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<sst xmlns="http://schemas.openxmlformats.org/spreadsheetml/2006/main" count="72" uniqueCount="44">
  <si>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</si>
  <si>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</si>
  <si>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</si>
  <si>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</si>
  <si>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</si>
  <si>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</si>
  <si>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</si>
  <si>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</si>
  <si>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</si>
  <si>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</si>
  <si>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</si>
  <si>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</si>
  <si>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</si>
  <si>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</si>
  <si>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COATETELCO, MORELOS (a)</t>
  </si>
  <si>
    <t>Del 1 de Enero al 30 de Junio de 2022 (b)</t>
  </si>
  <si>
    <t>PRESIDENCIA MUNICIPAL</t>
  </si>
  <si>
    <t>SINDICATURA MUNICIPAL</t>
  </si>
  <si>
    <t>DIRECCION DE ASUNTOS JURIDICOS</t>
  </si>
  <si>
    <t>REGIDURIA DE OBRAS PÚBLICAS</t>
  </si>
  <si>
    <t>REGIDURIA DE ASUNTOS INDÍGENAS</t>
  </si>
  <si>
    <t>REGIDURIA DE SEGURIDAD PÚBLICA</t>
  </si>
  <si>
    <t>SECRETARIA MUNICIPAL</t>
  </si>
  <si>
    <t>TESORERIA MUNICIPAL</t>
  </si>
  <si>
    <t>CONTRALORIA MUNICIPAL</t>
  </si>
  <si>
    <t>DIRECCION DE DESARROLLO URBANO Y OBRAS PUBLICAS</t>
  </si>
  <si>
    <t>DIRECCION DE ADMINISTRACIÓN, RECURSOS HUMANOS Y MATERIALES</t>
  </si>
  <si>
    <t>DIRECCIÓN DE DESARROLLO AGROPECUARIO Y ECONOMICO</t>
  </si>
  <si>
    <t>DIRECCIÓN DE SERVICIOS PÚBLICOS MUNICIPALES</t>
  </si>
  <si>
    <t>DIRECCIÓN DE LA INSTANCIA DE LA MUJER</t>
  </si>
  <si>
    <t>DIRECCIÓN DE DIF MUNICIPAL</t>
  </si>
  <si>
    <t>OFICIALIA DE REGISTRO CIVIL MUNICIPAL</t>
  </si>
  <si>
    <t>DIRECCIÓN DE AGUA POTABLE</t>
  </si>
  <si>
    <t>DIRECCIÓN DE COMUNICACIÓN SOCIAL Y UNIDAD DE TRANSPARENCIA</t>
  </si>
  <si>
    <t>DIRECCIÓN DE IMPUESTOS, PREDIAL Y CATASTRO</t>
  </si>
  <si>
    <t>DIRECCIÓN DE EDUCACIÓN, CULTURA Y TURISMO</t>
  </si>
  <si>
    <t>DIRECCIÓN DE HACIENDA, LICENCIAS Y PERMISOS</t>
  </si>
  <si>
    <t>DIRECCIÓN DE DEPORTE, FORMACION Y RECREACIÓN</t>
  </si>
  <si>
    <t>COORDINACION DE BIENESTAR SOCIAL</t>
  </si>
  <si>
    <t>COORDINACION PROGRAMAS FEDERALES</t>
  </si>
  <si>
    <t>DIRECCIÓN DE SALUD</t>
  </si>
  <si>
    <t>SEGURIDAD PÚBLICA Y TRANSITO MUNICIPAL</t>
  </si>
  <si>
    <t>COORDINACIÓN DE PROTECCIÓN CIVIL</t>
  </si>
  <si>
    <t>COORDINACIÓN DE PREVENCION DEL DELITO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</si>
</sst>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SUM(C10:C37)</f>
        <v>41129620.78</v>
      </c>
      <c r="D9" s="11">
        <f>SUM(D10:D37)</f>
        <v>2520014.6799999997</v>
      </c>
      <c r="E9" s="11">
        <f>SUM(E10:E37)</f>
        <v>43649635.46</v>
      </c>
      <c r="F9" s="11">
        <f>SUM(F10:F37)</f>
        <v>13351566.509999998</v>
      </c>
      <c r="G9" s="11">
        <f>SUM(G10:G37)</f>
        <v>13351566.509999998</v>
      </c>
      <c r="H9" s="11">
        <f>SUM(H10:H37)</f>
        <v>30298068.950000003</v>
      </c>
    </row>
    <row r="10" spans="2:8" ht="12.75" customHeight="1">
      <c r="B10" s="7" t="s">
        <v>16</v>
      </c>
      <c r="C10" s="8">
        <v>6875624.64</v>
      </c>
      <c r="D10" s="8">
        <v>556387.1</v>
      </c>
      <c r="E10" s="8">
        <f>C10+D10</f>
        <v>7432011.739999999</v>
      </c>
      <c r="F10" s="8">
        <v>1545800.73</v>
      </c>
      <c r="G10" s="8">
        <v>1545800.73</v>
      </c>
      <c r="H10" s="13">
        <f>E10-F10</f>
        <v>5886211.01</v>
      </c>
    </row>
    <row r="11" spans="2:8" ht="12.75">
      <c r="B11" s="7" t="s">
        <v>17</v>
      </c>
      <c r="C11" s="9">
        <v>2071971.26</v>
      </c>
      <c r="D11" s="9">
        <v>0</v>
      </c>
      <c r="E11" s="9">
        <f>C11+D11</f>
        <v>2071971.26</v>
      </c>
      <c r="F11" s="9">
        <v>584546.4</v>
      </c>
      <c r="G11" s="9">
        <v>584546.4</v>
      </c>
      <c r="H11" s="13">
        <f>E11-F11</f>
        <v>1487424.8599999999</v>
      </c>
    </row>
    <row r="12" spans="2:8" ht="12.75">
      <c r="B12" s="7" t="s">
        <v>18</v>
      </c>
      <c r="C12" s="9">
        <v>370512</v>
      </c>
      <c r="D12" s="9">
        <v>800</v>
      </c>
      <c r="E12" s="9">
        <f>C12+D12</f>
        <v>371312</v>
      </c>
      <c r="F12" s="9">
        <v>139827.7</v>
      </c>
      <c r="G12" s="9">
        <v>139827.7</v>
      </c>
      <c r="H12" s="13">
        <f>E12-F12</f>
        <v>231484.3</v>
      </c>
    </row>
    <row r="13" spans="2:8" ht="12.75">
      <c r="B13" s="7" t="s">
        <v>19</v>
      </c>
      <c r="C13" s="9">
        <v>710847</v>
      </c>
      <c r="D13" s="9">
        <v>122038</v>
      </c>
      <c r="E13" s="9">
        <f>C13+D13</f>
        <v>832885</v>
      </c>
      <c r="F13" s="9">
        <v>204087.62</v>
      </c>
      <c r="G13" s="9">
        <v>204087.62</v>
      </c>
      <c r="H13" s="13">
        <f>E13-F13</f>
        <v>628797.38</v>
      </c>
    </row>
    <row r="14" spans="2:8" ht="12.75">
      <c r="B14" s="7" t="s">
        <v>20</v>
      </c>
      <c r="C14" s="9">
        <v>680847</v>
      </c>
      <c r="D14" s="9">
        <v>0</v>
      </c>
      <c r="E14" s="9">
        <f>C14+D14</f>
        <v>680847</v>
      </c>
      <c r="F14" s="9">
        <v>224303.07</v>
      </c>
      <c r="G14" s="9">
        <v>224303.07</v>
      </c>
      <c r="H14" s="13">
        <f>E14-F14</f>
        <v>456543.93</v>
      </c>
    </row>
    <row r="15" spans="2:8" ht="12.75">
      <c r="B15" s="7" t="s">
        <v>21</v>
      </c>
      <c r="C15" s="9">
        <v>710847</v>
      </c>
      <c r="D15" s="9">
        <v>0</v>
      </c>
      <c r="E15" s="9">
        <f>C15+D15</f>
        <v>710847</v>
      </c>
      <c r="F15" s="9">
        <v>206644.64</v>
      </c>
      <c r="G15" s="9">
        <v>206644.64</v>
      </c>
      <c r="H15" s="13">
        <f>E15-F15</f>
        <v>504202.36</v>
      </c>
    </row>
    <row r="16" spans="2:8" ht="12.75">
      <c r="B16" s="7" t="s">
        <v>22</v>
      </c>
      <c r="C16" s="9">
        <v>941523</v>
      </c>
      <c r="D16" s="9">
        <v>300</v>
      </c>
      <c r="E16" s="9">
        <f>C16+D16</f>
        <v>941823</v>
      </c>
      <c r="F16" s="9">
        <v>42097.16</v>
      </c>
      <c r="G16" s="9">
        <v>42097.16</v>
      </c>
      <c r="H16" s="13">
        <f>E16-F16</f>
        <v>899725.84</v>
      </c>
    </row>
    <row r="17" spans="2:8" ht="12.75">
      <c r="B17" s="7" t="s">
        <v>23</v>
      </c>
      <c r="C17" s="9">
        <v>4117612.88</v>
      </c>
      <c r="D17" s="9">
        <v>806069.22</v>
      </c>
      <c r="E17" s="9">
        <f>C17+D17</f>
        <v>4923682.1</v>
      </c>
      <c r="F17" s="9">
        <v>1442455.22</v>
      </c>
      <c r="G17" s="9">
        <v>1442455.22</v>
      </c>
      <c r="H17" s="13">
        <f>E17-F17</f>
        <v>3481226.88</v>
      </c>
    </row>
    <row r="18" spans="2:8" ht="12.75">
      <c r="B18" s="6" t="s">
        <v>24</v>
      </c>
      <c r="C18" s="9">
        <v>630115</v>
      </c>
      <c r="D18" s="9">
        <v>0</v>
      </c>
      <c r="E18" s="9">
        <f>C18+D18</f>
        <v>630115</v>
      </c>
      <c r="F18" s="9">
        <v>187331.26</v>
      </c>
      <c r="G18" s="9">
        <v>187331.26</v>
      </c>
      <c r="H18" s="9">
        <f>E18-F18</f>
        <v>442783.74</v>
      </c>
    </row>
    <row r="19" spans="2:8" ht="25.5">
      <c r="B19" s="6" t="s">
        <v>25</v>
      </c>
      <c r="C19" s="9">
        <v>563134</v>
      </c>
      <c r="D19" s="9">
        <v>22686.35</v>
      </c>
      <c r="E19" s="9">
        <f>C19+D19</f>
        <v>585820.35</v>
      </c>
      <c r="F19" s="9">
        <v>225564.22</v>
      </c>
      <c r="G19" s="9">
        <v>225564.22</v>
      </c>
      <c r="H19" s="9">
        <f>E19-F19</f>
        <v>360256.13</v>
      </c>
    </row>
    <row r="20" spans="2:8" ht="25.5">
      <c r="B20" s="6" t="s">
        <v>26</v>
      </c>
      <c r="C20" s="9">
        <v>562709</v>
      </c>
      <c r="D20" s="9">
        <v>96.72</v>
      </c>
      <c r="E20" s="9">
        <f>C20+D20</f>
        <v>562805.72</v>
      </c>
      <c r="F20" s="9">
        <v>180729.79</v>
      </c>
      <c r="G20" s="9">
        <v>180729.79</v>
      </c>
      <c r="H20" s="9">
        <f>E20-F20</f>
        <v>382075.92999999993</v>
      </c>
    </row>
    <row r="21" spans="2:8" ht="25.5">
      <c r="B21" s="6" t="s">
        <v>27</v>
      </c>
      <c r="C21" s="9">
        <v>1696058</v>
      </c>
      <c r="D21" s="9">
        <v>2399.11</v>
      </c>
      <c r="E21" s="9">
        <f>C21+D21</f>
        <v>1698457.11</v>
      </c>
      <c r="F21" s="9">
        <v>141451.22</v>
      </c>
      <c r="G21" s="9">
        <v>141451.22</v>
      </c>
      <c r="H21" s="9">
        <f>E21-F21</f>
        <v>1557005.8900000001</v>
      </c>
    </row>
    <row r="22" spans="2:8" ht="25.5">
      <c r="B22" s="6" t="s">
        <v>28</v>
      </c>
      <c r="C22" s="9">
        <v>6713736</v>
      </c>
      <c r="D22" s="9">
        <v>241374.74</v>
      </c>
      <c r="E22" s="9">
        <f>C22+D22</f>
        <v>6955110.74</v>
      </c>
      <c r="F22" s="9">
        <v>2833931.91</v>
      </c>
      <c r="G22" s="9">
        <v>2833931.91</v>
      </c>
      <c r="H22" s="9">
        <f>E22-F22</f>
        <v>4121178.83</v>
      </c>
    </row>
    <row r="23" spans="2:8" ht="12.75">
      <c r="B23" s="6" t="s">
        <v>29</v>
      </c>
      <c r="C23" s="9">
        <v>520934</v>
      </c>
      <c r="D23" s="9">
        <v>0</v>
      </c>
      <c r="E23" s="9">
        <f>C23+D23</f>
        <v>520934</v>
      </c>
      <c r="F23" s="9">
        <v>100562.12</v>
      </c>
      <c r="G23" s="9">
        <v>100562.12</v>
      </c>
      <c r="H23" s="9">
        <f>E23-F23</f>
        <v>420371.88</v>
      </c>
    </row>
    <row r="24" spans="2:8" ht="12.75">
      <c r="B24" s="6" t="s">
        <v>30</v>
      </c>
      <c r="C24" s="9">
        <v>3574890</v>
      </c>
      <c r="D24" s="9">
        <v>45200</v>
      </c>
      <c r="E24" s="9">
        <f>C24+D24</f>
        <v>3620090</v>
      </c>
      <c r="F24" s="9">
        <v>1151930.71</v>
      </c>
      <c r="G24" s="9">
        <v>1151930.71</v>
      </c>
      <c r="H24" s="9">
        <f>E24-F24</f>
        <v>2468159.29</v>
      </c>
    </row>
    <row r="25" spans="2:8" ht="12.75">
      <c r="B25" s="6" t="s">
        <v>31</v>
      </c>
      <c r="C25" s="9">
        <v>838496</v>
      </c>
      <c r="D25" s="9">
        <v>33251.9</v>
      </c>
      <c r="E25" s="9">
        <f>C25+D25</f>
        <v>871747.9</v>
      </c>
      <c r="F25" s="9">
        <v>290252.53</v>
      </c>
      <c r="G25" s="9">
        <v>290252.53</v>
      </c>
      <c r="H25" s="9">
        <f>E25-F25</f>
        <v>581495.37</v>
      </c>
    </row>
    <row r="26" spans="2:8" ht="12.75">
      <c r="B26" s="6" t="s">
        <v>32</v>
      </c>
      <c r="C26" s="9">
        <v>3370793</v>
      </c>
      <c r="D26" s="9">
        <v>333960.12</v>
      </c>
      <c r="E26" s="9">
        <f>C26+D26</f>
        <v>3704753.12</v>
      </c>
      <c r="F26" s="9">
        <v>1370023.1</v>
      </c>
      <c r="G26" s="9">
        <v>1370023.1</v>
      </c>
      <c r="H26" s="9">
        <f>E26-F26</f>
        <v>2334730.02</v>
      </c>
    </row>
    <row r="27" spans="2:8" ht="25.5">
      <c r="B27" s="6" t="s">
        <v>33</v>
      </c>
      <c r="C27" s="9">
        <v>538272</v>
      </c>
      <c r="D27" s="9">
        <v>927</v>
      </c>
      <c r="E27" s="9">
        <f>C27+D27</f>
        <v>539199</v>
      </c>
      <c r="F27" s="9">
        <v>177268.66</v>
      </c>
      <c r="G27" s="9">
        <v>177268.66</v>
      </c>
      <c r="H27" s="9">
        <f>E27-F27</f>
        <v>361930.33999999997</v>
      </c>
    </row>
    <row r="28" spans="2:8" ht="25.5">
      <c r="B28" s="6" t="s">
        <v>34</v>
      </c>
      <c r="C28" s="9">
        <v>1185207</v>
      </c>
      <c r="D28" s="9">
        <v>187755.77</v>
      </c>
      <c r="E28" s="9">
        <f>C28+D28</f>
        <v>1372962.77</v>
      </c>
      <c r="F28" s="9">
        <v>338469.78</v>
      </c>
      <c r="G28" s="9">
        <v>338469.78</v>
      </c>
      <c r="H28" s="9">
        <f>E28-F28</f>
        <v>1034492.99</v>
      </c>
    </row>
    <row r="29" spans="2:8" ht="25.5">
      <c r="B29" s="6" t="s">
        <v>35</v>
      </c>
      <c r="C29" s="9">
        <v>939740</v>
      </c>
      <c r="D29" s="9">
        <v>10281</v>
      </c>
      <c r="E29" s="9">
        <f>C29+D29</f>
        <v>950021</v>
      </c>
      <c r="F29" s="9">
        <v>361507.96</v>
      </c>
      <c r="G29" s="9">
        <v>361507.96</v>
      </c>
      <c r="H29" s="9">
        <f>E29-F29</f>
        <v>588513.04</v>
      </c>
    </row>
    <row r="30" spans="2:8" ht="25.5">
      <c r="B30" s="6" t="s">
        <v>36</v>
      </c>
      <c r="C30" s="9">
        <v>590135</v>
      </c>
      <c r="D30" s="9">
        <v>10681.18</v>
      </c>
      <c r="E30" s="9">
        <f>C30+D30</f>
        <v>600816.18</v>
      </c>
      <c r="F30" s="9">
        <v>170623.76</v>
      </c>
      <c r="G30" s="9">
        <v>170623.76</v>
      </c>
      <c r="H30" s="9">
        <f>E30-F30</f>
        <v>430192.42000000004</v>
      </c>
    </row>
    <row r="31" spans="2:8" ht="25.5">
      <c r="B31" s="6" t="s">
        <v>37</v>
      </c>
      <c r="C31" s="9">
        <v>693286</v>
      </c>
      <c r="D31" s="9">
        <v>1500</v>
      </c>
      <c r="E31" s="9">
        <f>C31+D31</f>
        <v>694786</v>
      </c>
      <c r="F31" s="9">
        <v>176798.13</v>
      </c>
      <c r="G31" s="9">
        <v>176798.13</v>
      </c>
      <c r="H31" s="9">
        <f>E31-F31</f>
        <v>517987.87</v>
      </c>
    </row>
    <row r="32" spans="2:8" ht="12.75">
      <c r="B32" s="6" t="s">
        <v>38</v>
      </c>
      <c r="C32" s="9">
        <v>144632</v>
      </c>
      <c r="D32" s="9">
        <v>2232.67</v>
      </c>
      <c r="E32" s="9">
        <f>C32+D32</f>
        <v>146864.67</v>
      </c>
      <c r="F32" s="9">
        <v>37994.96</v>
      </c>
      <c r="G32" s="9">
        <v>37994.96</v>
      </c>
      <c r="H32" s="9">
        <f>E32-F32</f>
        <v>108869.71000000002</v>
      </c>
    </row>
    <row r="33" spans="2:8" ht="12.75">
      <c r="B33" s="6" t="s">
        <v>39</v>
      </c>
      <c r="C33" s="9">
        <v>266434</v>
      </c>
      <c r="D33" s="9">
        <v>237.8</v>
      </c>
      <c r="E33" s="9">
        <f>C33+D33</f>
        <v>266671.8</v>
      </c>
      <c r="F33" s="9">
        <v>70133.04</v>
      </c>
      <c r="G33" s="9">
        <v>70133.04</v>
      </c>
      <c r="H33" s="9">
        <f>E33-F33</f>
        <v>196538.76</v>
      </c>
    </row>
    <row r="34" spans="2:8" ht="12.75">
      <c r="B34" s="6" t="s">
        <v>40</v>
      </c>
      <c r="C34" s="9">
        <v>716310</v>
      </c>
      <c r="D34" s="9">
        <v>0</v>
      </c>
      <c r="E34" s="9">
        <f>C34+D34</f>
        <v>716310</v>
      </c>
      <c r="F34" s="9">
        <v>91375.86</v>
      </c>
      <c r="G34" s="9">
        <v>91375.86</v>
      </c>
      <c r="H34" s="9">
        <f>E34-F34</f>
        <v>624934.14</v>
      </c>
    </row>
    <row r="35" spans="2:8" ht="12.75">
      <c r="B35" s="6" t="s">
        <v>41</v>
      </c>
      <c r="C35" s="9">
        <v>1049955</v>
      </c>
      <c r="D35" s="9">
        <v>120924.2</v>
      </c>
      <c r="E35" s="9">
        <f>C35+D35</f>
        <v>1170879.2</v>
      </c>
      <c r="F35" s="9">
        <v>1046996.72</v>
      </c>
      <c r="G35" s="9">
        <v>1046996.72</v>
      </c>
      <c r="H35" s="9">
        <f>E35-F35</f>
        <v>123882.47999999998</v>
      </c>
    </row>
    <row r="36" spans="2:8" ht="12.75">
      <c r="B36" s="6" t="s">
        <v>42</v>
      </c>
      <c r="C36" s="9">
        <v>27500</v>
      </c>
      <c r="D36" s="9">
        <v>17174</v>
      </c>
      <c r="E36" s="9">
        <f>C36+D36</f>
        <v>44674</v>
      </c>
      <c r="F36" s="9">
        <v>6293.54</v>
      </c>
      <c r="G36" s="9">
        <v>6293.54</v>
      </c>
      <c r="H36" s="9">
        <f>E36-F36</f>
        <v>38380.46</v>
      </c>
    </row>
    <row r="37" spans="2:8" ht="12.75">
      <c r="B37" s="6" t="s">
        <v>43</v>
      </c>
      <c r="C37" s="9">
        <v>27500</v>
      </c>
      <c r="D37" s="9">
        <v>3737.8</v>
      </c>
      <c r="E37" s="9">
        <f>C37+D37</f>
        <v>31237.8</v>
      </c>
      <c r="F37" s="9">
        <v>2564.7</v>
      </c>
      <c r="G37" s="9">
        <v>2564.7</v>
      </c>
      <c r="H37" s="9">
        <f>E37-F37</f>
        <v>28673.1</v>
      </c>
    </row>
    <row r="38" spans="2:8" s="29" customFormat="1" ht="12.75">
      <c r="B38" s="3" t="s">
        <v>13</v>
      </c>
      <c r="C38" s="12">
        <f>SUM(C39:C66)</f>
        <v>29271214.999999996</v>
      </c>
      <c r="D38" s="12">
        <f>SUM(D39:D66)</f>
        <v>2362973.4799999995</v>
      </c>
      <c r="E38" s="12">
        <f>SUM(E39:E66)</f>
        <v>31634188.48</v>
      </c>
      <c r="F38" s="12">
        <f>SUM(F39:F66)</f>
        <v>8398098.32</v>
      </c>
      <c r="G38" s="12">
        <f>SUM(G39:G66)</f>
        <v>8398098.32</v>
      </c>
      <c r="H38" s="12">
        <f>SUM(H39:H66)</f>
        <v>23236090.160000004</v>
      </c>
    </row>
    <row r="39" spans="2:8" ht="12.75">
      <c r="B39" s="7" t="s">
        <v>16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13">
        <f>E39-F39</f>
        <v>0</v>
      </c>
    </row>
    <row r="40" spans="2:8" ht="12.75">
      <c r="B40" s="7" t="s">
        <v>17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13">
        <f>E40-F40</f>
        <v>0</v>
      </c>
    </row>
    <row r="41" spans="2:8" ht="12.75">
      <c r="B41" s="7" t="s">
        <v>18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13">
        <f>E41-F41</f>
        <v>0</v>
      </c>
    </row>
    <row r="42" spans="2:8" ht="12.75">
      <c r="B42" s="7" t="s">
        <v>19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13">
        <f>E42-F42</f>
        <v>0</v>
      </c>
    </row>
    <row r="43" spans="2:8" ht="12.75">
      <c r="B43" s="7" t="s">
        <v>20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7" t="s">
        <v>21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7" t="s">
        <v>22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7" t="s">
        <v>23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12.75">
      <c r="B47" s="6" t="s">
        <v>24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25.5">
      <c r="B48" s="6" t="s">
        <v>25</v>
      </c>
      <c r="C48" s="9">
        <v>17923959</v>
      </c>
      <c r="D48" s="9">
        <v>50190.26</v>
      </c>
      <c r="E48" s="9">
        <f>C48+D48</f>
        <v>17974149.26</v>
      </c>
      <c r="F48" s="9">
        <v>1194093.91</v>
      </c>
      <c r="G48" s="9">
        <v>1194093.91</v>
      </c>
      <c r="H48" s="13">
        <f>E48-F48</f>
        <v>16780055.35</v>
      </c>
    </row>
    <row r="49" spans="2:8" ht="25.5">
      <c r="B49" s="6" t="s">
        <v>26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13">
        <f>E49-F49</f>
        <v>0</v>
      </c>
    </row>
    <row r="50" spans="2:8" ht="25.5">
      <c r="B50" s="6" t="s">
        <v>27</v>
      </c>
      <c r="C50" s="9">
        <v>2887993</v>
      </c>
      <c r="D50" s="9">
        <v>2304439.54</v>
      </c>
      <c r="E50" s="9">
        <f>C50+D50</f>
        <v>5192432.54</v>
      </c>
      <c r="F50" s="9">
        <v>4603620.9</v>
      </c>
      <c r="G50" s="9">
        <v>4603620.9</v>
      </c>
      <c r="H50" s="13">
        <f>E50-F50</f>
        <v>588811.6399999997</v>
      </c>
    </row>
    <row r="51" spans="2:8" ht="25.5">
      <c r="B51" s="6" t="s">
        <v>28</v>
      </c>
      <c r="C51" s="9">
        <v>1800000</v>
      </c>
      <c r="D51" s="9">
        <v>0</v>
      </c>
      <c r="E51" s="9">
        <f>C51+D51</f>
        <v>1800000</v>
      </c>
      <c r="F51" s="9">
        <v>195843</v>
      </c>
      <c r="G51" s="9">
        <v>195843</v>
      </c>
      <c r="H51" s="13">
        <f>E51-F51</f>
        <v>1604157</v>
      </c>
    </row>
    <row r="52" spans="2:8" ht="12.75">
      <c r="B52" s="6" t="s">
        <v>29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13">
        <f>E52-F52</f>
        <v>0</v>
      </c>
    </row>
    <row r="53" spans="2:8" ht="12.75">
      <c r="B53" s="6" t="s">
        <v>30</v>
      </c>
      <c r="C53" s="9">
        <v>0</v>
      </c>
      <c r="D53" s="9">
        <v>0</v>
      </c>
      <c r="E53" s="9">
        <f>C53+D53</f>
        <v>0</v>
      </c>
      <c r="F53" s="9">
        <v>0</v>
      </c>
      <c r="G53" s="9">
        <v>0</v>
      </c>
      <c r="H53" s="13">
        <f>E53-F53</f>
        <v>0</v>
      </c>
    </row>
    <row r="54" spans="2:8" ht="12.75">
      <c r="B54" s="6" t="s">
        <v>31</v>
      </c>
      <c r="C54" s="9">
        <v>0</v>
      </c>
      <c r="D54" s="9">
        <v>0</v>
      </c>
      <c r="E54" s="9">
        <f>C54+D54</f>
        <v>0</v>
      </c>
      <c r="F54" s="9">
        <v>0</v>
      </c>
      <c r="G54" s="9">
        <v>0</v>
      </c>
      <c r="H54" s="13">
        <f>E54-F54</f>
        <v>0</v>
      </c>
    </row>
    <row r="55" spans="2:8" ht="12.75">
      <c r="B55" s="6" t="s">
        <v>32</v>
      </c>
      <c r="C55" s="9">
        <v>0</v>
      </c>
      <c r="D55" s="9">
        <v>0</v>
      </c>
      <c r="E55" s="9">
        <f>C55+D55</f>
        <v>0</v>
      </c>
      <c r="F55" s="9">
        <v>0</v>
      </c>
      <c r="G55" s="9">
        <v>0</v>
      </c>
      <c r="H55" s="13">
        <f>E55-F55</f>
        <v>0</v>
      </c>
    </row>
    <row r="56" spans="2:8" ht="25.5">
      <c r="B56" s="6" t="s">
        <v>33</v>
      </c>
      <c r="C56" s="9">
        <v>0</v>
      </c>
      <c r="D56" s="9">
        <v>0</v>
      </c>
      <c r="E56" s="9">
        <f>C56+D56</f>
        <v>0</v>
      </c>
      <c r="F56" s="9">
        <v>0</v>
      </c>
      <c r="G56" s="9">
        <v>0</v>
      </c>
      <c r="H56" s="13">
        <f>E56-F56</f>
        <v>0</v>
      </c>
    </row>
    <row r="57" spans="2:8" ht="25.5">
      <c r="B57" s="6" t="s">
        <v>34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13">
        <f>E57-F57</f>
        <v>0</v>
      </c>
    </row>
    <row r="58" spans="2:8" ht="25.5">
      <c r="B58" s="6" t="s">
        <v>35</v>
      </c>
      <c r="C58" s="9">
        <v>0</v>
      </c>
      <c r="D58" s="9">
        <v>0</v>
      </c>
      <c r="E58" s="9">
        <f>C58+D58</f>
        <v>0</v>
      </c>
      <c r="F58" s="9">
        <v>0</v>
      </c>
      <c r="G58" s="9">
        <v>0</v>
      </c>
      <c r="H58" s="13">
        <f>E58-F58</f>
        <v>0</v>
      </c>
    </row>
    <row r="59" spans="2:8" ht="25.5">
      <c r="B59" s="6" t="s">
        <v>36</v>
      </c>
      <c r="C59" s="9">
        <v>0</v>
      </c>
      <c r="D59" s="9">
        <v>0</v>
      </c>
      <c r="E59" s="9">
        <f>C59+D59</f>
        <v>0</v>
      </c>
      <c r="F59" s="9">
        <v>0</v>
      </c>
      <c r="G59" s="9">
        <v>0</v>
      </c>
      <c r="H59" s="13">
        <f>E59-F59</f>
        <v>0</v>
      </c>
    </row>
    <row r="60" spans="2:8" ht="25.5">
      <c r="B60" s="6" t="s">
        <v>37</v>
      </c>
      <c r="C60" s="9">
        <v>0</v>
      </c>
      <c r="D60" s="9">
        <v>0</v>
      </c>
      <c r="E60" s="9">
        <f>C60+D60</f>
        <v>0</v>
      </c>
      <c r="F60" s="9">
        <v>0</v>
      </c>
      <c r="G60" s="9">
        <v>0</v>
      </c>
      <c r="H60" s="13">
        <f>E60-F60</f>
        <v>0</v>
      </c>
    </row>
    <row r="61" spans="2:8" ht="12.75">
      <c r="B61" s="6" t="s">
        <v>38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12.75">
      <c r="B62" s="6" t="s">
        <v>39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2.75">
      <c r="B63" s="6" t="s">
        <v>40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2.75">
      <c r="B64" s="6" t="s">
        <v>41</v>
      </c>
      <c r="C64" s="9">
        <v>5552585.79</v>
      </c>
      <c r="D64" s="9">
        <v>-33596.45</v>
      </c>
      <c r="E64" s="9">
        <f>C64+D64</f>
        <v>5518989.34</v>
      </c>
      <c r="F64" s="9">
        <v>2330542.48</v>
      </c>
      <c r="G64" s="9">
        <v>2330542.48</v>
      </c>
      <c r="H64" s="13">
        <f>E64-F64</f>
        <v>3188446.86</v>
      </c>
    </row>
    <row r="65" spans="2:8" ht="12.75">
      <c r="B65" s="6" t="s">
        <v>42</v>
      </c>
      <c r="C65" s="9">
        <v>790212.33</v>
      </c>
      <c r="D65" s="9">
        <v>11664.13</v>
      </c>
      <c r="E65" s="9">
        <f>C65+D65</f>
        <v>801876.46</v>
      </c>
      <c r="F65" s="9">
        <v>32999.95</v>
      </c>
      <c r="G65" s="9">
        <v>32999.95</v>
      </c>
      <c r="H65" s="13">
        <f>E65-F65</f>
        <v>768876.51</v>
      </c>
    </row>
    <row r="66" spans="2:8" ht="12.75">
      <c r="B66" s="6" t="s">
        <v>43</v>
      </c>
      <c r="C66" s="9">
        <v>316464.88</v>
      </c>
      <c r="D66" s="9">
        <v>30276</v>
      </c>
      <c r="E66" s="9">
        <f>C66+D66</f>
        <v>346740.88</v>
      </c>
      <c r="F66" s="9">
        <v>40998.08</v>
      </c>
      <c r="G66" s="9">
        <v>40998.08</v>
      </c>
      <c r="H66" s="13">
        <f>E66-F66</f>
        <v>305742.8</v>
      </c>
    </row>
    <row r="67" spans="2:8" s="29" customFormat="1" ht="12.75">
      <c r="B67" s="6"/>
      <c r="C67" s="9"/>
      <c r="D67" s="9"/>
      <c r="E67" s="9"/>
      <c r="F67" s="9"/>
      <c r="G67" s="9"/>
      <c r="H67" s="13"/>
    </row>
    <row r="68" spans="2:8" ht="12.75">
      <c r="B68" s="2" t="s">
        <v>11</v>
      </c>
      <c r="C68" s="10">
        <f>C9+C38</f>
        <v>70400835.78</v>
      </c>
      <c r="D68" s="10">
        <f>D9+D38</f>
        <v>4882988.159999999</v>
      </c>
      <c r="E68" s="10">
        <f>E9+E38</f>
        <v>75283823.94</v>
      </c>
      <c r="F68" s="10">
        <f>F9+F38</f>
        <v>21749664.83</v>
      </c>
      <c r="G68" s="10">
        <f>G9+G38</f>
        <v>21749664.83</v>
      </c>
      <c r="H68" s="10">
        <f>H9+H38</f>
        <v>53534159.11000001</v>
      </c>
    </row>
    <row r="69" spans="2:8" ht="13.5" thickBot="1">
      <c r="B69" s="4"/>
      <c r="C69" s="14"/>
      <c r="D69" s="14"/>
      <c r="E69" s="14"/>
      <c r="F69" s="14"/>
      <c r="G69" s="14"/>
      <c r="H69" s="14"/>
    </row>
    <row r="682" spans="2:8" ht="12.75">
      <c r="B682" s="30"/>
      <c r="C682" s="30"/>
      <c r="D682" s="30"/>
      <c r="E682" s="30"/>
      <c r="F682" s="30"/>
      <c r="G682" s="30"/>
      <c r="H6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2016-12-22T17:30:19Z</cp:lastPrinted>
  <dcterms:created xsi:type="dcterms:W3CDTF">2016-10-11T20:43:07Z</dcterms:created>
  <dcterms:modified xsi:type="dcterms:W3CDTF">2023-02-13T22:08:17Z</dcterms:modified>
  <cp:category/>
  <cp:version/>
  <cp:contentType/>
  <cp:contentStatus/>
</cp:coreProperties>
</file>