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e873f1a5fc77d9f2/Documents/Templates/"/>
    </mc:Choice>
  </mc:AlternateContent>
  <xr:revisionPtr revIDLastSave="0" documentId="8_{C5BA4728-6D38-4D50-8C74-D73374D7594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ime Sheet" sheetId="1" r:id="rId1"/>
  </sheets>
  <definedNames>
    <definedName name="ColumnTitle1">TimeSheet[[#Headers],[Date(s)]]</definedName>
    <definedName name="ColumnTitleRegion1..E6.1">'Time Sheet'!$B$5</definedName>
    <definedName name="_xlnm.Print_Titles" localSheetId="0">'Time Sheet'!$7:$7</definedName>
    <definedName name="WorkweekHours">'Time Sheet'!$B$6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2" i="1"/>
  <c r="G13" i="1"/>
  <c r="G14" i="1"/>
  <c r="G15" i="1"/>
  <c r="G8" i="1"/>
  <c r="G9" i="1"/>
  <c r="G10" i="1"/>
  <c r="G11" i="1"/>
  <c r="G17" i="1" l="1"/>
  <c r="C6" i="1"/>
  <c r="D6" i="1" s="1"/>
  <c r="E6" i="1" s="1"/>
</calcChain>
</file>

<file path=xl/sharedStrings.xml><?xml version="1.0" encoding="utf-8"?>
<sst xmlns="http://schemas.openxmlformats.org/spreadsheetml/2006/main" count="20" uniqueCount="20">
  <si>
    <t>Hours Worked</t>
  </si>
  <si>
    <t>Regular Hours</t>
  </si>
  <si>
    <t>Overtime Hours</t>
  </si>
  <si>
    <t>Time In</t>
  </si>
  <si>
    <t>Lunch Start</t>
  </si>
  <si>
    <t>Lunch End</t>
  </si>
  <si>
    <t>Time Out</t>
  </si>
  <si>
    <t>Date(s)</t>
  </si>
  <si>
    <t>Email</t>
  </si>
  <si>
    <t>Manager Details:</t>
  </si>
  <si>
    <t>Employee Details:</t>
  </si>
  <si>
    <t>Period End Date</t>
  </si>
  <si>
    <t>Total Hours
Worked</t>
  </si>
  <si>
    <t>Period Start Date</t>
  </si>
  <si>
    <t xml:space="preserve">Authorised by </t>
  </si>
  <si>
    <t>Authorised signature</t>
  </si>
  <si>
    <t>Employee Signature</t>
  </si>
  <si>
    <t>Notes: The timesheet needs to be authorised and sent to accounts by close of play Thursday 5pm to ensure that pay is received in time</t>
  </si>
  <si>
    <t>Total Hours</t>
  </si>
  <si>
    <t xml:space="preserve">Weekly Time 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</si>
</sst>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h:mm\ AM/PM;@"/>
    <numFmt numFmtId="165" formatCode="m/d/yy;@"/>
    <numFmt numFmtId="166" formatCode="[&lt;=9999999]###\-####;\(###\)\ ###\-####"/>
  </numFmts>
  <fonts count="10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36"/>
      <color theme="4"/>
      <name val="Calibri"/>
      <family val="2"/>
      <scheme val="maj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4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39" fontId="4" fillId="0" borderId="0" applyFill="0" applyBorder="0" applyProtection="0">
      <alignment horizontal="left"/>
    </xf>
    <xf numFmtId="165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166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</cellStyleXfs>
  <cellXfs count="20">
    <xf numFmtId="0" fontId="0" fillId="0" borderId="0" xfId="0">
      <alignment horizontal="left"/>
    </xf>
    <xf numFmtId="0" fontId="2" fillId="0" borderId="0" xfId="2">
      <alignment wrapText="1"/>
    </xf>
    <xf numFmtId="39" fontId="4" fillId="0" borderId="0" xfId="5">
      <alignment horizontal="left"/>
    </xf>
    <xf numFmtId="165" fontId="0" fillId="0" borderId="0" xfId="6" applyFont="1" applyFill="1" applyBorder="1">
      <alignment horizontal="left"/>
    </xf>
    <xf numFmtId="4" fontId="0" fillId="0" borderId="0" xfId="7" applyFont="1" applyFill="1" applyBorder="1">
      <alignment horizontal="left"/>
    </xf>
    <xf numFmtId="164" fontId="0" fillId="0" borderId="0" xfId="8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5" fontId="3" fillId="0" borderId="0" xfId="6" quotePrefix="1" applyFont="1" applyAlignment="1">
      <alignment horizontal="left"/>
    </xf>
    <xf numFmtId="165" fontId="3" fillId="0" borderId="0" xfId="6" applyFont="1" applyAlignment="1">
      <alignment horizontal="left"/>
    </xf>
    <xf numFmtId="166" fontId="0" fillId="0" borderId="0" xfId="9" applyFont="1">
      <alignment horizontal="left"/>
    </xf>
    <xf numFmtId="0" fontId="0" fillId="0" borderId="0" xfId="0" applyFill="1">
      <alignment horizontal="left"/>
    </xf>
    <xf numFmtId="0" fontId="0" fillId="0" borderId="2" xfId="0" applyBorder="1">
      <alignment horizontal="left"/>
    </xf>
    <xf numFmtId="0" fontId="7" fillId="0" borderId="0" xfId="0" applyFont="1">
      <alignment horizontal="left"/>
    </xf>
    <xf numFmtId="165" fontId="0" fillId="0" borderId="0" xfId="6" applyFont="1">
      <alignment horizontal="left"/>
    </xf>
    <xf numFmtId="164" fontId="0" fillId="0" borderId="0" xfId="8" applyFont="1">
      <alignment horizontal="left"/>
    </xf>
    <xf numFmtId="164" fontId="9" fillId="0" borderId="3" xfId="8" applyFont="1" applyBorder="1">
      <alignment horizontal="left"/>
    </xf>
    <xf numFmtId="4" fontId="9" fillId="0" borderId="3" xfId="7" applyFont="1" applyBorder="1">
      <alignment horizontal="left"/>
    </xf>
    <xf numFmtId="0" fontId="8" fillId="2" borderId="1" xfId="1" applyFont="1" applyAlignment="1">
      <alignment horizontal="center"/>
    </xf>
    <xf numFmtId="0" fontId="7" fillId="0" borderId="0" xfId="0" applyFont="1" applyAlignment="1">
      <alignment horizontal="center"/>
    </xf>
  </cellXfs>
  <cellStyles count="12">
    <cellStyle name="Date" xfId="6" xr:uid="{00000000-0005-0000-0000-000000000000}"/>
    <cellStyle name="Followed Hyperlink" xfId="11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Normal" xfId="0" builtinId="0" customBuiltin="1"/>
    <cellStyle name="Phone" xfId="9" xr:uid="{00000000-0005-0000-0000-000009000000}"/>
    <cellStyle name="Time" xfId="8" xr:uid="{00000000-0005-0000-0000-00000A000000}"/>
    <cellStyle name="Title" xfId="1" builtinId="15" customBuiltin="1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/>
        <right/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7:G17" totalsRowCount="1">
  <autoFilter ref="B7:G16" xr:uid="{00000000-0009-0000-0100-000001000000}"/>
  <tableColumns count="6">
    <tableColumn id="1" xr3:uid="{00000000-0010-0000-0000-000001000000}" name="Date(s)" totalsRowDxfId="5" dataCellStyle="Date" totalsRowCellStyle="Date"/>
    <tableColumn id="2" xr3:uid="{00000000-0010-0000-0000-000002000000}" name="Time In" totalsRowDxfId="4" dataCellStyle="Time" totalsRowCellStyle="Time"/>
    <tableColumn id="3" xr3:uid="{00000000-0010-0000-0000-000003000000}" name="Lunch Start" totalsRowDxfId="3" dataCellStyle="Time" totalsRowCellStyle="Time"/>
    <tableColumn id="4" xr3:uid="{00000000-0010-0000-0000-000004000000}" name="Lunch End" totalsRowDxfId="2" dataCellStyle="Time" totalsRowCellStyle="Time"/>
    <tableColumn id="5" xr3:uid="{00000000-0010-0000-0000-000005000000}" name="Time Out" totalsRowLabel="Total Hours" totalsRowDxfId="1" dataCellStyle="Time" totalsRowCellStyle="Time"/>
    <tableColumn id="6" xr3:uid="{00000000-0010-0000-0000-000006000000}" name="Hours Worked" totalsRowFunction="sum" totalsRowDxfId="0" dataCellStyle="Hours" totalsRowCellStyle="Hours">
      <calculatedColumnFormula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6"/>
  <sheetViews>
    <sheetView showGridLines="0" tabSelected="1" zoomScaleNormal="100" workbookViewId="0">
      <selection activeCell="I11" sqref="I11"/>
    </sheetView>
  </sheetViews>
  <sheetFormatPr defaultRowHeight="20.100000000000001" customHeight="1" x14ac:dyDescent="0.25"/>
  <cols>
    <col min="1" max="1" width="2.7109375" customWidth="1"/>
    <col min="2" max="2" width="22.7109375" customWidth="1"/>
    <col min="3" max="5" width="20.7109375" customWidth="1"/>
    <col min="6" max="6" width="15.5703125" customWidth="1"/>
    <col min="7" max="7" width="18.7109375" customWidth="1"/>
    <col min="8" max="8" width="2.7109375" customWidth="1"/>
  </cols>
  <sheetData>
    <row r="1" spans="2:8" ht="35.1" customHeight="1" thickTop="1" x14ac:dyDescent="0.7">
      <c r="B1" s="18" t="s">
        <v>19</v>
      </c>
      <c r="C1" s="18"/>
      <c r="D1" s="18"/>
      <c r="E1" s="18"/>
      <c r="F1" s="18"/>
      <c r="G1" s="18"/>
      <c r="H1" s="18"/>
    </row>
    <row r="2" spans="2:8" ht="30" customHeight="1" x14ac:dyDescent="0.25">
      <c r="B2" s="7" t="s">
        <v>10</v>
      </c>
      <c r="C2" s="7"/>
      <c r="E2" s="11" t="s">
        <v>8</v>
      </c>
      <c r="F2" s="10"/>
    </row>
    <row r="3" spans="2:8" ht="30" customHeight="1" x14ac:dyDescent="0.25">
      <c r="B3" t="s">
        <v>9</v>
      </c>
    </row>
    <row r="4" spans="2:8" ht="35.1" customHeight="1" x14ac:dyDescent="0.35">
      <c r="B4" s="9" t="s">
        <v>13</v>
      </c>
      <c r="E4" s="8" t="s">
        <v>11</v>
      </c>
    </row>
    <row r="5" spans="2:8" ht="45" customHeight="1" x14ac:dyDescent="0.25">
      <c r="B5" s="1"/>
      <c r="C5" s="1" t="s">
        <v>12</v>
      </c>
      <c r="D5" s="1" t="s">
        <v>1</v>
      </c>
      <c r="E5" s="1" t="s">
        <v>2</v>
      </c>
    </row>
    <row r="6" spans="2:8" ht="30" customHeight="1" x14ac:dyDescent="0.4">
      <c r="B6" s="2"/>
      <c r="C6" s="2">
        <f>SUBTOTAL(109,TimeSheet[Hours Worked])</f>
        <v>12.499999999999998</v>
      </c>
      <c r="D6" s="2">
        <f>IFERROR(IF(C6&lt;=WorkweekHours,C6,WorkweekHours),"")</f>
        <v>0</v>
      </c>
      <c r="E6" s="2">
        <f>IFERROR(C6-D6, "")</f>
        <v>12.499999999999998</v>
      </c>
    </row>
    <row r="7" spans="2:8" ht="39.950000000000003" customHeight="1" x14ac:dyDescent="0.25">
      <c r="B7" s="6" t="s">
        <v>7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0</v>
      </c>
    </row>
    <row r="8" spans="2:8" ht="20.100000000000001" customHeight="1" x14ac:dyDescent="0.25">
      <c r="B8" s="3">
        <v>44349</v>
      </c>
      <c r="C8" s="5">
        <v>0.5625</v>
      </c>
      <c r="D8" s="5"/>
      <c r="E8" s="5"/>
      <c r="F8" s="5">
        <v>8.3333333333333329E-2</v>
      </c>
      <c r="G8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12.499999999999998</v>
      </c>
    </row>
    <row r="9" spans="2:8" ht="20.100000000000001" customHeight="1" x14ac:dyDescent="0.25">
      <c r="B9" s="3">
        <v>44350</v>
      </c>
      <c r="C9" s="5"/>
      <c r="D9" s="5"/>
      <c r="E9" s="5"/>
      <c r="F9" s="5"/>
      <c r="G9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0" spans="2:8" ht="20.100000000000001" customHeight="1" x14ac:dyDescent="0.25">
      <c r="B10" s="3">
        <v>44351</v>
      </c>
      <c r="C10" s="5"/>
      <c r="D10" s="5"/>
      <c r="E10" s="5"/>
      <c r="F10" s="5"/>
      <c r="G10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1" spans="2:8" ht="20.100000000000001" customHeight="1" x14ac:dyDescent="0.25">
      <c r="B11" s="3">
        <v>44352</v>
      </c>
      <c r="C11" s="5"/>
      <c r="D11" s="5"/>
      <c r="E11" s="5"/>
      <c r="F11" s="5"/>
      <c r="G11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2" spans="2:8" ht="20.100000000000001" customHeight="1" x14ac:dyDescent="0.25">
      <c r="B12" s="3">
        <v>44354</v>
      </c>
      <c r="C12" s="5"/>
      <c r="D12" s="5"/>
      <c r="E12" s="5"/>
      <c r="F12" s="5"/>
      <c r="G12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3" spans="2:8" ht="20.100000000000001" customHeight="1" x14ac:dyDescent="0.25">
      <c r="B13" s="3">
        <v>44358</v>
      </c>
      <c r="C13" s="5"/>
      <c r="D13" s="5"/>
      <c r="E13" s="5"/>
      <c r="F13" s="5"/>
      <c r="G13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4" spans="2:8" ht="20.100000000000001" customHeight="1" x14ac:dyDescent="0.25">
      <c r="B14" s="3">
        <v>44359</v>
      </c>
      <c r="C14" s="5"/>
      <c r="D14" s="5"/>
      <c r="E14" s="5"/>
      <c r="F14" s="5"/>
      <c r="G14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5" spans="2:8" ht="20.100000000000001" customHeight="1" x14ac:dyDescent="0.25">
      <c r="B15" s="3">
        <v>44360</v>
      </c>
      <c r="C15" s="5"/>
      <c r="D15" s="5"/>
      <c r="E15" s="5"/>
      <c r="F15" s="5"/>
      <c r="G15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6" spans="2:8" ht="20.100000000000001" customHeight="1" x14ac:dyDescent="0.25">
      <c r="B16" s="3">
        <v>44361</v>
      </c>
      <c r="C16" s="5"/>
      <c r="D16" s="5"/>
      <c r="E16" s="5"/>
      <c r="F16" s="5"/>
      <c r="G16" s="4">
        <f>IFERROR(IF(COUNT(TimeSheet[[#This Row],[Time In]:[Time Out]])=4,(IF(TimeSheet[[#This Row],[Time Out]]&lt;TimeSheet[[#This Row],[Time In]],1,0)+TimeSheet[[#This Row],[Time Out]])-TimeSheet[[#This Row],[Lunch End]]+TimeSheet[[#This Row],[Lunch Start]]-TimeSheet[[#This Row],[Time In]],IF(AND(LEN(TimeSheet[[#This Row],[Time In]])&lt;&gt;0,LEN(TimeSheet[[#This Row],[Time Out]])&lt;&gt;0),(IF(TimeSheet[[#This Row],[Time Out]]&lt;TimeSheet[[#This Row],[Time In]],1,0)+TimeSheet[[#This Row],[Time Out]])-TimeSheet[[#This Row],[Time In]],0))*24,0)</f>
        <v>0</v>
      </c>
    </row>
    <row r="17" spans="2:7" ht="20.100000000000001" customHeight="1" thickBot="1" x14ac:dyDescent="0.3">
      <c r="B17" s="14"/>
      <c r="C17" s="15"/>
      <c r="D17" s="15"/>
      <c r="E17" s="15"/>
      <c r="F17" s="16" t="s">
        <v>18</v>
      </c>
      <c r="G17" s="17">
        <f>SUBTOTAL(109,TimeSheet[Hours Worked])</f>
        <v>12.499999999999998</v>
      </c>
    </row>
    <row r="19" spans="2:7" ht="20.100000000000001" customHeight="1" x14ac:dyDescent="0.25">
      <c r="B19" t="s">
        <v>16</v>
      </c>
      <c r="C19" s="12"/>
      <c r="D19" s="12"/>
      <c r="E19" s="12"/>
      <c r="F19" s="12"/>
      <c r="G19" s="12"/>
    </row>
    <row r="21" spans="2:7" ht="20.100000000000001" customHeight="1" x14ac:dyDescent="0.25">
      <c r="B21" t="s">
        <v>14</v>
      </c>
      <c r="C21" s="12"/>
      <c r="D21" s="12"/>
      <c r="E21" s="12"/>
      <c r="F21" s="12"/>
      <c r="G21" s="12"/>
    </row>
    <row r="23" spans="2:7" ht="20.100000000000001" customHeight="1" x14ac:dyDescent="0.25">
      <c r="B23" t="s">
        <v>15</v>
      </c>
      <c r="C23" s="12"/>
      <c r="D23" s="12"/>
      <c r="E23" s="12"/>
      <c r="F23" s="12"/>
      <c r="G23" s="12"/>
    </row>
    <row r="25" spans="2:7" ht="20.100000000000001" customHeight="1" x14ac:dyDescent="0.25">
      <c r="B25" s="13"/>
      <c r="C25" s="13"/>
      <c r="D25" s="13"/>
      <c r="E25" s="13"/>
      <c r="F25" s="13"/>
      <c r="G25" s="13"/>
    </row>
    <row r="26" spans="2:7" ht="20.100000000000001" customHeight="1" x14ac:dyDescent="0.25">
      <c r="B26" s="19" t="s">
        <v>17</v>
      </c>
      <c r="C26" s="19"/>
      <c r="D26" s="19"/>
      <c r="E26" s="19"/>
      <c r="F26" s="19"/>
      <c r="G26" s="19"/>
    </row>
  </sheetData>
  <mergeCells count="2">
    <mergeCell ref="B1:H1"/>
    <mergeCell ref="B26:G26"/>
  </mergeCells>
  <dataValidations count="25">
    <dataValidation allowBlank="1" showErrorMessage="1" sqref="D3:E4 G2:G6 F3:F6 C27:G1048576 A2:A1048576 I1:XFD1048576 H2:H1048576 B18:B1048576 B8:B16 C8:G16 C18:G25" xr:uid="{00000000-0002-0000-0000-000000000000}"/>
    <dataValidation allowBlank="1" showInputMessage="1" showErrorMessage="1" prompt="Use this worksheet to track hours worked in a work week. Enter Date and Times in TimeSheet table. Total Hours, Regular Hours and Overtime Hours are automatically calculated" sqref="A1" xr:uid="{00000000-0002-0000-0000-000001000000}"/>
    <dataValidation allowBlank="1" showInputMessage="1" showErrorMessage="1" prompt="Title of this worksheet is in this cell.  Enter Employee and Manager details in cells below" sqref="B1" xr:uid="{00000000-0002-0000-0000-000002000000}"/>
    <dataValidation allowBlank="1" showInputMessage="1" showErrorMessage="1" prompt="Enter Employee Name, Email and Phone in cells at right" sqref="B2" xr:uid="{00000000-0002-0000-0000-000003000000}"/>
    <dataValidation allowBlank="1" showInputMessage="1" showErrorMessage="1" prompt="Enter Employee Name in this cell" sqref="C2" xr:uid="{00000000-0002-0000-0000-000004000000}"/>
    <dataValidation allowBlank="1" showInputMessage="1" showErrorMessage="1" prompt="Enter Employee Email in this cell" sqref="E2" xr:uid="{00000000-0002-0000-0000-000005000000}"/>
    <dataValidation allowBlank="1" showInputMessage="1" showErrorMessage="1" prompt="Enter Employee Phone in this cell" sqref="E2:F2" xr:uid="{00000000-0002-0000-0000-000006000000}"/>
    <dataValidation allowBlank="1" showInputMessage="1" showErrorMessage="1" prompt="Enter Manager Name in cells at right" sqref="B3" xr:uid="{00000000-0002-0000-0000-000007000000}"/>
    <dataValidation allowBlank="1" showInputMessage="1" showErrorMessage="1" prompt="Enter Manager Name in this cell" sqref="C3" xr:uid="{00000000-0002-0000-0000-000008000000}"/>
    <dataValidation allowBlank="1" showInputMessage="1" showErrorMessage="1" prompt="Enter Period Start Date in this cell" sqref="B4" xr:uid="{00000000-0002-0000-0000-000009000000}"/>
    <dataValidation allowBlank="1" showInputMessage="1" showErrorMessage="1" prompt="Enter Period End Date in this cell" sqref="E4" xr:uid="{00000000-0002-0000-0000-00000A000000}"/>
    <dataValidation allowBlank="1" showInputMessage="1" showErrorMessage="1" prompt="Enter Total Work Week Hours in cell below" sqref="B5" xr:uid="{00000000-0002-0000-0000-00000B000000}"/>
    <dataValidation allowBlank="1" showInputMessage="1" showErrorMessage="1" prompt="Total Hours Worked are automatically calculated in cell below" sqref="C5" xr:uid="{00000000-0002-0000-0000-00000C000000}"/>
    <dataValidation allowBlank="1" showInputMessage="1" showErrorMessage="1" prompt="Regular Hours are automatically calculated in cell below" sqref="D5" xr:uid="{00000000-0002-0000-0000-00000D000000}"/>
    <dataValidation allowBlank="1" showInputMessage="1" showErrorMessage="1" prompt="Overtime Hours are automatically calculated in cell below" sqref="E5" xr:uid="{00000000-0002-0000-0000-00000E000000}"/>
    <dataValidation allowBlank="1" showInputMessage="1" showErrorMessage="1" prompt="Enter Total Work Week Hours in this cell" sqref="B6" xr:uid="{00000000-0002-0000-0000-00000F000000}"/>
    <dataValidation allowBlank="1" showInputMessage="1" showErrorMessage="1" prompt="Total Hours Worked are automatically calculated in this cell" sqref="C6" xr:uid="{00000000-0002-0000-0000-000010000000}"/>
    <dataValidation allowBlank="1" showInputMessage="1" showErrorMessage="1" prompt="Regular Hours are automatically calculated in this cell" sqref="D6" xr:uid="{00000000-0002-0000-0000-000011000000}"/>
    <dataValidation allowBlank="1" showInputMessage="1" showErrorMessage="1" prompt="Overtime Hours are automatically calculated in this cell" sqref="E6" xr:uid="{00000000-0002-0000-0000-000012000000}"/>
    <dataValidation allowBlank="1" showInputMessage="1" showErrorMessage="1" prompt="Enter Date in this column under this heading. Use heading filters to find specific entries" sqref="B7" xr:uid="{00000000-0002-0000-0000-000013000000}"/>
    <dataValidation allowBlank="1" showInputMessage="1" showErrorMessage="1" prompt="Enter Time In in this column under this heading" sqref="C7" xr:uid="{00000000-0002-0000-0000-000014000000}"/>
    <dataValidation allowBlank="1" showInputMessage="1" showErrorMessage="1" prompt="Enter Lunch Start time in this column under this heading" sqref="D7" xr:uid="{00000000-0002-0000-0000-000015000000}"/>
    <dataValidation allowBlank="1" showInputMessage="1" showErrorMessage="1" prompt="Enter Lunch End time in this column under this heading" sqref="E7" xr:uid="{00000000-0002-0000-0000-000016000000}"/>
    <dataValidation allowBlank="1" showInputMessage="1" showErrorMessage="1" prompt="Enter Time Out in this column under this heading" sqref="F7" xr:uid="{00000000-0002-0000-0000-000017000000}"/>
    <dataValidation allowBlank="1" showInputMessage="1" showErrorMessage="1" prompt="Hours Worked are automatically calculated in this column under this heading" sqref="G7" xr:uid="{00000000-0002-0000-0000-000018000000}"/>
  </dataValidations>
  <printOptions horizontalCentered="1"/>
  <pageMargins left="0.4" right="0.4" top="0.4" bottom="0.4" header="0.3" footer="0.3"/>
  <pageSetup fitToHeight="0" orientation="landscape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TM16390868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Time Sheet</vt:lpstr>
      <vt:lpstr>ColumnTitle1</vt:lpstr>
      <vt:lpstr>ColumnTitleRegion1..E6.1</vt:lpstr>
      <vt:lpstr>'Time Sheet'!Print_Titles</vt:lpstr>
      <vt:lpstr>WorkweekHours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nodder</dc:creator>
  <cp:lastModifiedBy>joanne nodder</cp:lastModifiedBy>
  <cp:lastPrinted>2021-06-11T13:07:32Z</cp:lastPrinted>
  <dcterms:created xsi:type="dcterms:W3CDTF">2017-02-03T07:21:43Z</dcterms:created>
  <dcterms:modified xsi:type="dcterms:W3CDTF">2022-03-20T13:14:22Z</dcterms:modified>
</cp:coreProperties>
</file>