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<sst xmlns="http://schemas.openxmlformats.org/spreadsheetml/2006/main" count="12" uniqueCount="11">
  <si>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</t>
  </si>
  <si>
    <t>N</t>
  </si>
  <si>
    <t>np</t>
  </si>
  <si>
    <t>P% Def</t>
  </si>
  <si>
    <t>P(a)</t>
  </si>
  <si>
    <t>AOQ</t>
  </si>
  <si>
    <t>500 DPM</t>
  </si>
  <si>
    <t>AOQL</t>
  </si>
  <si>
    <t>SS</t>
  </si>
  <si>
    <t>Accept</t>
  </si>
  <si>
    <t>Step Size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</si>
</sst>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0.00000%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19" applyNumberFormat="1" applyBorder="1" applyAlignment="1">
      <alignment/>
    </xf>
    <xf numFmtId="0" fontId="0" fillId="0" borderId="1" xfId="0" applyBorder="1" applyAlignment="1">
      <alignment/>
    </xf>
    <xf numFmtId="167" fontId="0" fillId="0" borderId="1" xfId="19" applyNumberFormat="1" applyBorder="1" applyAlignment="1">
      <alignment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OC Curve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Sheet1!$F$10</c:f>
              <c:strCache>
                <c:ptCount val="1"/>
                <c:pt idx="0">
                  <c:v>P(a)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Sheet1!$E$11:$E$94</c:f>
              <c:numCache/>
            </c:numRef>
          </c:xVal>
          <c:yVal>
            <c:numRef>
              <c:f>Sheet1!$F$11:$F$94</c:f>
              <c:numCache/>
            </c:numRef>
          </c:yVal>
          <c:smooth val="1"/>
        </c:ser>
        <c:axId val="42400933"/>
        <c:axId val="46064078"/>
      </c:scatterChart>
      <c:val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064078"/>
        <c:crosses val="autoZero"/>
        <c:crossBetween val="midCat"/>
        <c:dispUnits/>
      </c:valAx>
      <c:valAx>
        <c:axId val="460640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Probability of acceptace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00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AOQ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Sheet1!$G$10</c:f>
              <c:strCache>
                <c:ptCount val="1"/>
                <c:pt idx="0">
                  <c:v>AOQ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Sheet1!$E$11:$E$94</c:f>
              <c:numCache/>
            </c:numRef>
          </c:xVal>
          <c:yVal>
            <c:numRef>
              <c:f>Sheet1!$G$11:$G$94</c:f>
              <c:numCache/>
            </c:numRef>
          </c:yVal>
          <c:smooth val="1"/>
        </c:ser>
        <c:axId val="11923519"/>
        <c:axId val="40202808"/>
      </c:scatterChart>
      <c:valAx>
        <c:axId val="1192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02808"/>
        <c:crosses val="autoZero"/>
        <c:crossBetween val="midCat"/>
        <c:dispUnits/>
      </c:valAx>
      <c:valAx>
        <c:axId val="4020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Outgoing Quality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23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16</xdr:row>
      <xdr:rowOff>66675</xdr:rowOff>
    </xdr:from>
    <xdr:to>
      <xdr:col>14</xdr:col>
      <xdr:colOff>333375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381500" y="2695575"/>
        <a:ext cx="4286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152400</xdr:rowOff>
    </xdr:from>
    <xdr:to>
      <xdr:col>14</xdr:col>
      <xdr:colOff>295275</xdr:colOff>
      <xdr:row>15</xdr:row>
      <xdr:rowOff>133350</xdr:rowOff>
    </xdr:to>
    <xdr:graphicFrame>
      <xdr:nvGraphicFramePr>
        <xdr:cNvPr id="2" name="Chart 2"/>
        <xdr:cNvGraphicFramePr/>
      </xdr:nvGraphicFramePr>
      <xdr:xfrm>
        <a:off x="4362450" y="152400"/>
        <a:ext cx="42672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4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8515625" style="0" customWidth="1"/>
    <col min="7" max="7" width="9.28125" style="0" bestFit="1" customWidth="1"/>
    <col min="9" max="9" width="10.28125" style="0" bestFit="1" customWidth="1"/>
  </cols>
  <sheetData>
    <row r="1" ht="12.75">
      <c r="D1" s="6"/>
    </row>
    <row r="2" spans="4:10" ht="13.5" thickBot="1">
      <c r="D2" s="6"/>
      <c r="I2" s="5"/>
      <c r="J2" s="6"/>
    </row>
    <row r="3" spans="2:3" ht="12.75">
      <c r="B3" s="12" t="s">
        <v>8</v>
      </c>
      <c r="C3" s="15">
        <v>370</v>
      </c>
    </row>
    <row r="4" spans="2:3" ht="12.75">
      <c r="B4" s="13" t="s">
        <v>9</v>
      </c>
      <c r="C4" s="16">
        <v>0</v>
      </c>
    </row>
    <row r="5" spans="2:3" ht="13.5" thickBot="1">
      <c r="B5" s="14" t="s">
        <v>10</v>
      </c>
      <c r="C5" s="17">
        <v>0.00025</v>
      </c>
    </row>
    <row r="6" spans="18:20" ht="13.5" thickBot="1">
      <c r="R6" s="3" t="s">
        <v>0</v>
      </c>
      <c r="S6" s="4">
        <v>0.005</v>
      </c>
      <c r="T6" s="3" t="s">
        <v>6</v>
      </c>
    </row>
    <row r="7" spans="2:20" ht="13.5" thickBot="1">
      <c r="B7" s="18" t="s">
        <v>7</v>
      </c>
      <c r="C7" s="19">
        <f>MAX(G11:G94)</f>
        <v>0.0009941182771364468</v>
      </c>
      <c r="R7" s="2">
        <v>0</v>
      </c>
      <c r="S7" s="2">
        <v>21</v>
      </c>
      <c r="T7" s="2">
        <v>750</v>
      </c>
    </row>
    <row r="8" spans="18:20" ht="12.75">
      <c r="R8" s="2">
        <v>1</v>
      </c>
      <c r="S8" s="2">
        <v>106</v>
      </c>
      <c r="T8" s="2">
        <v>1700</v>
      </c>
    </row>
    <row r="9" spans="18:20" ht="12.75">
      <c r="R9" s="2">
        <v>2</v>
      </c>
      <c r="S9" s="2">
        <v>220</v>
      </c>
      <c r="T9" s="2">
        <v>2700</v>
      </c>
    </row>
    <row r="10" spans="2:20" ht="12.75">
      <c r="B10" s="3" t="s">
        <v>0</v>
      </c>
      <c r="C10" s="3" t="s">
        <v>1</v>
      </c>
      <c r="D10" s="3" t="s">
        <v>2</v>
      </c>
      <c r="E10" s="11" t="s">
        <v>3</v>
      </c>
      <c r="F10" s="11" t="s">
        <v>4</v>
      </c>
      <c r="G10" s="3" t="s">
        <v>5</v>
      </c>
      <c r="R10" s="2">
        <v>3</v>
      </c>
      <c r="S10" s="2">
        <v>348</v>
      </c>
      <c r="T10" s="2">
        <v>3900</v>
      </c>
    </row>
    <row r="11" spans="2:20" ht="12.75">
      <c r="B11" s="1">
        <f>C4</f>
        <v>0</v>
      </c>
      <c r="C11" s="1">
        <f>C3</f>
        <v>370</v>
      </c>
      <c r="D11" s="2">
        <f aca="true" t="shared" si="0" ref="D11:D30">E11*C11</f>
        <v>0</v>
      </c>
      <c r="E11" s="7">
        <v>0</v>
      </c>
      <c r="F11" s="8">
        <f aca="true" t="shared" si="1" ref="F11:F30">POISSON(B11,D11,TRUE)</f>
        <v>1</v>
      </c>
      <c r="G11" s="9">
        <f>F11*E11</f>
        <v>0</v>
      </c>
      <c r="R11" s="2">
        <v>4</v>
      </c>
      <c r="S11" s="2">
        <v>485</v>
      </c>
      <c r="T11" s="2">
        <v>4850</v>
      </c>
    </row>
    <row r="12" spans="2:20" ht="12.75">
      <c r="B12" s="2">
        <f>B11</f>
        <v>0</v>
      </c>
      <c r="C12" s="2">
        <f>C11</f>
        <v>370</v>
      </c>
      <c r="D12" s="2">
        <f t="shared" si="0"/>
        <v>0.0925</v>
      </c>
      <c r="E12" s="7">
        <f aca="true" t="shared" si="2" ref="E12:E34">E11+C$5</f>
        <v>0.00025</v>
      </c>
      <c r="F12" s="8">
        <f t="shared" si="1"/>
        <v>0.911649210964463</v>
      </c>
      <c r="G12" s="9">
        <f aca="true" t="shared" si="3" ref="G12:G34">F12*E12</f>
        <v>0.00022791230274111577</v>
      </c>
      <c r="R12" s="2">
        <v>5</v>
      </c>
      <c r="S12" s="2">
        <v>630</v>
      </c>
      <c r="T12" s="2">
        <v>6300</v>
      </c>
    </row>
    <row r="13" spans="2:7" ht="12.75">
      <c r="B13" s="2">
        <f aca="true" t="shared" si="4" ref="B13:C30">B12</f>
        <v>0</v>
      </c>
      <c r="C13" s="2">
        <f t="shared" si="4"/>
        <v>370</v>
      </c>
      <c r="D13" s="2">
        <f t="shared" si="0"/>
        <v>0.185</v>
      </c>
      <c r="E13" s="7">
        <f t="shared" si="2"/>
        <v>0.0005</v>
      </c>
      <c r="F13" s="8">
        <f t="shared" si="1"/>
        <v>0.8311042838521348</v>
      </c>
      <c r="G13" s="9">
        <f t="shared" si="3"/>
        <v>0.0004155521419260674</v>
      </c>
    </row>
    <row r="14" spans="2:7" ht="12.75">
      <c r="B14" s="2">
        <f t="shared" si="4"/>
        <v>0</v>
      </c>
      <c r="C14" s="2">
        <f t="shared" si="4"/>
        <v>370</v>
      </c>
      <c r="D14" s="2">
        <f t="shared" si="0"/>
        <v>0.2775</v>
      </c>
      <c r="E14" s="7">
        <f t="shared" si="2"/>
        <v>0.00075</v>
      </c>
      <c r="F14" s="8">
        <f t="shared" si="1"/>
        <v>0.7576755646029855</v>
      </c>
      <c r="G14" s="9">
        <f t="shared" si="3"/>
        <v>0.0005682566734522391</v>
      </c>
    </row>
    <row r="15" spans="2:7" ht="12.75">
      <c r="B15" s="2">
        <f t="shared" si="4"/>
        <v>0</v>
      </c>
      <c r="C15" s="2">
        <f t="shared" si="4"/>
        <v>370</v>
      </c>
      <c r="D15" s="2">
        <f t="shared" si="0"/>
        <v>0.37</v>
      </c>
      <c r="E15" s="7">
        <f t="shared" si="2"/>
        <v>0.001</v>
      </c>
      <c r="F15" s="8">
        <f t="shared" si="1"/>
        <v>0.6907343306373616</v>
      </c>
      <c r="G15" s="9">
        <f t="shared" si="3"/>
        <v>0.0006907343306373616</v>
      </c>
    </row>
    <row r="16" spans="2:7" ht="12.75">
      <c r="B16" s="2">
        <f t="shared" si="4"/>
        <v>0</v>
      </c>
      <c r="C16" s="2">
        <f t="shared" si="4"/>
        <v>370</v>
      </c>
      <c r="D16" s="2">
        <f t="shared" si="0"/>
        <v>0.4625</v>
      </c>
      <c r="E16" s="7">
        <f t="shared" si="2"/>
        <v>0.00125</v>
      </c>
      <c r="F16" s="10">
        <f t="shared" si="1"/>
        <v>0.6297074075116129</v>
      </c>
      <c r="G16" s="9">
        <f t="shared" si="3"/>
        <v>0.0007871342593895161</v>
      </c>
    </row>
    <row r="17" spans="2:7" ht="12.75">
      <c r="B17" s="2">
        <f t="shared" si="4"/>
        <v>0</v>
      </c>
      <c r="C17" s="2">
        <f t="shared" si="4"/>
        <v>370</v>
      </c>
      <c r="D17" s="2">
        <f t="shared" si="0"/>
        <v>0.555</v>
      </c>
      <c r="E17" s="7">
        <f t="shared" si="2"/>
        <v>0.0015</v>
      </c>
      <c r="F17" s="10">
        <f t="shared" si="1"/>
        <v>0.574072261196437</v>
      </c>
      <c r="G17" s="9">
        <f t="shared" si="3"/>
        <v>0.0008611083917946554</v>
      </c>
    </row>
    <row r="18" spans="2:7" ht="12.75">
      <c r="B18" s="2">
        <f t="shared" si="4"/>
        <v>0</v>
      </c>
      <c r="C18" s="2">
        <f t="shared" si="4"/>
        <v>370</v>
      </c>
      <c r="D18" s="2">
        <f t="shared" si="0"/>
        <v>0.6475</v>
      </c>
      <c r="E18" s="7">
        <f t="shared" si="2"/>
        <v>0.00175</v>
      </c>
      <c r="F18" s="10">
        <f t="shared" si="1"/>
        <v>0.5233525239563227</v>
      </c>
      <c r="G18" s="9">
        <f t="shared" si="3"/>
        <v>0.0009158669169235647</v>
      </c>
    </row>
    <row r="19" spans="2:7" ht="12.75">
      <c r="B19" s="2">
        <f t="shared" si="4"/>
        <v>0</v>
      </c>
      <c r="C19" s="2">
        <f t="shared" si="4"/>
        <v>370</v>
      </c>
      <c r="D19" s="2">
        <f t="shared" si="0"/>
        <v>0.74</v>
      </c>
      <c r="E19" s="7">
        <f t="shared" si="2"/>
        <v>0.002</v>
      </c>
      <c r="F19" s="10">
        <f t="shared" si="1"/>
        <v>0.47711391552103655</v>
      </c>
      <c r="G19" s="9">
        <f t="shared" si="3"/>
        <v>0.0009542278310420731</v>
      </c>
    </row>
    <row r="20" spans="2:7" ht="12.75">
      <c r="B20" s="2">
        <f t="shared" si="4"/>
        <v>0</v>
      </c>
      <c r="C20" s="2">
        <f t="shared" si="4"/>
        <v>370</v>
      </c>
      <c r="D20" s="2">
        <f t="shared" si="0"/>
        <v>0.8325000000000001</v>
      </c>
      <c r="E20" s="7">
        <f t="shared" si="2"/>
        <v>0.0022500000000000003</v>
      </c>
      <c r="F20" s="10">
        <f t="shared" si="1"/>
        <v>0.4349605246249257</v>
      </c>
      <c r="G20" s="9">
        <f t="shared" si="3"/>
        <v>0.000978661180406083</v>
      </c>
    </row>
    <row r="21" spans="2:7" ht="12.75">
      <c r="B21" s="2">
        <f t="shared" si="4"/>
        <v>0</v>
      </c>
      <c r="C21" s="2">
        <f t="shared" si="4"/>
        <v>370</v>
      </c>
      <c r="D21" s="2">
        <f t="shared" si="0"/>
        <v>0.9250000000000002</v>
      </c>
      <c r="E21" s="7">
        <f t="shared" si="2"/>
        <v>0.0025000000000000005</v>
      </c>
      <c r="F21" s="10">
        <f t="shared" si="1"/>
        <v>0.39653141907499506</v>
      </c>
      <c r="G21" s="9">
        <f t="shared" si="3"/>
        <v>0.000991328547687488</v>
      </c>
    </row>
    <row r="22" spans="2:7" ht="12.75">
      <c r="B22" s="2">
        <f t="shared" si="4"/>
        <v>0</v>
      </c>
      <c r="C22" s="2">
        <f t="shared" si="4"/>
        <v>370</v>
      </c>
      <c r="D22" s="2">
        <f t="shared" si="0"/>
        <v>1.0175000000000003</v>
      </c>
      <c r="E22" s="7">
        <f t="shared" si="2"/>
        <v>0.0027500000000000007</v>
      </c>
      <c r="F22" s="10">
        <f t="shared" si="1"/>
        <v>0.3614975553223442</v>
      </c>
      <c r="G22" s="9">
        <f t="shared" si="3"/>
        <v>0.0009941182771364468</v>
      </c>
    </row>
    <row r="23" spans="2:7" ht="12.75">
      <c r="B23" s="2">
        <f t="shared" si="4"/>
        <v>0</v>
      </c>
      <c r="C23" s="2">
        <f t="shared" si="4"/>
        <v>370</v>
      </c>
      <c r="D23" s="2">
        <f t="shared" si="0"/>
        <v>1.1100000000000003</v>
      </c>
      <c r="E23" s="7">
        <f t="shared" si="2"/>
        <v>0.003000000000000001</v>
      </c>
      <c r="F23" s="10">
        <f t="shared" si="1"/>
        <v>0.3295589610751909</v>
      </c>
      <c r="G23" s="9">
        <f t="shared" si="3"/>
        <v>0.000988676883225573</v>
      </c>
    </row>
    <row r="24" spans="2:7" ht="12.75">
      <c r="B24" s="2">
        <f t="shared" si="4"/>
        <v>0</v>
      </c>
      <c r="C24" s="2">
        <f t="shared" si="4"/>
        <v>370</v>
      </c>
      <c r="D24" s="2">
        <f t="shared" si="0"/>
        <v>1.2025000000000003</v>
      </c>
      <c r="E24" s="7">
        <f t="shared" si="2"/>
        <v>0.003250000000000001</v>
      </c>
      <c r="F24" s="10">
        <f t="shared" si="1"/>
        <v>0.30044216683047004</v>
      </c>
      <c r="G24" s="9">
        <f t="shared" si="3"/>
        <v>0.0009764370421990279</v>
      </c>
    </row>
    <row r="25" spans="2:7" ht="12.75">
      <c r="B25" s="2">
        <f t="shared" si="4"/>
        <v>0</v>
      </c>
      <c r="C25" s="2">
        <f t="shared" si="4"/>
        <v>370</v>
      </c>
      <c r="D25" s="2">
        <f t="shared" si="0"/>
        <v>1.2950000000000006</v>
      </c>
      <c r="E25" s="7">
        <f t="shared" si="2"/>
        <v>0.0035000000000000014</v>
      </c>
      <c r="F25" s="10">
        <f t="shared" si="1"/>
        <v>0.2738978643314467</v>
      </c>
      <c r="G25" s="9">
        <f t="shared" si="3"/>
        <v>0.0009586425251600638</v>
      </c>
    </row>
    <row r="26" spans="2:7" ht="12.75">
      <c r="B26" s="2">
        <f t="shared" si="4"/>
        <v>0</v>
      </c>
      <c r="C26" s="2">
        <f t="shared" si="4"/>
        <v>370</v>
      </c>
      <c r="D26" s="2">
        <f t="shared" si="0"/>
        <v>1.3875000000000006</v>
      </c>
      <c r="E26" s="7">
        <f t="shared" si="2"/>
        <v>0.0037500000000000016</v>
      </c>
      <c r="F26" s="10">
        <f t="shared" si="1"/>
        <v>0.24969877190261716</v>
      </c>
      <c r="G26" s="9">
        <f t="shared" si="3"/>
        <v>0.0009363703946348148</v>
      </c>
    </row>
    <row r="27" spans="2:7" ht="12.75">
      <c r="B27" s="2">
        <f t="shared" si="4"/>
        <v>0</v>
      </c>
      <c r="C27" s="2">
        <f t="shared" si="4"/>
        <v>370</v>
      </c>
      <c r="D27" s="2">
        <f t="shared" si="0"/>
        <v>1.4800000000000006</v>
      </c>
      <c r="E27" s="7">
        <f t="shared" si="2"/>
        <v>0.004000000000000002</v>
      </c>
      <c r="F27" s="10">
        <f t="shared" si="1"/>
        <v>0.22763768838381346</v>
      </c>
      <c r="G27" s="9">
        <f t="shared" si="3"/>
        <v>0.0009105507535352543</v>
      </c>
    </row>
    <row r="28" spans="2:7" ht="12.75">
      <c r="B28" s="2">
        <f t="shared" si="4"/>
        <v>0</v>
      </c>
      <c r="C28" s="2">
        <f t="shared" si="4"/>
        <v>370</v>
      </c>
      <c r="D28" s="2">
        <f t="shared" si="0"/>
        <v>1.5725000000000007</v>
      </c>
      <c r="E28" s="7">
        <f t="shared" si="2"/>
        <v>0.004250000000000002</v>
      </c>
      <c r="F28" s="10">
        <f t="shared" si="1"/>
        <v>0.20752571900087885</v>
      </c>
      <c r="G28" s="9">
        <f t="shared" si="3"/>
        <v>0.0008819843057537355</v>
      </c>
    </row>
    <row r="29" spans="2:7" ht="12.75">
      <c r="B29" s="2">
        <f t="shared" si="4"/>
        <v>0</v>
      </c>
      <c r="C29" s="2">
        <f t="shared" si="4"/>
        <v>370</v>
      </c>
      <c r="D29" s="2">
        <f t="shared" si="0"/>
        <v>1.665000000000001</v>
      </c>
      <c r="E29" s="7">
        <f t="shared" si="2"/>
        <v>0.004500000000000002</v>
      </c>
      <c r="F29" s="10">
        <f t="shared" si="1"/>
        <v>0.18919065798198706</v>
      </c>
      <c r="G29" s="9">
        <f t="shared" si="3"/>
        <v>0.0008513579609189421</v>
      </c>
    </row>
    <row r="30" spans="2:7" ht="12.75">
      <c r="B30" s="2">
        <f t="shared" si="4"/>
        <v>0</v>
      </c>
      <c r="C30" s="2">
        <f t="shared" si="4"/>
        <v>370</v>
      </c>
      <c r="D30" s="2">
        <f t="shared" si="0"/>
        <v>1.757500000000001</v>
      </c>
      <c r="E30" s="7">
        <f t="shared" si="2"/>
        <v>0.0047500000000000025</v>
      </c>
      <c r="F30" s="10">
        <f t="shared" si="1"/>
        <v>0.17247551407112213</v>
      </c>
      <c r="G30" s="9">
        <f t="shared" si="3"/>
        <v>0.0008192586918378305</v>
      </c>
    </row>
    <row r="31" spans="2:7" ht="12.75">
      <c r="B31" s="2">
        <f>B30</f>
        <v>0</v>
      </c>
      <c r="C31" s="2">
        <f>C30</f>
        <v>370</v>
      </c>
      <c r="D31" s="2">
        <f>E31*C31</f>
        <v>1.850000000000001</v>
      </c>
      <c r="E31" s="7">
        <f t="shared" si="2"/>
        <v>0.005000000000000003</v>
      </c>
      <c r="F31" s="10">
        <f>POISSON(B31,D31,TRUE)</f>
        <v>0.15723716631362988</v>
      </c>
      <c r="G31" s="9">
        <f t="shared" si="3"/>
        <v>0.0007861858315681499</v>
      </c>
    </row>
    <row r="32" spans="2:7" ht="12.75">
      <c r="B32" s="2">
        <f>B31</f>
        <v>0</v>
      </c>
      <c r="C32" s="2">
        <f>C31</f>
        <v>370</v>
      </c>
      <c r="D32" s="2">
        <f>E32*C32</f>
        <v>1.942500000000001</v>
      </c>
      <c r="E32" s="7">
        <f t="shared" si="2"/>
        <v>0.005250000000000003</v>
      </c>
      <c r="F32" s="10">
        <f>POISSON(B32,D32,TRUE)</f>
        <v>0.14334513860410686</v>
      </c>
      <c r="G32" s="9">
        <f t="shared" si="3"/>
        <v>0.0007525619776715614</v>
      </c>
    </row>
    <row r="33" spans="2:7" ht="12.75">
      <c r="B33" s="2">
        <f>B32</f>
        <v>0</v>
      </c>
      <c r="C33" s="2">
        <f>C32</f>
        <v>370</v>
      </c>
      <c r="D33" s="2">
        <f>E33*C33</f>
        <v>2.035000000000001</v>
      </c>
      <c r="E33" s="7">
        <f t="shared" si="2"/>
        <v>0.005500000000000003</v>
      </c>
      <c r="F33" s="10">
        <f>POISSON(B33,D33,TRUE)</f>
        <v>0.13068048250402603</v>
      </c>
      <c r="G33" s="9">
        <f t="shared" si="3"/>
        <v>0.0007187426537721436</v>
      </c>
    </row>
    <row r="34" spans="2:7" ht="12.75">
      <c r="B34" s="2">
        <f>B33</f>
        <v>0</v>
      </c>
      <c r="C34" s="2">
        <f>C33</f>
        <v>370</v>
      </c>
      <c r="D34" s="2">
        <f>E34*C34</f>
        <v>2.1275000000000013</v>
      </c>
      <c r="E34" s="7">
        <f t="shared" si="2"/>
        <v>0.005750000000000003</v>
      </c>
      <c r="F34" s="10">
        <f>POISSON(B34,D34,TRUE)</f>
        <v>0.11913475876325184</v>
      </c>
      <c r="G34" s="9">
        <f t="shared" si="3"/>
        <v>0.0006850248628886985</v>
      </c>
    </row>
    <row r="35" spans="2:7" ht="12.75">
      <c r="B35" s="2">
        <f>B34</f>
        <v>0</v>
      </c>
      <c r="C35" s="2">
        <f>C34</f>
        <v>370</v>
      </c>
      <c r="D35" s="2">
        <f>E35*C35</f>
        <v>2.2200000000000015</v>
      </c>
      <c r="E35" s="7">
        <f>E34+C$5</f>
        <v>0.006000000000000004</v>
      </c>
      <c r="F35" s="10">
        <f>POISSON(B35,D35,TRUE)</f>
        <v>0.10860910882495828</v>
      </c>
      <c r="G35" s="9">
        <f>F35*E35</f>
        <v>0.00065165465294975</v>
      </c>
    </row>
    <row r="36" spans="2:7" ht="12.75">
      <c r="B36" s="2">
        <f>B35</f>
        <v>0</v>
      </c>
      <c r="C36" s="2">
        <f>C35</f>
        <v>370</v>
      </c>
      <c r="D36" s="2">
        <f>E36*C36</f>
        <v>2.3125000000000013</v>
      </c>
      <c r="E36" s="7">
        <f>E35+C$5</f>
        <v>0.006250000000000004</v>
      </c>
      <c r="F36" s="10">
        <f>POISSON(B36,D36,TRUE)</f>
        <v>0.09901340836382716</v>
      </c>
      <c r="G36" s="9">
        <f>F36*E36</f>
        <v>0.0006188338022739201</v>
      </c>
    </row>
    <row r="37" spans="2:7" ht="12.75">
      <c r="B37" s="2">
        <f>B36</f>
        <v>0</v>
      </c>
      <c r="C37" s="2">
        <f>C36</f>
        <v>370</v>
      </c>
      <c r="D37" s="2">
        <f>E37*C37</f>
        <v>2.4050000000000016</v>
      </c>
      <c r="E37" s="7">
        <f>E36+C$5</f>
        <v>0.006500000000000004</v>
      </c>
      <c r="F37" s="10">
        <f>POISSON(B37,D37,TRUE)</f>
        <v>0.09026549560978611</v>
      </c>
      <c r="G37" s="9">
        <f>F37*E37</f>
        <v>0.0005867257214636101</v>
      </c>
    </row>
    <row r="38" spans="2:7" ht="12.75">
      <c r="B38" s="2">
        <f>B37</f>
        <v>0</v>
      </c>
      <c r="C38" s="2">
        <f>C37</f>
        <v>370</v>
      </c>
      <c r="D38" s="2">
        <f>E38*C38</f>
        <v>2.4975000000000014</v>
      </c>
      <c r="E38" s="7">
        <f>E37+C$5</f>
        <v>0.006750000000000004</v>
      </c>
      <c r="F38" s="10">
        <f>POISSON(B38,D38,TRUE)</f>
        <v>0.08229046784997623</v>
      </c>
      <c r="G38" s="9">
        <f>F38*E38</f>
        <v>0.00055546065798734</v>
      </c>
    </row>
    <row r="39" spans="2:7" ht="12.75">
      <c r="B39" s="2">
        <f>B38</f>
        <v>0</v>
      </c>
      <c r="C39" s="2">
        <f>C38</f>
        <v>370</v>
      </c>
      <c r="D39" s="2">
        <f>E39*C39</f>
        <v>2.5900000000000016</v>
      </c>
      <c r="E39" s="7">
        <f>E38+C$5</f>
        <v>0.0070000000000000045</v>
      </c>
      <c r="F39" s="10">
        <f>POISSON(B39,D39,TRUE)</f>
        <v>0.07502004008532763</v>
      </c>
      <c r="G39" s="9">
        <f>F39*E39</f>
        <v>0.0005251402805972938</v>
      </c>
    </row>
    <row r="40" spans="2:7" ht="12.75">
      <c r="B40" s="2">
        <f>B39</f>
        <v>0</v>
      </c>
      <c r="C40" s="2">
        <f>C39</f>
        <v>370</v>
      </c>
      <c r="D40" s="2">
        <f>E40*C40</f>
        <v>2.682500000000002</v>
      </c>
      <c r="E40" s="7">
        <f>E39+C$5</f>
        <v>0.007250000000000005</v>
      </c>
      <c r="F40" s="10">
        <f>POISSON(B40,D40,TRUE)</f>
        <v>0.06839196035031195</v>
      </c>
      <c r="G40" s="9">
        <f>F40*E40</f>
        <v>0.0004958417125397619</v>
      </c>
    </row>
    <row r="41" spans="2:7" ht="12.75">
      <c r="B41" s="2">
        <f>B40</f>
        <v>0</v>
      </c>
      <c r="C41" s="2">
        <f>C40</f>
        <v>370</v>
      </c>
      <c r="D41" s="2">
        <f>E41*C41</f>
        <v>2.7750000000000017</v>
      </c>
      <c r="E41" s="7">
        <f>E40+C$5</f>
        <v>0.007500000000000005</v>
      </c>
      <c r="F41" s="10">
        <f>POISSON(B41,D41,TRUE)</f>
        <v>0.06234947668967363</v>
      </c>
      <c r="G41" s="9">
        <f>F41*E41</f>
        <v>0.0004676210751725525</v>
      </c>
    </row>
    <row r="42" spans="2:7" ht="12.75">
      <c r="B42" s="2">
        <f>B41</f>
        <v>0</v>
      </c>
      <c r="C42" s="2">
        <f>C41</f>
        <v>370</v>
      </c>
      <c r="D42" s="2">
        <f>E42*C42</f>
        <v>2.867500000000002</v>
      </c>
      <c r="E42" s="7">
        <f>E41+C$5</f>
        <v>0.007750000000000005</v>
      </c>
      <c r="F42" s="10">
        <f>POISSON(B42,D42,TRUE)</f>
        <v>0.05684085122818835</v>
      </c>
      <c r="G42" s="9">
        <f>F42*E42</f>
        <v>0.00044051659701846</v>
      </c>
    </row>
    <row r="43" spans="2:7" ht="12.75">
      <c r="B43" s="2">
        <f aca="true" t="shared" si="5" ref="B43:B94">B42</f>
        <v>0</v>
      </c>
      <c r="C43" s="2">
        <f aca="true" t="shared" si="6" ref="C43:C94">C42</f>
        <v>370</v>
      </c>
      <c r="D43" s="2">
        <f aca="true" t="shared" si="7" ref="D43:D94">E43*C43</f>
        <v>2.960000000000002</v>
      </c>
      <c r="E43" s="7">
        <f aca="true" t="shared" si="8" ref="E43:E94">E42+C$5</f>
        <v>0.008000000000000005</v>
      </c>
      <c r="F43" s="10">
        <f aca="true" t="shared" si="9" ref="F43:F94">POISSON(B43,D43,TRUE)</f>
        <v>0.05181891717272673</v>
      </c>
      <c r="G43" s="9">
        <f aca="true" t="shared" si="10" ref="G43:G94">F43*E43</f>
        <v>0.0004145513373818141</v>
      </c>
    </row>
    <row r="44" spans="2:7" ht="12.75">
      <c r="B44" s="2">
        <f t="shared" si="5"/>
        <v>0</v>
      </c>
      <c r="C44" s="2">
        <f t="shared" si="6"/>
        <v>370</v>
      </c>
      <c r="D44" s="2">
        <f t="shared" si="7"/>
        <v>3.052500000000002</v>
      </c>
      <c r="E44" s="7">
        <f t="shared" si="8"/>
        <v>0.008250000000000006</v>
      </c>
      <c r="F44" s="10">
        <f t="shared" si="9"/>
        <v>0.04724067495354842</v>
      </c>
      <c r="G44" s="9">
        <f t="shared" si="10"/>
        <v>0.0003897355683667747</v>
      </c>
    </row>
    <row r="45" spans="2:7" ht="12.75">
      <c r="B45" s="2">
        <f t="shared" si="5"/>
        <v>0</v>
      </c>
      <c r="C45" s="2">
        <f t="shared" si="6"/>
        <v>370</v>
      </c>
      <c r="D45" s="2">
        <f t="shared" si="7"/>
        <v>3.1450000000000022</v>
      </c>
      <c r="E45" s="7">
        <f t="shared" si="8"/>
        <v>0.008500000000000006</v>
      </c>
      <c r="F45" s="10">
        <f t="shared" si="9"/>
        <v>0.0430669240468312</v>
      </c>
      <c r="G45" s="9">
        <f t="shared" si="10"/>
        <v>0.0003660688543980654</v>
      </c>
    </row>
    <row r="46" spans="2:7" ht="12.75">
      <c r="B46" s="2">
        <f t="shared" si="5"/>
        <v>0</v>
      </c>
      <c r="C46" s="2">
        <f t="shared" si="6"/>
        <v>370</v>
      </c>
      <c r="D46" s="2">
        <f t="shared" si="7"/>
        <v>3.237500000000002</v>
      </c>
      <c r="E46" s="7">
        <f t="shared" si="8"/>
        <v>0.008750000000000006</v>
      </c>
      <c r="F46" s="10">
        <f t="shared" si="9"/>
        <v>0.03926192732596038</v>
      </c>
      <c r="G46" s="9">
        <f t="shared" si="10"/>
        <v>0.00034354186410215354</v>
      </c>
    </row>
    <row r="47" spans="2:7" ht="12.75">
      <c r="B47" s="2">
        <f t="shared" si="5"/>
        <v>0</v>
      </c>
      <c r="C47" s="2">
        <f t="shared" si="6"/>
        <v>370</v>
      </c>
      <c r="D47" s="2">
        <f t="shared" si="7"/>
        <v>3.3300000000000023</v>
      </c>
      <c r="E47" s="7">
        <f t="shared" si="8"/>
        <v>0.009000000000000006</v>
      </c>
      <c r="F47" s="10">
        <f t="shared" si="9"/>
        <v>0.03579310506765632</v>
      </c>
      <c r="G47" s="9">
        <f t="shared" si="10"/>
        <v>0.00032213794560890705</v>
      </c>
    </row>
    <row r="48" spans="2:7" ht="12.75">
      <c r="B48" s="2">
        <f t="shared" si="5"/>
        <v>0</v>
      </c>
      <c r="C48" s="2">
        <f t="shared" si="6"/>
        <v>370</v>
      </c>
      <c r="D48" s="2">
        <f t="shared" si="7"/>
        <v>3.4225000000000025</v>
      </c>
      <c r="E48" s="7">
        <f t="shared" si="8"/>
        <v>0.009250000000000006</v>
      </c>
      <c r="F48" s="10">
        <f t="shared" si="9"/>
        <v>0.032630755992896186</v>
      </c>
      <c r="G48" s="9">
        <f t="shared" si="10"/>
        <v>0.0003018344929342899</v>
      </c>
    </row>
    <row r="49" spans="2:7" ht="12.75">
      <c r="B49" s="2">
        <f t="shared" si="5"/>
        <v>0</v>
      </c>
      <c r="C49" s="2">
        <f t="shared" si="6"/>
        <v>370</v>
      </c>
      <c r="D49" s="2">
        <f t="shared" si="7"/>
        <v>3.5150000000000023</v>
      </c>
      <c r="E49" s="7">
        <f t="shared" si="8"/>
        <v>0.009500000000000007</v>
      </c>
      <c r="F49" s="10">
        <f t="shared" si="9"/>
        <v>0.029747802954097867</v>
      </c>
      <c r="G49" s="9">
        <f t="shared" si="10"/>
        <v>0.00028260412806392995</v>
      </c>
    </row>
    <row r="50" spans="2:7" ht="12.75">
      <c r="B50" s="2">
        <f t="shared" si="5"/>
        <v>0</v>
      </c>
      <c r="C50" s="2">
        <f t="shared" si="6"/>
        <v>370</v>
      </c>
      <c r="D50" s="2">
        <f t="shared" si="7"/>
        <v>3.6075000000000026</v>
      </c>
      <c r="E50" s="7">
        <f t="shared" si="8"/>
        <v>0.009750000000000007</v>
      </c>
      <c r="F50" s="10">
        <f t="shared" si="9"/>
        <v>0.027119561091029885</v>
      </c>
      <c r="G50" s="9">
        <f t="shared" si="10"/>
        <v>0.00026441572063754155</v>
      </c>
    </row>
    <row r="51" spans="2:7" ht="12.75">
      <c r="B51" s="2">
        <f t="shared" si="5"/>
        <v>0</v>
      </c>
      <c r="C51" s="2">
        <f t="shared" si="6"/>
        <v>370</v>
      </c>
      <c r="D51" s="2">
        <f t="shared" si="7"/>
        <v>3.700000000000003</v>
      </c>
      <c r="E51" s="7">
        <f t="shared" si="8"/>
        <v>0.010000000000000007</v>
      </c>
      <c r="F51" s="10">
        <f t="shared" si="9"/>
        <v>0.024723526470339468</v>
      </c>
      <c r="G51" s="9">
        <f t="shared" si="10"/>
        <v>0.00024723526470339484</v>
      </c>
    </row>
    <row r="52" spans="2:7" ht="12.75">
      <c r="B52" s="2">
        <f t="shared" si="5"/>
        <v>0</v>
      </c>
      <c r="C52" s="2">
        <f t="shared" si="6"/>
        <v>370</v>
      </c>
      <c r="D52" s="2">
        <f t="shared" si="7"/>
        <v>3.7925000000000026</v>
      </c>
      <c r="E52" s="7">
        <f t="shared" si="8"/>
        <v>0.010250000000000007</v>
      </c>
      <c r="F52" s="10">
        <f t="shared" si="9"/>
        <v>0.022539183398944066</v>
      </c>
      <c r="G52" s="9">
        <f t="shared" si="10"/>
        <v>0.00023102662983917683</v>
      </c>
    </row>
    <row r="53" spans="2:7" ht="12.75">
      <c r="B53" s="2">
        <f t="shared" si="5"/>
        <v>0</v>
      </c>
      <c r="C53" s="2">
        <f t="shared" si="6"/>
        <v>370</v>
      </c>
      <c r="D53" s="2">
        <f t="shared" si="7"/>
        <v>3.885000000000003</v>
      </c>
      <c r="E53" s="7">
        <f t="shared" si="8"/>
        <v>0.010500000000000008</v>
      </c>
      <c r="F53" s="10">
        <f t="shared" si="9"/>
        <v>0.0205478287614308</v>
      </c>
      <c r="G53" s="9">
        <f t="shared" si="10"/>
        <v>0.00021575220199502356</v>
      </c>
    </row>
    <row r="54" spans="2:7" ht="12.75">
      <c r="B54" s="2">
        <f t="shared" si="5"/>
        <v>0</v>
      </c>
      <c r="C54" s="2">
        <f t="shared" si="6"/>
        <v>370</v>
      </c>
      <c r="D54" s="2">
        <f t="shared" si="7"/>
        <v>3.9775000000000027</v>
      </c>
      <c r="E54" s="7">
        <f t="shared" si="8"/>
        <v>0.010750000000000008</v>
      </c>
      <c r="F54" s="10">
        <f t="shared" si="9"/>
        <v>0.018732411877391508</v>
      </c>
      <c r="G54" s="9">
        <f t="shared" si="10"/>
        <v>0.00020137342768195886</v>
      </c>
    </row>
    <row r="55" spans="2:7" ht="12.75">
      <c r="B55" s="2">
        <f t="shared" si="5"/>
        <v>0</v>
      </c>
      <c r="C55" s="2">
        <f t="shared" si="6"/>
        <v>370</v>
      </c>
      <c r="D55" s="2">
        <f t="shared" si="7"/>
        <v>4.070000000000003</v>
      </c>
      <c r="E55" s="7">
        <f t="shared" si="8"/>
        <v>0.011000000000000008</v>
      </c>
      <c r="F55" s="10">
        <f t="shared" si="9"/>
        <v>0.01707738850748488</v>
      </c>
      <c r="G55" s="9">
        <f t="shared" si="10"/>
        <v>0.00018785127358233382</v>
      </c>
    </row>
    <row r="56" spans="2:7" ht="12.75">
      <c r="B56" s="2">
        <f t="shared" si="5"/>
        <v>0</v>
      </c>
      <c r="C56" s="2">
        <f t="shared" si="6"/>
        <v>370</v>
      </c>
      <c r="D56" s="2">
        <f t="shared" si="7"/>
        <v>4.162500000000003</v>
      </c>
      <c r="E56" s="7">
        <f t="shared" si="8"/>
        <v>0.011250000000000008</v>
      </c>
      <c r="F56" s="10">
        <f t="shared" si="9"/>
        <v>0.01556858775818224</v>
      </c>
      <c r="G56" s="9">
        <f t="shared" si="10"/>
        <v>0.00017514661227955032</v>
      </c>
    </row>
    <row r="57" spans="2:7" ht="12.75">
      <c r="B57" s="2">
        <f t="shared" si="5"/>
        <v>0</v>
      </c>
      <c r="C57" s="2">
        <f t="shared" si="6"/>
        <v>370</v>
      </c>
      <c r="D57" s="2">
        <f t="shared" si="7"/>
        <v>4.2550000000000034</v>
      </c>
      <c r="E57" s="7">
        <f t="shared" si="8"/>
        <v>0.011500000000000008</v>
      </c>
      <c r="F57" s="10">
        <f t="shared" si="9"/>
        <v>0.01419309074557794</v>
      </c>
      <c r="G57" s="9">
        <f t="shared" si="10"/>
        <v>0.00016322054357414644</v>
      </c>
    </row>
    <row r="58" spans="2:7" ht="12.75">
      <c r="B58" s="2">
        <f t="shared" si="5"/>
        <v>0</v>
      </c>
      <c r="C58" s="2">
        <f t="shared" si="6"/>
        <v>370</v>
      </c>
      <c r="D58" s="2">
        <f t="shared" si="7"/>
        <v>4.347500000000003</v>
      </c>
      <c r="E58" s="7">
        <f t="shared" si="8"/>
        <v>0.011750000000000009</v>
      </c>
      <c r="F58" s="10">
        <f t="shared" si="9"/>
        <v>0.012939119979352928</v>
      </c>
      <c r="G58" s="9">
        <f t="shared" si="10"/>
        <v>0.00015203465975739702</v>
      </c>
    </row>
    <row r="59" spans="2:7" ht="12.75">
      <c r="B59" s="2">
        <f t="shared" si="5"/>
        <v>0</v>
      </c>
      <c r="C59" s="2">
        <f t="shared" si="6"/>
        <v>370</v>
      </c>
      <c r="D59" s="2">
        <f t="shared" si="7"/>
        <v>4.440000000000003</v>
      </c>
      <c r="E59" s="7">
        <f t="shared" si="8"/>
        <v>0.012000000000000009</v>
      </c>
      <c r="F59" s="10">
        <f t="shared" si="9"/>
        <v>0.011795938519751636</v>
      </c>
      <c r="G59" s="9">
        <f t="shared" si="10"/>
        <v>0.00014155126223701974</v>
      </c>
    </row>
    <row r="60" spans="2:7" ht="12.75">
      <c r="B60" s="2">
        <f t="shared" si="5"/>
        <v>0</v>
      </c>
      <c r="C60" s="2">
        <f t="shared" si="6"/>
        <v>370</v>
      </c>
      <c r="D60" s="2">
        <f t="shared" si="7"/>
        <v>4.532500000000003</v>
      </c>
      <c r="E60" s="7">
        <f t="shared" si="8"/>
        <v>0.01225000000000001</v>
      </c>
      <c r="F60" s="10">
        <f t="shared" si="9"/>
        <v>0.010753758044116945</v>
      </c>
      <c r="G60" s="9">
        <f t="shared" si="10"/>
        <v>0.00013173353604043267</v>
      </c>
    </row>
    <row r="61" spans="2:7" ht="12.75">
      <c r="B61" s="2">
        <f t="shared" si="5"/>
        <v>0</v>
      </c>
      <c r="C61" s="2">
        <f t="shared" si="6"/>
        <v>370</v>
      </c>
      <c r="D61" s="2">
        <f t="shared" si="7"/>
        <v>4.6250000000000036</v>
      </c>
      <c r="E61" s="7">
        <f t="shared" si="8"/>
        <v>0.01250000000000001</v>
      </c>
      <c r="F61" s="10">
        <f t="shared" si="9"/>
        <v>0.009803655035822041</v>
      </c>
      <c r="G61" s="9">
        <f t="shared" si="10"/>
        <v>0.0001225456879477756</v>
      </c>
    </row>
    <row r="62" spans="2:7" ht="12.75">
      <c r="B62" s="2">
        <f t="shared" si="5"/>
        <v>0</v>
      </c>
      <c r="C62" s="2">
        <f t="shared" si="6"/>
        <v>370</v>
      </c>
      <c r="D62" s="2">
        <f t="shared" si="7"/>
        <v>4.717500000000004</v>
      </c>
      <c r="E62" s="7">
        <f t="shared" si="8"/>
        <v>0.01275000000000001</v>
      </c>
      <c r="F62" s="10">
        <f t="shared" si="9"/>
        <v>0.008937494377974763</v>
      </c>
      <c r="G62" s="9">
        <f t="shared" si="10"/>
        <v>0.00011395305331917832</v>
      </c>
    </row>
    <row r="63" spans="2:7" ht="12.75">
      <c r="B63" s="2">
        <f t="shared" si="5"/>
        <v>0</v>
      </c>
      <c r="C63" s="2">
        <f t="shared" si="6"/>
        <v>370</v>
      </c>
      <c r="D63" s="2">
        <f t="shared" si="7"/>
        <v>4.810000000000004</v>
      </c>
      <c r="E63" s="7">
        <f t="shared" si="8"/>
        <v>0.01300000000000001</v>
      </c>
      <c r="F63" s="10">
        <f t="shared" si="9"/>
        <v>0.008147859697680039</v>
      </c>
      <c r="G63" s="9">
        <f t="shared" si="10"/>
        <v>0.00010592217606984059</v>
      </c>
    </row>
    <row r="64" spans="2:7" ht="12.75">
      <c r="B64" s="2">
        <f t="shared" si="5"/>
        <v>0</v>
      </c>
      <c r="C64" s="2">
        <f t="shared" si="6"/>
        <v>370</v>
      </c>
      <c r="D64" s="2">
        <f t="shared" si="7"/>
        <v>4.902500000000003</v>
      </c>
      <c r="E64" s="7">
        <f t="shared" si="8"/>
        <v>0.01325000000000001</v>
      </c>
      <c r="F64" s="10">
        <f t="shared" si="9"/>
        <v>0.007427989864439197</v>
      </c>
      <c r="G64" s="9">
        <f t="shared" si="10"/>
        <v>9.842086570381943E-05</v>
      </c>
    </row>
    <row r="65" spans="2:7" ht="12.75">
      <c r="B65" s="2">
        <f t="shared" si="5"/>
        <v>0</v>
      </c>
      <c r="C65" s="2">
        <f t="shared" si="6"/>
        <v>370</v>
      </c>
      <c r="D65" s="2">
        <f t="shared" si="7"/>
        <v>4.995000000000004</v>
      </c>
      <c r="E65" s="7">
        <f t="shared" si="8"/>
        <v>0.01350000000000001</v>
      </c>
      <c r="F65" s="10">
        <f t="shared" si="9"/>
        <v>0.0067717210989680825</v>
      </c>
      <c r="G65" s="9">
        <f t="shared" si="10"/>
        <v>9.141823483606918E-05</v>
      </c>
    </row>
    <row r="66" spans="2:7" ht="12.75">
      <c r="B66" s="2">
        <f t="shared" si="5"/>
        <v>0</v>
      </c>
      <c r="C66" s="2">
        <f t="shared" si="6"/>
        <v>370</v>
      </c>
      <c r="D66" s="2">
        <f t="shared" si="7"/>
        <v>5.087500000000004</v>
      </c>
      <c r="E66" s="7">
        <f t="shared" si="8"/>
        <v>0.01375000000000001</v>
      </c>
      <c r="F66" s="10">
        <f t="shared" si="9"/>
        <v>0.006173434196745524</v>
      </c>
      <c r="G66" s="9">
        <f t="shared" si="10"/>
        <v>8.488472020525101E-05</v>
      </c>
    </row>
    <row r="67" spans="2:7" ht="12.75">
      <c r="B67" s="2">
        <f t="shared" si="5"/>
        <v>0</v>
      </c>
      <c r="C67" s="2">
        <f t="shared" si="6"/>
        <v>370</v>
      </c>
      <c r="D67" s="2">
        <f t="shared" si="7"/>
        <v>5.180000000000004</v>
      </c>
      <c r="E67" s="7">
        <f t="shared" si="8"/>
        <v>0.01400000000000001</v>
      </c>
      <c r="F67" s="10">
        <f t="shared" si="9"/>
        <v>0.005628006414404103</v>
      </c>
      <c r="G67" s="9">
        <f t="shared" si="10"/>
        <v>7.87920898016575E-05</v>
      </c>
    </row>
    <row r="68" spans="2:7" ht="12.75">
      <c r="B68" s="2">
        <f t="shared" si="5"/>
        <v>0</v>
      </c>
      <c r="C68" s="2">
        <f t="shared" si="6"/>
        <v>370</v>
      </c>
      <c r="D68" s="2">
        <f t="shared" si="7"/>
        <v>5.272500000000004</v>
      </c>
      <c r="E68" s="7">
        <f t="shared" si="8"/>
        <v>0.014250000000000011</v>
      </c>
      <c r="F68" s="10">
        <f t="shared" si="9"/>
        <v>0.005130767606994464</v>
      </c>
      <c r="G68" s="9">
        <f t="shared" si="10"/>
        <v>7.311343839967117E-05</v>
      </c>
    </row>
    <row r="69" spans="2:7" ht="12.75">
      <c r="B69" s="2">
        <f t="shared" si="5"/>
        <v>0</v>
      </c>
      <c r="C69" s="2">
        <f t="shared" si="6"/>
        <v>370</v>
      </c>
      <c r="D69" s="2">
        <f t="shared" si="7"/>
        <v>5.365000000000004</v>
      </c>
      <c r="E69" s="7">
        <f t="shared" si="8"/>
        <v>0.014500000000000011</v>
      </c>
      <c r="F69" s="10">
        <f t="shared" si="9"/>
        <v>0.004677460240558574</v>
      </c>
      <c r="G69" s="9">
        <f t="shared" si="10"/>
        <v>6.782317348809938E-05</v>
      </c>
    </row>
    <row r="70" spans="2:7" ht="12.75">
      <c r="B70" s="2">
        <f t="shared" si="5"/>
        <v>0</v>
      </c>
      <c r="C70" s="2">
        <f t="shared" si="6"/>
        <v>370</v>
      </c>
      <c r="D70" s="2">
        <f t="shared" si="7"/>
        <v>5.457500000000004</v>
      </c>
      <c r="E70" s="7">
        <f t="shared" si="8"/>
        <v>0.014750000000000011</v>
      </c>
      <c r="F70" s="10">
        <f t="shared" si="9"/>
        <v>0.0042642029376227745</v>
      </c>
      <c r="G70" s="9">
        <f t="shared" si="10"/>
        <v>6.289699332993597E-05</v>
      </c>
    </row>
    <row r="71" spans="2:7" ht="12.75">
      <c r="B71" s="2">
        <f t="shared" si="5"/>
        <v>0</v>
      </c>
      <c r="C71" s="2">
        <f t="shared" si="6"/>
        <v>370</v>
      </c>
      <c r="D71" s="2">
        <f t="shared" si="7"/>
        <v>5.550000000000004</v>
      </c>
      <c r="E71" s="7">
        <f t="shared" si="8"/>
        <v>0.015000000000000012</v>
      </c>
      <c r="F71" s="10">
        <f t="shared" si="9"/>
        <v>0.003887457243476157</v>
      </c>
      <c r="G71" s="9">
        <f t="shared" si="10"/>
        <v>5.83118586521424E-05</v>
      </c>
    </row>
    <row r="72" spans="2:7" ht="12.75">
      <c r="B72" s="2">
        <f t="shared" si="5"/>
        <v>0</v>
      </c>
      <c r="C72" s="2">
        <f t="shared" si="6"/>
        <v>370</v>
      </c>
      <c r="D72" s="2">
        <f t="shared" si="7"/>
        <v>5.6425000000000045</v>
      </c>
      <c r="E72" s="7">
        <f t="shared" si="8"/>
        <v>0.015250000000000012</v>
      </c>
      <c r="F72" s="10">
        <f t="shared" si="9"/>
        <v>0.003543997328673145</v>
      </c>
      <c r="G72" s="9">
        <f t="shared" si="10"/>
        <v>5.40459592622655E-05</v>
      </c>
    </row>
    <row r="73" spans="2:7" ht="12.75">
      <c r="B73" s="2">
        <f t="shared" si="5"/>
        <v>0</v>
      </c>
      <c r="C73" s="2">
        <f t="shared" si="6"/>
        <v>370</v>
      </c>
      <c r="D73" s="2">
        <f t="shared" si="7"/>
        <v>5.735000000000005</v>
      </c>
      <c r="E73" s="7">
        <f t="shared" si="8"/>
        <v>0.015500000000000012</v>
      </c>
      <c r="F73" s="10">
        <f t="shared" si="9"/>
        <v>0.003230882368345063</v>
      </c>
      <c r="G73" s="9">
        <f t="shared" si="10"/>
        <v>5.0078676709348514E-05</v>
      </c>
    </row>
    <row r="74" spans="2:7" ht="12.75">
      <c r="B74" s="2">
        <f t="shared" si="5"/>
        <v>0</v>
      </c>
      <c r="C74" s="2">
        <f t="shared" si="6"/>
        <v>370</v>
      </c>
      <c r="D74" s="2">
        <f t="shared" si="7"/>
        <v>5.827500000000004</v>
      </c>
      <c r="E74" s="7">
        <f t="shared" si="8"/>
        <v>0.01575000000000001</v>
      </c>
      <c r="F74" s="10">
        <f t="shared" si="9"/>
        <v>0.0029454313618207093</v>
      </c>
      <c r="G74" s="9">
        <f t="shared" si="10"/>
        <v>4.63905439486762E-05</v>
      </c>
    </row>
    <row r="75" spans="2:7" ht="12.75">
      <c r="B75" s="2">
        <f t="shared" si="5"/>
        <v>0</v>
      </c>
      <c r="C75" s="2">
        <f t="shared" si="6"/>
        <v>370</v>
      </c>
      <c r="D75" s="2">
        <f t="shared" si="7"/>
        <v>5.920000000000004</v>
      </c>
      <c r="E75" s="7">
        <f t="shared" si="8"/>
        <v>0.01600000000000001</v>
      </c>
      <c r="F75" s="10">
        <f t="shared" si="9"/>
        <v>0.0026852001769538387</v>
      </c>
      <c r="G75" s="9">
        <f t="shared" si="10"/>
        <v>4.2963202831261446E-05</v>
      </c>
    </row>
    <row r="76" spans="2:7" ht="12.75">
      <c r="B76" s="2">
        <f t="shared" si="5"/>
        <v>0</v>
      </c>
      <c r="C76" s="2">
        <f t="shared" si="6"/>
        <v>370</v>
      </c>
      <c r="D76" s="2">
        <f t="shared" si="7"/>
        <v>6.012500000000004</v>
      </c>
      <c r="E76" s="7">
        <f t="shared" si="8"/>
        <v>0.01625000000000001</v>
      </c>
      <c r="F76" s="10">
        <f t="shared" si="9"/>
        <v>0.0024479606226016173</v>
      </c>
      <c r="G76" s="9">
        <f t="shared" si="10"/>
        <v>3.977936011727631E-05</v>
      </c>
    </row>
    <row r="77" spans="2:7" ht="12.75">
      <c r="B77" s="2">
        <f t="shared" si="5"/>
        <v>0</v>
      </c>
      <c r="C77" s="2">
        <f t="shared" si="6"/>
        <v>370</v>
      </c>
      <c r="D77" s="2">
        <f t="shared" si="7"/>
        <v>6.105000000000004</v>
      </c>
      <c r="E77" s="7">
        <f t="shared" si="8"/>
        <v>0.01650000000000001</v>
      </c>
      <c r="F77" s="10">
        <f t="shared" si="9"/>
        <v>0.0022316813700668553</v>
      </c>
      <c r="G77" s="9">
        <f t="shared" si="10"/>
        <v>3.682274260610314E-05</v>
      </c>
    </row>
    <row r="78" spans="2:7" ht="12.75">
      <c r="B78" s="2">
        <f t="shared" si="5"/>
        <v>0</v>
      </c>
      <c r="C78" s="2">
        <f t="shared" si="6"/>
        <v>370</v>
      </c>
      <c r="D78" s="2">
        <f t="shared" si="7"/>
        <v>6.197500000000004</v>
      </c>
      <c r="E78" s="7">
        <f t="shared" si="8"/>
        <v>0.01675000000000001</v>
      </c>
      <c r="F78" s="10">
        <f t="shared" si="9"/>
        <v>0.002034510560145498</v>
      </c>
      <c r="G78" s="9">
        <f t="shared" si="10"/>
        <v>3.4078051882437116E-05</v>
      </c>
    </row>
    <row r="79" spans="2:7" ht="12.75">
      <c r="B79" s="2">
        <f t="shared" si="5"/>
        <v>0</v>
      </c>
      <c r="C79" s="2">
        <f t="shared" si="6"/>
        <v>370</v>
      </c>
      <c r="D79" s="2">
        <f t="shared" si="7"/>
        <v>6.2900000000000045</v>
      </c>
      <c r="E79" s="7">
        <f t="shared" si="8"/>
        <v>0.01700000000000001</v>
      </c>
      <c r="F79" s="10">
        <f t="shared" si="9"/>
        <v>0.0018547599468555153</v>
      </c>
      <c r="G79" s="9">
        <f t="shared" si="10"/>
        <v>3.1530919096543784E-05</v>
      </c>
    </row>
    <row r="80" spans="2:7" ht="12.75">
      <c r="B80" s="2">
        <f t="shared" si="5"/>
        <v>0</v>
      </c>
      <c r="C80" s="2">
        <f t="shared" si="6"/>
        <v>370</v>
      </c>
      <c r="D80" s="2">
        <f t="shared" si="7"/>
        <v>6.382500000000005</v>
      </c>
      <c r="E80" s="7">
        <f t="shared" si="8"/>
        <v>0.017250000000000012</v>
      </c>
      <c r="F80" s="10">
        <f t="shared" si="9"/>
        <v>0.001690890442079326</v>
      </c>
      <c r="G80" s="9">
        <f t="shared" si="10"/>
        <v>2.9167860125868394E-05</v>
      </c>
    </row>
    <row r="81" spans="2:7" ht="12.75">
      <c r="B81" s="2">
        <f t="shared" si="5"/>
        <v>0</v>
      </c>
      <c r="C81" s="2">
        <f t="shared" si="6"/>
        <v>370</v>
      </c>
      <c r="D81" s="2">
        <f t="shared" si="7"/>
        <v>6.475000000000004</v>
      </c>
      <c r="E81" s="7">
        <f t="shared" si="8"/>
        <v>0.017500000000000012</v>
      </c>
      <c r="F81" s="10">
        <f t="shared" si="9"/>
        <v>0.0015414989373489815</v>
      </c>
      <c r="G81" s="9">
        <f t="shared" si="10"/>
        <v>2.6976231403607194E-05</v>
      </c>
    </row>
    <row r="82" spans="2:7" ht="12.75">
      <c r="B82" s="2">
        <f t="shared" si="5"/>
        <v>0</v>
      </c>
      <c r="C82" s="2">
        <f t="shared" si="6"/>
        <v>370</v>
      </c>
      <c r="D82" s="2">
        <f t="shared" si="7"/>
        <v>6.567500000000004</v>
      </c>
      <c r="E82" s="7">
        <f t="shared" si="8"/>
        <v>0.017750000000000012</v>
      </c>
      <c r="F82" s="10">
        <f t="shared" si="9"/>
        <v>0.0014053062899367713</v>
      </c>
      <c r="G82" s="9">
        <f t="shared" si="10"/>
        <v>2.4944186646377706E-05</v>
      </c>
    </row>
    <row r="83" spans="2:7" ht="12.75">
      <c r="B83" s="2">
        <f t="shared" si="5"/>
        <v>0</v>
      </c>
      <c r="C83" s="2">
        <f t="shared" si="6"/>
        <v>370</v>
      </c>
      <c r="D83" s="2">
        <f t="shared" si="7"/>
        <v>6.660000000000005</v>
      </c>
      <c r="E83" s="7">
        <f t="shared" si="8"/>
        <v>0.018000000000000013</v>
      </c>
      <c r="F83" s="10">
        <f t="shared" si="9"/>
        <v>0.0012811463703842182</v>
      </c>
      <c r="G83" s="9">
        <f t="shared" si="10"/>
        <v>2.3060634666915945E-05</v>
      </c>
    </row>
    <row r="84" spans="2:7" ht="12.75">
      <c r="B84" s="2">
        <f t="shared" si="5"/>
        <v>0</v>
      </c>
      <c r="C84" s="2">
        <f t="shared" si="6"/>
        <v>370</v>
      </c>
      <c r="D84" s="2">
        <f t="shared" si="7"/>
        <v>6.752500000000005</v>
      </c>
      <c r="E84" s="7">
        <f t="shared" si="8"/>
        <v>0.018250000000000013</v>
      </c>
      <c r="F84" s="10">
        <f t="shared" si="9"/>
        <v>0.0011679560776907626</v>
      </c>
      <c r="G84" s="9">
        <f t="shared" si="10"/>
        <v>2.1315198417856433E-05</v>
      </c>
    </row>
    <row r="85" spans="2:7" ht="12.75">
      <c r="B85" s="2">
        <f t="shared" si="5"/>
        <v>0</v>
      </c>
      <c r="C85" s="2">
        <f t="shared" si="6"/>
        <v>370</v>
      </c>
      <c r="D85" s="2">
        <f t="shared" si="7"/>
        <v>6.845000000000005</v>
      </c>
      <c r="E85" s="7">
        <f t="shared" si="8"/>
        <v>0.018500000000000013</v>
      </c>
      <c r="F85" s="10">
        <f t="shared" si="9"/>
        <v>0.0010647662366679385</v>
      </c>
      <c r="G85" s="9">
        <f t="shared" si="10"/>
        <v>1.9698175378356877E-05</v>
      </c>
    </row>
    <row r="86" spans="2:7" ht="12.75">
      <c r="B86" s="2">
        <f t="shared" si="5"/>
        <v>0</v>
      </c>
      <c r="C86" s="2">
        <f t="shared" si="6"/>
        <v>370</v>
      </c>
      <c r="D86" s="2">
        <f t="shared" si="7"/>
        <v>6.937500000000004</v>
      </c>
      <c r="E86" s="7">
        <f t="shared" si="8"/>
        <v>0.018750000000000013</v>
      </c>
      <c r="F86" s="10">
        <f t="shared" si="9"/>
        <v>0.0009706932995199364</v>
      </c>
      <c r="G86" s="9">
        <f t="shared" si="10"/>
        <v>1.820049936599882E-05</v>
      </c>
    </row>
    <row r="87" spans="2:7" ht="12.75">
      <c r="B87" s="2">
        <f t="shared" si="5"/>
        <v>0</v>
      </c>
      <c r="C87" s="2">
        <f t="shared" si="6"/>
        <v>370</v>
      </c>
      <c r="D87" s="2">
        <f t="shared" si="7"/>
        <v>7.030000000000005</v>
      </c>
      <c r="E87" s="7">
        <f t="shared" si="8"/>
        <v>0.019000000000000013</v>
      </c>
      <c r="F87" s="10">
        <f t="shared" si="9"/>
        <v>0.0008849317805958187</v>
      </c>
      <c r="G87" s="9">
        <f t="shared" si="10"/>
        <v>1.6813703831320567E-05</v>
      </c>
    </row>
    <row r="88" spans="2:7" ht="12.75">
      <c r="B88" s="2">
        <f t="shared" si="5"/>
        <v>0</v>
      </c>
      <c r="C88" s="2">
        <f t="shared" si="6"/>
        <v>370</v>
      </c>
      <c r="D88" s="2">
        <f t="shared" si="7"/>
        <v>7.122500000000005</v>
      </c>
      <c r="E88" s="7">
        <f t="shared" si="8"/>
        <v>0.019250000000000014</v>
      </c>
      <c r="F88" s="10">
        <f t="shared" si="9"/>
        <v>0.0008067473595375576</v>
      </c>
      <c r="G88" s="9">
        <f t="shared" si="10"/>
        <v>1.5529886671097994E-05</v>
      </c>
    </row>
    <row r="89" spans="2:7" ht="12.75">
      <c r="B89" s="2">
        <f t="shared" si="5"/>
        <v>0</v>
      </c>
      <c r="C89" s="2">
        <f t="shared" si="6"/>
        <v>370</v>
      </c>
      <c r="D89" s="2">
        <f t="shared" si="7"/>
        <v>7.215000000000005</v>
      </c>
      <c r="E89" s="7">
        <f t="shared" si="8"/>
        <v>0.019500000000000014</v>
      </c>
      <c r="F89" s="10">
        <f t="shared" si="9"/>
        <v>0.0007354705937700814</v>
      </c>
      <c r="G89" s="9">
        <f t="shared" si="10"/>
        <v>1.4341676578516598E-05</v>
      </c>
    </row>
    <row r="90" spans="2:7" ht="12.75">
      <c r="B90" s="2">
        <f t="shared" si="5"/>
        <v>0</v>
      </c>
      <c r="C90" s="2">
        <f t="shared" si="6"/>
        <v>370</v>
      </c>
      <c r="D90" s="2">
        <f t="shared" si="7"/>
        <v>7.307500000000005</v>
      </c>
      <c r="E90" s="7">
        <f t="shared" si="8"/>
        <v>0.019750000000000014</v>
      </c>
      <c r="F90" s="10">
        <f t="shared" si="9"/>
        <v>0.0006704911864980643</v>
      </c>
      <c r="G90" s="9">
        <f t="shared" si="10"/>
        <v>1.324220093333678E-05</v>
      </c>
    </row>
    <row r="91" spans="2:7" ht="12.75">
      <c r="B91" s="2">
        <f t="shared" si="5"/>
        <v>0</v>
      </c>
      <c r="C91" s="2">
        <f t="shared" si="6"/>
        <v>370</v>
      </c>
      <c r="D91" s="2">
        <f t="shared" si="7"/>
        <v>7.400000000000006</v>
      </c>
      <c r="E91" s="7">
        <f t="shared" si="8"/>
        <v>0.020000000000000014</v>
      </c>
      <c r="F91" s="10">
        <f t="shared" si="9"/>
        <v>0.0006112527611295739</v>
      </c>
      <c r="G91" s="9">
        <f t="shared" si="10"/>
        <v>1.2225055222591488E-05</v>
      </c>
    </row>
    <row r="92" spans="2:7" ht="12.75">
      <c r="B92" s="2">
        <f t="shared" si="5"/>
        <v>0</v>
      </c>
      <c r="C92" s="2">
        <f t="shared" si="6"/>
        <v>370</v>
      </c>
      <c r="D92" s="2">
        <f t="shared" si="7"/>
        <v>7.492500000000005</v>
      </c>
      <c r="E92" s="7">
        <f t="shared" si="8"/>
        <v>0.020250000000000015</v>
      </c>
      <c r="F92" s="10">
        <f t="shared" si="9"/>
        <v>0.0005572480973836271</v>
      </c>
      <c r="G92" s="9">
        <f t="shared" si="10"/>
        <v>1.1284273972018457E-05</v>
      </c>
    </row>
    <row r="93" spans="2:7" ht="12.75">
      <c r="B93" s="2">
        <f t="shared" si="5"/>
        <v>0</v>
      </c>
      <c r="C93" s="2">
        <f t="shared" si="6"/>
        <v>370</v>
      </c>
      <c r="D93" s="2">
        <f t="shared" si="7"/>
        <v>7.585000000000005</v>
      </c>
      <c r="E93" s="7">
        <f t="shared" si="8"/>
        <v>0.020500000000000015</v>
      </c>
      <c r="F93" s="10">
        <f t="shared" si="9"/>
        <v>0.0005080147882912335</v>
      </c>
      <c r="G93" s="9">
        <f t="shared" si="10"/>
        <v>1.0414303159970295E-05</v>
      </c>
    </row>
    <row r="94" spans="2:7" ht="12.75">
      <c r="B94" s="2">
        <f t="shared" si="5"/>
        <v>0</v>
      </c>
      <c r="C94" s="2">
        <f t="shared" si="6"/>
        <v>370</v>
      </c>
      <c r="D94" s="2">
        <f t="shared" si="7"/>
        <v>7.6775000000000055</v>
      </c>
      <c r="E94" s="7">
        <f t="shared" si="8"/>
        <v>0.020750000000000015</v>
      </c>
      <c r="F94" s="10">
        <f t="shared" si="9"/>
        <v>0.0004631312809039845</v>
      </c>
      <c r="G94" s="9">
        <f t="shared" si="10"/>
        <v>9.609974078757686E-06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Maxtor Desktop User</dc:creator>
  <cp:keywords/>
  <dc:description/>
  <cp:lastModifiedBy> </cp:lastModifiedBy>
  <cp:lastPrinted>2001-03-27T18:03:08Z</cp:lastPrinted>
  <dcterms:created xsi:type="dcterms:W3CDTF">2001-03-27T17:21:58Z</dcterms:created>
  <dcterms:modified xsi:type="dcterms:W3CDTF">2005-08-04T22:15:56Z</dcterms:modified>
  <cp:category/>
  <cp:version/>
  <cp:contentType/>
  <cp:contentStatus/>
</cp:coreProperties>
</file>