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35" activeTab="0"/>
  </bookViews>
  <sheets>
    <sheet name="A" sheetId="1" r:id="rId1"/>
  </sheets>
  <definedNames>
    <definedName name="_xlnm.Print_Area" localSheetId="0">'A'!$A$1:$G$325</definedName>
    <definedName name="STEVE">'A'!#REF!</definedName>
  </definedNames>
  <calcPr fullCalcOnLoad="1"/>
</workbook>
</file>

<file path=xl/sharedStrings.xml><?xml version="1.0" encoding="utf-8"?>
<sst xmlns="http://schemas.openxmlformats.org/spreadsheetml/2006/main" count="471" uniqueCount="471">
  <si>
    <t>At Your Service Subscriptions Short Order Form  MAR FOR MAY 24</t>
  </si>
  <si>
    <r>
      <t>Due dates APR 5</t>
    </r>
    <r>
      <rPr>
        <b/>
        <u val="single"/>
        <vertAlign val="superscript"/>
        <sz val="11"/>
        <rFont val="Arial"/>
        <family val="2"/>
      </rPr>
      <t>th</t>
    </r>
    <r>
      <rPr>
        <b/>
        <u val="single"/>
        <sz val="11"/>
        <rFont val="Arial"/>
        <family val="2"/>
      </rPr>
      <t xml:space="preserve"> 2024</t>
    </r>
  </si>
  <si>
    <t>Instructions and Notes:</t>
  </si>
  <si>
    <t>1) Enter your Name, Address, payment and Shipping Information below and all colored areas.</t>
  </si>
  <si>
    <t>2) Enter the Quantity of each Item desired. The Totals will be updated automatically.</t>
  </si>
  <si>
    <t>Total Number of Items</t>
  </si>
  <si>
    <t>3) Note: Previews will be free for orders over $100 after discount.</t>
  </si>
  <si>
    <t>Total Retail Price of Items</t>
  </si>
  <si>
    <t>4) You can enter additional items not described in the blanks below.</t>
  </si>
  <si>
    <t>Your Cost</t>
  </si>
  <si>
    <r>
      <t xml:space="preserve">5) To print this order, please sort by Quantity, then Item Number, and Print </t>
    </r>
    <r>
      <rPr>
        <b/>
        <sz val="8"/>
        <rFont val="Arial"/>
        <family val="2"/>
      </rPr>
      <t xml:space="preserve">only lines  with items ordered! </t>
    </r>
  </si>
  <si>
    <t>Sales Tax ( Yes/No from E22 )</t>
  </si>
  <si>
    <t>6) Save the file using the first 4 letters of your Last Name and then the numbers 0424</t>
  </si>
  <si>
    <t>PREVIEWS</t>
  </si>
  <si>
    <t>7) To e-mail the file to us, attach this file to an e-mail message to k4ndallas@gmail.com</t>
  </si>
  <si>
    <t xml:space="preserve">Shortage (+) or Credit (-) </t>
  </si>
  <si>
    <t>8) Late order take a 5% percent lower discount on all items (5% extra for net items).</t>
  </si>
  <si>
    <t>Shipping Prepayment (OPTIONAL)</t>
  </si>
  <si>
    <t>9) Late fee applied on orders received (Not post marked) 14 days after above due date</t>
  </si>
  <si>
    <t>Total Order</t>
  </si>
  <si>
    <t>10) Late orders may fill with alternate covers</t>
  </si>
  <si>
    <t xml:space="preserve">11) This form is for item number submission and order cost estimation only. </t>
  </si>
  <si>
    <t xml:space="preserve">12) Errors, omissions or changes may occur. </t>
  </si>
  <si>
    <t>Name:</t>
  </si>
  <si>
    <t>Address</t>
  </si>
  <si>
    <t>City</t>
  </si>
  <si>
    <t>State,Zip</t>
  </si>
  <si>
    <t>Are we shipping to an address in Texas?</t>
  </si>
  <si>
    <t>no</t>
  </si>
  <si>
    <t>Method Of Payment (Type one of  Check     Money Order     Credit Card    )</t>
  </si>
  <si>
    <t>Special Instructions</t>
  </si>
  <si>
    <t xml:space="preserve">                      Blank Short Order Form</t>
  </si>
  <si>
    <t>Use this to list any items wanted rather than using any of the Pre-Printed Items that follow.</t>
  </si>
  <si>
    <t>You can list Back Issues or Suppliers here as well. You can override the 30% discount</t>
  </si>
  <si>
    <t>QTY</t>
  </si>
  <si>
    <t>ITEM #</t>
  </si>
  <si>
    <t>DESCRIPTION</t>
  </si>
  <si>
    <t>RETAIL</t>
  </si>
  <si>
    <t>EXTEND</t>
  </si>
  <si>
    <t>DISC</t>
  </si>
  <si>
    <t>DUE</t>
  </si>
  <si>
    <t>PREVIEWS # 429  NET</t>
  </si>
  <si>
    <t>CURRENT LISTINGS</t>
  </si>
  <si>
    <t>BATMAN GOTHAM BY GASLIGHT THE KRYPTONIAN AGE #1  CVR A LEANDRO FERNANDEZ (OF 12)</t>
  </si>
  <si>
    <t>BATMAN GOTHAM BY GASLIGHT THE KRYPTONIAN AGE #1  CVR D JOCK FOIL VAR (OF 12)</t>
  </si>
  <si>
    <t>BATMAN GOTHAM BY GASLIGHT #1 FACSIMILE EDITION CVR A MIKE MIGNOLA</t>
  </si>
  <si>
    <t>DC PRIDE 2024 #1 ONE SHOT CVR A KEVIN WADA</t>
  </si>
  <si>
    <t>DC PRIDE 2024 #1 ONE SHOT CVR B DAVID TALASKI WRAPAROUND VAR</t>
  </si>
  <si>
    <t>DC PRIDE 2024 #1 ONE SHOT CVR C BABS TARR VAR</t>
  </si>
  <si>
    <t>DC PRIDE 2024 #1 ONE SHOT CVR D BABS TARR FOIL VAR</t>
  </si>
  <si>
    <t>DC PRIDE A CELEBRATION OF RACHEL POLLACK #1 ONE SHOT</t>
  </si>
  <si>
    <t>DC PRIDE UNCOVERED #1 ONE SHOT CVR A JEN BARTEL</t>
  </si>
  <si>
    <t>DC PRIDE UNCOVERED #1 ONE SHOT CVR B OSCAR VEGA VAR</t>
  </si>
  <si>
    <t>DC PRIDE UNCOVERED #1 ONE SHOT CVR C LUCIANO VECCHIO VAR</t>
  </si>
  <si>
    <t>DC PRIDE UNCOVERED #1 ONE SHOT CVR D JEN BARTEL FOIL VAR</t>
  </si>
  <si>
    <t>HARLEY QUINN #41 CVR A SWEENEY BOO</t>
  </si>
  <si>
    <t>POISON IVY #23 CVR A JESSICA FONG</t>
  </si>
  <si>
    <t>POISON IVY #23 CVR B CHRIS BACHALO CARD STOCK VAR</t>
  </si>
  <si>
    <t>POISON IVY #23 CVR C FRANK CHO CARD STOCK VAR</t>
  </si>
  <si>
    <t>POISON IVY #23 CVR D W SCOTT FORBES DC PRIDE 2024 CARD STOCK VAR</t>
  </si>
  <si>
    <t>SUICIDE SQUAD DREAM TEAM #4  CVR A EDDY BARROWS &amp; EBER FERREIRA ABSOLUTE POWER (OF 4)</t>
  </si>
  <si>
    <t>OUTSIDERS #8 CVR A ROGER CRUZ</t>
  </si>
  <si>
    <t>BATMAN #148 CVR A JORGE JIMENEZ</t>
  </si>
  <si>
    <t>BATMAN #148 CVR B WOO-CHUL LEE CARD STOCK VAR</t>
  </si>
  <si>
    <t>BATMAN #149 CVR A JORGE JIMENEZ</t>
  </si>
  <si>
    <t>BATMAN #149 CVR B GABRIELE DELL OTTO CARD STOCK VAR</t>
  </si>
  <si>
    <t>DETECTIVE COMICS #1086 CVR A EVAN CAGLE</t>
  </si>
  <si>
    <t>DETECTIVE COMICS #1086 CVR B SEB MCKINNON CARD STOCK VAR</t>
  </si>
  <si>
    <t>NIGHTWING #115 CVR A BRUNO REDONDO</t>
  </si>
  <si>
    <t>BATMAN AND ROBIN #10 CVR A SIMONE DIMEO</t>
  </si>
  <si>
    <t>BATMAN THE BRAVE AND THE BOLD #14 CVR A SIMONE DIMEO</t>
  </si>
  <si>
    <t>CATWOMAN #66 CVR A DAVID NAKAYAMA</t>
  </si>
  <si>
    <t>BIRDS OF PREY #10 CVR A LEONARDO ROMERO</t>
  </si>
  <si>
    <t>PENGUIN #11 CVR A CARMINE DIGIANDOMENICO</t>
  </si>
  <si>
    <t>RED HOOD THE HILL #5  CVR A SANFORD GREENE (OF 6)</t>
  </si>
  <si>
    <t>BATMAN SUPERMAN WORLDS FINEST #28 CVR A DAN MORA</t>
  </si>
  <si>
    <t>MY ADVENTURES WITH SUPERMAN #1  CVR A CARLI SQUITIERI (OF 6)</t>
  </si>
  <si>
    <t>MY ADVENTURES WITH SUPERMAN #1  CVR B GAVIN GUIDRY CARD STOCK VAR (OF 6)</t>
  </si>
  <si>
    <t>MY ADVENTURES WITH SUPERMAN #1  CVR C RILEY ROSSMO CARD STOCK VAR (OF 6)</t>
  </si>
  <si>
    <t>WONDER WOMAN #10 CVR A DANIEL SAMPERE</t>
  </si>
  <si>
    <t>WONDER WOMAN #10 CVR B JULIAN TOTINO TEDESCO CARD STOCK VAR</t>
  </si>
  <si>
    <t>ACTION COMICS #1066 CVR A RAFA SANDOVAL HOUSE OF BRAINIAC</t>
  </si>
  <si>
    <t>ACTION COMICS #1066 CVR B JORGE JIMENEZ CARD STOCK VAR HOUSE OF BRAINIAC</t>
  </si>
  <si>
    <t>SUPERMAN #15 CVR A RAFA SANDOVAL HOUSE OF BRAINIACABSOLUTE POWER</t>
  </si>
  <si>
    <t>GREEN LANTERN #12 CVR A XERMANICO HOUSE OF BRAINIAC</t>
  </si>
  <si>
    <t>POWER GIRL #10 CVR A YANICK PAQUETTE HOUSE OF BRAINIAC</t>
  </si>
  <si>
    <t>SINISTER SONS #5  CVR A VASCO GEORGIEV (OF 6)</t>
  </si>
  <si>
    <t>KNEEL BEFORE ZOD #6  CVR A JASON SHAWN ALEXANDER (OF 12)</t>
  </si>
  <si>
    <t>FLASH #10 CVR A RAMON PEREZ</t>
  </si>
  <si>
    <t>TITANS #12 CVR A CHRIS SAMNEE</t>
  </si>
  <si>
    <t>GREEN ARROW #13 CVR A PHIL HESTER ABSOLUTE POWER</t>
  </si>
  <si>
    <t>GREEN LANTERN WAR JOURNAL #10 CVR A MONTOS</t>
  </si>
  <si>
    <t>BLUE BEETLE #10 CVR A ADRIAN GUTIERREZ</t>
  </si>
  <si>
    <t>SHAZAM #12 CVR A DAN MORA</t>
  </si>
  <si>
    <t>JUSTICE SOCIETY OF AMERICA #11  CVR A MIKEL JANIN RES (OF 12)</t>
  </si>
  <si>
    <t>JUSTICE SOCIETY OF AMERICA #11  CVR B TONY HARRIS CARD STOCK VAR RES (OF 12)</t>
  </si>
  <si>
    <t>BATMAN 89 ECHOES #4 CVR A JOE QUINONES (OF 6)</t>
  </si>
  <si>
    <t>BATMAN 89 ECHOES #4  CVR B SEBASTIAN FIUMARA CARD STOCK VAR (OF 6)</t>
  </si>
  <si>
    <t>BOY WONDER #2  CVR A JUNI BA  (OF 5)</t>
  </si>
  <si>
    <t>BOY WONDER #2  CVR B CHRIS SAMNEE VAR  (OF 5)</t>
  </si>
  <si>
    <t>JOHN CONSTANTINE HELLBLAZER DEAD IN AMERICA #6  CVR A AARON CAMPBELL  (OF 9)</t>
  </si>
  <si>
    <t>ZATANNA BRING DOWN THE HOUSE #1  CVR A JAVIER RODRIGUEZ  (OF 5)</t>
  </si>
  <si>
    <t>ZATANNA BRING DOWN THE HOUSE #1  CVR B STANLEY ARTGERM LAU VAR  (OF 5)</t>
  </si>
  <si>
    <t>ZATANNA BRING DOWN THE HOUSE #1  CVR C JORGE JIMENEZ VAR  (OF 5)</t>
  </si>
  <si>
    <t>ZATANNA BRING DOWN THE HOUSE #1  CVR D STANLEY ARTGERM LAU FOIL VAR  (OF 5)</t>
  </si>
  <si>
    <t>PRIMER #4  (OF 4)</t>
  </si>
  <si>
    <t>BATMAN AND ROBIN AND HOWARD #4  (OF 4)</t>
  </si>
  <si>
    <t>BATMAN &amp; SCOOBY-DOO MYSTERIES 2024 #6</t>
  </si>
  <si>
    <t>SCOOBY-DOO WHERE ARE YOU #128</t>
  </si>
  <si>
    <t>MAD MAGAZINE #1 FACSIMILE EDITION CVR A HARVEY KURTZMAN</t>
  </si>
  <si>
    <t>CRISIS ON INFINITE EARTHS #3  FACSIMILE EDITION CVR A GEORGE PEREZ (OF 12)</t>
  </si>
  <si>
    <t>CRISIS ON INFINITE EARTHS #3  FACSIMILE EDITION CVR B GEORGE PEREZ FOIL VAR (OF 12)</t>
  </si>
  <si>
    <t>DC VERSUS MARVEL OMNIBUS HC GEORGE PEREZ CVR</t>
  </si>
  <si>
    <t>DC VERSUS MARVEL OMNIBUS HC DIRECT MARKET EXCLUSIVE JIM LEE &amp; SCOTT WILLIAMS WRAPAROUND VAR</t>
  </si>
  <si>
    <t>DC MARVEL THE AMALGAM AGE OMNIBUS HC DAVE GIBBONS CVR</t>
  </si>
  <si>
    <t>DC MARVEL THE AMALGAM AGE OMNIBUS HC DIRECT MARKET EXCLUSIVE JIM LEE &amp; SCOTT WILLIAMS WRAPAROUND VAR</t>
  </si>
  <si>
    <t>DEADPOOL WOLVERINE WWIII #2</t>
  </si>
  <si>
    <t>DEADPOOL KILLS MARVEL UNIVERSE #1 FACSIMILE ED</t>
  </si>
  <si>
    <t>DEADPOOL #3</t>
  </si>
  <si>
    <t>DEADPOOL #3 ROB LIEFELD VAR</t>
  </si>
  <si>
    <t>DEADPOOL #3 MOVIE VAR</t>
  </si>
  <si>
    <t>BLOOD HUNT #4</t>
  </si>
  <si>
    <t>BLOOD HUNT #4 PEACH MOMOKO VAR</t>
  </si>
  <si>
    <t>BLOOD HUNT RED BAND #4</t>
  </si>
  <si>
    <t>DRACULA BLOOD HUNT #2</t>
  </si>
  <si>
    <t>DRACULA BLOOD HUNT #2 MATEUS MANHANINI VAR</t>
  </si>
  <si>
    <t>MIDNIGHT SONS BLOOD HUNT #2</t>
  </si>
  <si>
    <t>MIDNIGHT SONS BLOOD HUNT #2 SKOTTIE YOUNG BIG MARVEL VAR</t>
  </si>
  <si>
    <t>BLACK PANTHER BLOOD HUNT #2</t>
  </si>
  <si>
    <t>STRANGE ACADEMY BLOOD HUNT #2</t>
  </si>
  <si>
    <t>UNION JACK THE RIPPER BLOOD HUNT #2</t>
  </si>
  <si>
    <t>BLOOD HUNTERS #2</t>
  </si>
  <si>
    <t>WOLVERINE BLOOD HUNT #1 (OF 4)</t>
  </si>
  <si>
    <t>WOLVERINE BLOOD HUNT #1 NICK BRADSHAW VAR (OF 4)</t>
  </si>
  <si>
    <t>WOLVERINE BLOOD HUNT #1 KEVIN EASTMAN VAR (OF 4)</t>
  </si>
  <si>
    <t>WOLVERINE BLOOD HUNT #1 SKOTTIE YOUNG BIG MARVEL VAR (OF 4)</t>
  </si>
  <si>
    <t>WOLVERINE BLOOD HUNT #1 BLOOD RED VAR (OF 4)</t>
  </si>
  <si>
    <t>WOLVERINE BLOOD HUNT #2 (OF 4)</t>
  </si>
  <si>
    <t>WOLVERINE BLOOD HUNT #2 NICK BRADSHAW VAR (OF 4)</t>
  </si>
  <si>
    <t>X-MEN BLOOD HUNT JUBILEE #1</t>
  </si>
  <si>
    <t>X-MEN BLOOD HUNT JUBILEE #1 PEACH MOMOKO VAR</t>
  </si>
  <si>
    <t>X-MEN BLOOD HUNT JUBILEE #1 YOUNG BIG MARVEL VAR</t>
  </si>
  <si>
    <t>X-MEN BLOOD HUNT JUBILEE #1 BLOOD RED VAR</t>
  </si>
  <si>
    <t>X-MEN BLOOD HUNT MAGIK #1</t>
  </si>
  <si>
    <t>X-MEN BLOOD HUNT MAGIK #1 PEACH MOMOKO VAR</t>
  </si>
  <si>
    <t>X-MEN BLOOD HUNT MAGIK #1 IVAN TALAVERA MAGIK VAR</t>
  </si>
  <si>
    <t>AMAZING SPIDER-MAN BLOOD HUNT #2</t>
  </si>
  <si>
    <t>AMAZING SPIDER-MAN BLOOD HUNT #2 BJORN BARENDS VAR</t>
  </si>
  <si>
    <t>VENOM #34</t>
  </si>
  <si>
    <t>VENOM #34 SKOTTIE YOUNG BIG MARVEL VAR</t>
  </si>
  <si>
    <t>MILES MORALES SPIDER-MAN #21</t>
  </si>
  <si>
    <t>MILES MORALES SPIDER-MAN #21 YOUNG BIG MARVEL VAR</t>
  </si>
  <si>
    <t>AVENGERS #15</t>
  </si>
  <si>
    <t>AVENGERS #15 SKOTTIE YOUNG BIG MARVEL VAR</t>
  </si>
  <si>
    <t>FANTASTIC FOUR #21</t>
  </si>
  <si>
    <t>FANTASTIC FOUR #21 SKOTTIE YOUNG BIG MARVEL VAR</t>
  </si>
  <si>
    <t>FANTASTIC FOUR #21 ARTHUR ADAMS VAR</t>
  </si>
  <si>
    <t>DOCTOR STRANGE #16</t>
  </si>
  <si>
    <t>DOCTOR STRANGE #16 SKOTTIE YOUNG BIG MARVEL VAR</t>
  </si>
  <si>
    <t>DOCTOR STRANGE #16 MARTIN COCCOLO STORMBREAKERS VAR</t>
  </si>
  <si>
    <t>VENGEANCE OF THE MOON KNIGHT #6</t>
  </si>
  <si>
    <t>VENGEANCE OF THE MOON KNIGHT #6 SKOTTIE YOUNG BIG MARVEL VAR</t>
  </si>
  <si>
    <t>X-MEN #35</t>
  </si>
  <si>
    <t>X-MEN #35 SKOTTIE YOUNG BIG MARVEL VAR</t>
  </si>
  <si>
    <t>X-MEN #35 RUSSELL DAUTERMAN TRADING CARD VAR</t>
  </si>
  <si>
    <t>X-MEN #35 SCOTT KOBLISH WRAPAROUND VAR</t>
  </si>
  <si>
    <t>X-MEN #35 BETSY COLA PRIDE ALLIES VAR</t>
  </si>
  <si>
    <t>UNCLE SCROOGE INFINITY DIME #1 ALEX ROSS CVR A</t>
  </si>
  <si>
    <t>UNCLE SCROOGE INFINITY DIME #1 PASTROVICCHIO CVR B</t>
  </si>
  <si>
    <t>UNCLE SCROOGE INFINITY DIME #1 FRANK MILLER VAR</t>
  </si>
  <si>
    <t>UNCLE SCROOGE INFINITY DIME #1 RON LIM VAR</t>
  </si>
  <si>
    <t>UNCLE SCROOGE INFINITY DIME #1 PEACH MOMOKO VAR</t>
  </si>
  <si>
    <t>UNCLE SCROOGE INFINITY DIME #1 JOHN ROMITA JR VAR</t>
  </si>
  <si>
    <t>UNCLE SCROOGE INFINITY DIME #1 SKOTTIE YOUNG VAR</t>
  </si>
  <si>
    <t>UNCLE SCROOGE INFINITY DIME #1 ELIZABETH TORQUE VAR</t>
  </si>
  <si>
    <t xml:space="preserve">UNCLE SCROOGE INFINITY DIME #1 STEVE MCNIVEN FOIL VAR </t>
  </si>
  <si>
    <t>UNCLE SCROOGE INFINITY DIME #1 ANDOLFO D23 GIVEAWAY VAR</t>
  </si>
  <si>
    <t>UNCLE SCROOGE INFINITY DIME #1 MARVEL BOOTH SDCC VAR</t>
  </si>
  <si>
    <t>ULTIMATE BLACK PANTHER #5</t>
  </si>
  <si>
    <t>ULTIMATE BLACK PANTHER #5 CLAYTON CRAIN VAR</t>
  </si>
  <si>
    <t>ULTIMATE SPIDER-MAN #6</t>
  </si>
  <si>
    <t>ULTIMATE SPIDER-MAN #6 CHRIS SAMNEE VAR</t>
  </si>
  <si>
    <t>ULTIMATE X-MEN #4</t>
  </si>
  <si>
    <t>ULTIMATE X-MEN #4 PEACH MOMOKO VAR</t>
  </si>
  <si>
    <t>THANOS ANNUAL #1</t>
  </si>
  <si>
    <t>THANOS ANNUAL #1 FRANK MILLER VAR</t>
  </si>
  <si>
    <t>THANOS ANNUAL #1 ROSE BESCH VAR</t>
  </si>
  <si>
    <t>THANOS ANNUAL #1 SKOTTIE YOUNG BIG MARVEL VAR</t>
  </si>
  <si>
    <t xml:space="preserve">THANOS ANNUAL #1 SALVADOR LARROCA FOIL VAR </t>
  </si>
  <si>
    <t>VENOMVERSE REBORN #1 (OF 4)</t>
  </si>
  <si>
    <t>X-MEN HEIR OF APOCALYPSE #1 (OF 4)</t>
  </si>
  <si>
    <t>X-MEN HEIR OF APOCALYPSE #2 (OF 4)</t>
  </si>
  <si>
    <t>X-MEN 97 #4</t>
  </si>
  <si>
    <t>X-MEN 97 #4 SKOTTIE YOUNG BIG MARVEL VAR</t>
  </si>
  <si>
    <t>WOLVERINE MADRIPOOR KNIGHTS #5</t>
  </si>
  <si>
    <t>MS MARVEL MUTANT MENACE #4</t>
  </si>
  <si>
    <t>MS MARVEL MUTANT MENACE #4 PEACH MOMOKO VAR</t>
  </si>
  <si>
    <t>INVINCIBLE IRON MAN #19</t>
  </si>
  <si>
    <t>INVINCIBLE IRON MAN #19 SKOTTIE YOUNG BIG MARVEL VAR</t>
  </si>
  <si>
    <t>HELLVERINE #2</t>
  </si>
  <si>
    <t>GET FURY #2</t>
  </si>
  <si>
    <t>DEADPOOL ROLE PLAYS MARVEL UNIVERSE TP</t>
  </si>
  <si>
    <t>AMAZING SPIDER-MAN #257 FACSIMILE ED</t>
  </si>
  <si>
    <t>MSH SECRET WARS #7 FACSIMILE ED</t>
  </si>
  <si>
    <t xml:space="preserve">MSH SECRET WARS #7 FACSIMILE ED FOIL VAR </t>
  </si>
  <si>
    <t>GODZILLA #1 FACSIMILE ED</t>
  </si>
  <si>
    <t xml:space="preserve">GODZILLA #1 FACSIMILE ED FOIL VAR </t>
  </si>
  <si>
    <t>AMAZING SPIDER-MAN #51</t>
  </si>
  <si>
    <t>AMAZING SPIDER-MAN #51 TONY HARRIS VAR</t>
  </si>
  <si>
    <t>AMAZING SPIDER-MAN #51 IVAN BIGARELLA DISNEY WHAT IF VAR</t>
  </si>
  <si>
    <t>AMAZING SPIDER-MAN #51 SKOTTIE YOUNG BIG MARVEL VAR</t>
  </si>
  <si>
    <t>AMAZING SPIDER-MAN #52</t>
  </si>
  <si>
    <t>AMAZING SPIDER-MAN #52 DAVI GO PRIDE ALLIES VAR</t>
  </si>
  <si>
    <t>AMAZING SPIDER-MAN #52 PABLO VILLALOBOS VAR</t>
  </si>
  <si>
    <t>AMAZING SPIDER-MAN #52 SKOTTIE YOUNG BIG MARVEL VAR</t>
  </si>
  <si>
    <t>KID VENOM #3</t>
  </si>
  <si>
    <t>JACKPOT BLACK CAT #4</t>
  </si>
  <si>
    <t>JACKPOT BLACK CAT #4 BETSY COLA PRIDE ALLIES VAR</t>
  </si>
  <si>
    <t>JACKPOT BLACK CAT #4 SKOTTIE YOUNG BIG MARVEL VAR</t>
  </si>
  <si>
    <t>SPIDER-GWEN GHOST-SPIDER #3</t>
  </si>
  <si>
    <t>SPIDER-GWEN GHOST SPIDER #3 YOUNG BIG MARVEL VAR</t>
  </si>
  <si>
    <t>SPIDER-WOMAN #8</t>
  </si>
  <si>
    <t>SYMBIOTE SPIDER-MAN 2099 #4  (OF 5)</t>
  </si>
  <si>
    <t>SPECTACULAR SPIDER-MEN #4</t>
  </si>
  <si>
    <t>SUPERIOR SPIDER-MAN #8</t>
  </si>
  <si>
    <t>SPIDER-BOY #8</t>
  </si>
  <si>
    <t>SPIDER-BOY #8 SKOTTIE YOUNG BIG MARVEL VAR</t>
  </si>
  <si>
    <t>WHAT IF VENOM #5</t>
  </si>
  <si>
    <t>VENOM SEPARATION ANXIETY #2</t>
  </si>
  <si>
    <t>GIANT-SIZE DAREDEVIL #1</t>
  </si>
  <si>
    <t>INCREDIBLE HULK #13</t>
  </si>
  <si>
    <t>INCREDIBLE HULK #13 SKOTTIE YOUNG BIG MARVEL VAR</t>
  </si>
  <si>
    <t>INCREDIBLE HULK #13 BETSY COLA PRIDE ALLIES VAR</t>
  </si>
  <si>
    <t>IMMORTAL THOR #12</t>
  </si>
  <si>
    <t>IMMORTAL THOR #12 SKOTTIE YOUNG BIG MARVEL VAR</t>
  </si>
  <si>
    <t>IMMORTAL THOR #12 DAVI GO PRIDE ALLIES VAR</t>
  </si>
  <si>
    <t>CAPTAIN MARVEL #9</t>
  </si>
  <si>
    <t>CAPTAIN MARVEL #9 SKOTTIE YOUNG BIG MARVEL VAR</t>
  </si>
  <si>
    <t>SPIDER-MAN SHADOW OF GREEN GOBLIN #3</t>
  </si>
  <si>
    <t>CAPTAIN AMERICA #10</t>
  </si>
  <si>
    <t>CAPTAIN AMERICA #10 SKOTTIE YOUNG BIG MARVEL VAR</t>
  </si>
  <si>
    <t>CAPTAIN AMERICA #10 BETSY COLA PRIDE ALLIES VAR</t>
  </si>
  <si>
    <t>BLACK WIDOW AND HAWKEYE #4</t>
  </si>
  <si>
    <t>BLACK WIDOW AND HAWKEYE #4 SKOTTIE YOUNG BIG MARVEL VAR</t>
  </si>
  <si>
    <t>SENSATIONAL SHE-HULK #9</t>
  </si>
  <si>
    <t>DAREDEVIL #10</t>
  </si>
  <si>
    <t>DAREDEVIL #10 SKOTTIE YOUNG BIG MARVEL VAR</t>
  </si>
  <si>
    <t>DAREDEVIL #10 DAVI GO PRIDE ALLIES VAR</t>
  </si>
  <si>
    <t>GHOST RIDER FINAL VENGEANCE #4</t>
  </si>
  <si>
    <t>GHOST RIDER FINAL VENGEANCE #4 YOUNG BIG MARVEL VAR</t>
  </si>
  <si>
    <t>CARNAGE #8</t>
  </si>
  <si>
    <t>CARNAGE #8 SKOTTIE YOUNG BIG MARVEL VAR</t>
  </si>
  <si>
    <t>ALIENS WHAT IF #4</t>
  </si>
  <si>
    <t>STAR WARS AHSOKA #1 (OF 8)</t>
  </si>
  <si>
    <t>STAR WARS AHSOKA #1 KEN LASHLEY FOIL VAR (OF 8)</t>
  </si>
  <si>
    <t>STAR WARS THE HIGH REPUBLIC #8</t>
  </si>
  <si>
    <t>STAR WARS THE HIGH REPUBLIC #8 PHANTOM MENACE 25T H ANN VAR</t>
  </si>
  <si>
    <t>STAR WARS DARTH MAUL BLACK WHITE RED #3</t>
  </si>
  <si>
    <t>STAR WARS DARTH MAUL BLACK WHITE RED #3 JOHN ROMITA JR VAR</t>
  </si>
  <si>
    <t>STAR WARS DARTH VADER #47</t>
  </si>
  <si>
    <t>STAR WARS DARTH VADER #47 PHANTOM MENACE 25TH ANN VAR</t>
  </si>
  <si>
    <t>STAR WARS JANGO FETT #4</t>
  </si>
  <si>
    <t>STAR WARS JANGO FETT #4 PHANTOM MENACE 25TH ANN VAR</t>
  </si>
  <si>
    <t>STAR WARS #47</t>
  </si>
  <si>
    <t>STAR WARS #47 CHRIS SPROUSE PHANTOM MENACE 25TH ANN VAR</t>
  </si>
  <si>
    <t>DEADPOOL #1 FACSIMILE ED</t>
  </si>
  <si>
    <t xml:space="preserve">DEADPOOL #1 FACSIMILE ED FOIL VAR </t>
  </si>
  <si>
    <t>PROFANE #1  CVR A RODRIGUEZ (OF 5)</t>
  </si>
  <si>
    <t>LAWFUL #1  CVR A KHALIDAH (OF 8)</t>
  </si>
  <si>
    <t xml:space="preserve">BRZRKR A FACEFUL OF BULLETS #1 CVR A MANNA </t>
  </si>
  <si>
    <t>BRIAR #6  CVR A LINS (OF 8)</t>
  </si>
  <si>
    <t>SOMETHING IS KILLING THE CHILDREN #38 CVR A DELL EDERA</t>
  </si>
  <si>
    <t>HOUSE OF SLAUGHTER #24 CVR A MALAVIA</t>
  </si>
  <si>
    <t>GRIM #18 CVR A FLAVIANO</t>
  </si>
  <si>
    <t xml:space="preserve">MIGHTY MORPHIN POWER RANGERS #121 CVR A CLARKE </t>
  </si>
  <si>
    <t xml:space="preserve">RANGER ACADEMY #8 CVR A MERCADO </t>
  </si>
  <si>
    <t>AMORY WARS NO WORLD TOMORROW #2  CVR A GUGLIOTTA  (OF 12)</t>
  </si>
  <si>
    <t>CROCODILE BLACK #2  CVR A SORRENTINO  (OF 5)</t>
  </si>
  <si>
    <t>ANIMAL POUND #4  CVR A GROSS  (OF 5)</t>
  </si>
  <si>
    <t>RARE FLAVOURS #6  CVR A ANDRADE (OF 6)</t>
  </si>
  <si>
    <t>BLOW AWAY #3  CVR A WU (OF 5)</t>
  </si>
  <si>
    <t>UNCANNY VALLEY #3  CVR A WACHTER (OF 6)</t>
  </si>
  <si>
    <t>MANS BEST #4  CVR A LONERGAN (OF 5)</t>
  </si>
  <si>
    <t>DISPLACED #5  CVR A CASALANGUIDA (OF 5)</t>
  </si>
  <si>
    <t>GHOSTLORE #11 CVR A MURAKAMI</t>
  </si>
  <si>
    <t>DUNE HOUSE CORRINO #4  CVR A SWANLAND (OF 8)</t>
  </si>
  <si>
    <t>JIM HENSONS LABYRINTH ARCHIVE ED #3  CVR A PALMER (OF 3)</t>
  </si>
  <si>
    <t>I HEART SKULL-CRUSHER #4  CVR A ZONNO (OF 5)</t>
  </si>
  <si>
    <t>VAMPIRELLA DARK REFLECTIONS #1 CVR A FRISON</t>
  </si>
  <si>
    <t>VAMPIRELLA DARK REFLECTIONS #1 CVR C LINSNER</t>
  </si>
  <si>
    <t xml:space="preserve">LILO &amp; STITCH #6 CVR A BALDARI </t>
  </si>
  <si>
    <t>HERCULES #3 CVR A KAMBADAIS</t>
  </si>
  <si>
    <t>SPACE GHOST #2 CVR A MATTINA</t>
  </si>
  <si>
    <t xml:space="preserve">THUNDERCATS #5 CVR A NAKAYAMA </t>
  </si>
  <si>
    <t>RED SONJA EMPIRE DAMNED #3 CVR A MIDDLETON</t>
  </si>
  <si>
    <t>VAMPIRELLA #670 CVR A PARRILLO</t>
  </si>
  <si>
    <t>AOD FOREVER #9 CVR A BARENDS</t>
  </si>
  <si>
    <t>ELVIRA MEETS HP LOVECRAFT #5 CVR A ACOSTA</t>
  </si>
  <si>
    <t>JAMES BOND 007 2024 #6 CVR A JOHNSON</t>
  </si>
  <si>
    <t xml:space="preserve">SWEETIE CANDY VIGILANTE VOL 2 #3 CVR A TAO </t>
  </si>
  <si>
    <t>DOCTOR WHO FIFTEENTH DOCTOR #1  CVR A ARTGERM (OF 4)</t>
  </si>
  <si>
    <t>DOCTOR WHO FIFTEENTH DOCTOR #1  CVR B PHOTO (OF 4)</t>
  </si>
  <si>
    <t>HIGH ON LIFE #1  CVR A BALDMEMAR  (OF 4)</t>
  </si>
  <si>
    <t>SAVAGE SWORD OF CONAN #3  CVR A HORLEY  (OF 6)</t>
  </si>
  <si>
    <t xml:space="preserve">CONAN BARBARIAN #12 CVR A LOVE </t>
  </si>
  <si>
    <t xml:space="preserve">GUN HONEY COLLISION COURSE #2 CVR A LIM </t>
  </si>
  <si>
    <t>GUMAA BEGINNING OF HER #7  CVR A JEEHYUNG  (OF 7)</t>
  </si>
  <si>
    <t>RIFTERS #1 CVR A JOHNSON</t>
  </si>
  <si>
    <t>FALLING IN LOVE ON PATH TO HELL #1 CVR A BROWN</t>
  </si>
  <si>
    <t>DESTRO #1  CVR A BRESSAN &amp; LUCAS (OF 5)</t>
  </si>
  <si>
    <t>MISERY #1  (OF 4)</t>
  </si>
  <si>
    <t>SCARLETT #1  CVR A FERRARI (OF 5)</t>
  </si>
  <si>
    <t>PRECIOUS METAL #1  CVR A BERTRAM (OF 6)</t>
  </si>
  <si>
    <t>PLASTIC DEATH &amp; DOLLS #1  CVR A HILLYARD &amp; MADSEN (OF 5)</t>
  </si>
  <si>
    <t>REMOTE SPACE #1  CVR A RATHBURN (OF 4)</t>
  </si>
  <si>
    <t>SELF HELP #1 CVR A IGNAZZI</t>
  </si>
  <si>
    <t>COBRA COMMANDER TP VOL 01 DIRECT MARKET ED</t>
  </si>
  <si>
    <t>DUKE TP VOL 01 DIRECT MARKET ED</t>
  </si>
  <si>
    <t>BEAR PIRATE VIKING QUEEN #2  (OF 3)</t>
  </si>
  <si>
    <t>BLACK CLOAK #7</t>
  </si>
  <si>
    <t>BLOOD SQUAD SEVEN #2 CVR A FRY</t>
  </si>
  <si>
    <t>CABINET #5  CVR A RAIMONDI (OF 5)</t>
  </si>
  <si>
    <t>DEPARTMENT OF TRUTH #23 CVR A SIMMONDS</t>
  </si>
  <si>
    <t>DEVIANT #6  CVR A HIXSON  (OF 9)</t>
  </si>
  <si>
    <t>DRAWING BLOOD #3  CVR A EASTMAN (OF 12)</t>
  </si>
  <si>
    <t>FERAL #4 CVR A FORSTNER &amp; FLEECS</t>
  </si>
  <si>
    <t xml:space="preserve">FORGED #9 </t>
  </si>
  <si>
    <t>GEIGER #3 CVR A FRANK &amp; ANDERSON</t>
  </si>
  <si>
    <t>GI JOE A REAL AMERICAN HERO #307 CVR A KUBERT &amp; ANDERSON</t>
  </si>
  <si>
    <t>GUNSLINGER SPAWN #33 CVR A HENRIQUES</t>
  </si>
  <si>
    <t>GUNSLINGER SPAWN #33 CVR B WAYSHAK</t>
  </si>
  <si>
    <t>HOLY ROLLER #7  CVR A BOSCHI &amp; DINISIO (OF 9)</t>
  </si>
  <si>
    <t xml:space="preserve">I HATE FAIRYLAND #15 CVR A BEAN </t>
  </si>
  <si>
    <t xml:space="preserve">I HATE FAIRYLAND #15 CVR B BEAN UNCENSORED VAR </t>
  </si>
  <si>
    <t xml:space="preserve">INFERNALS #5 CVR A PEARSON </t>
  </si>
  <si>
    <t>KAYA #19 CVR A CRAIG</t>
  </si>
  <si>
    <t xml:space="preserve">KILLADELPHIA #36 CVR A ALEXANDER </t>
  </si>
  <si>
    <t>KING SPAWN #35 CVR A KEANE</t>
  </si>
  <si>
    <t>KING SPAWN #35 CVR B ALEXANDER</t>
  </si>
  <si>
    <t>LAST MERMAID #4</t>
  </si>
  <si>
    <t>LEGO NINJAGO SHATTERSPIN #2  CVR A VUONG (OF 5)</t>
  </si>
  <si>
    <t>LOVE EVERLASTING #15</t>
  </si>
  <si>
    <t xml:space="preserve">LOCAL MAN #11 CVR A SEELEY &amp; FLEECS </t>
  </si>
  <si>
    <t>MONOLITH #2  (OF 3)</t>
  </si>
  <si>
    <t xml:space="preserve">MONSTRESS #52 </t>
  </si>
  <si>
    <t>MOON MAN #5 CVR A LOCATI</t>
  </si>
  <si>
    <t>NAPALM LULLABY #4 CVR A BENGAL</t>
  </si>
  <si>
    <t xml:space="preserve">NIGHTS #8 </t>
  </si>
  <si>
    <t>ONE HAND #5  CVR A CAMPBELL LOUGHRIDGE MULLER  (OF 5)</t>
  </si>
  <si>
    <t>RAT CITY #3</t>
  </si>
  <si>
    <t>REDCOAT #3 CVR A HITCH &amp; ANDERSON</t>
  </si>
  <si>
    <t>ROGUE SUN #20</t>
  </si>
  <si>
    <t>ROOK EXODUS #3 CVR A FABOK &amp; ANDERSON</t>
  </si>
  <si>
    <t>SACRIFICERS #9 CVR A FIUMARA &amp; MCCAIG</t>
  </si>
  <si>
    <t>SAM AND TWITCH CASE FILES #4</t>
  </si>
  <si>
    <t xml:space="preserve">SAVAGE DRAGON #271 CVR A LARSEN </t>
  </si>
  <si>
    <t>SIX FINGERS #5  CVR A KUMAR LOUGHRIDGE MULLER  (OF 5)</t>
  </si>
  <si>
    <t>SOMETHING EPIC #11 CVR A KUDRANSKI</t>
  </si>
  <si>
    <t>SPAWN #355 CVR A RANDAL</t>
  </si>
  <si>
    <t>SPAWN #355 CVR B SPEARS</t>
  </si>
  <si>
    <t>SPAWN SCORCHED #31 CVR A GAY</t>
  </si>
  <si>
    <t>SPAWN SCORCHED #31 CVR B REVOLVER</t>
  </si>
  <si>
    <t>TRANSFORMERS #9 CVR A JOHNSON &amp; SPICER</t>
  </si>
  <si>
    <t>TRANSFORMERS #9 CVR B CORONA &amp; SPICER</t>
  </si>
  <si>
    <t>UNIVERSAL MONSTERS BLACK LAGOON #3  CVR A ROBERTS (OF 4)</t>
  </si>
  <si>
    <t>VOID RIVALS #10 CVR A DE FELICI</t>
  </si>
  <si>
    <t xml:space="preserve">W0RLDTR33 #11 CVR A BLANCO </t>
  </si>
  <si>
    <t xml:space="preserve">WALKING DEAD DLX #90 CVR A FINCH &amp; MCCAIG </t>
  </si>
  <si>
    <t xml:space="preserve">WALKING DEAD DLX #91 CVR A FINCH &amp; MCCAIG </t>
  </si>
  <si>
    <t>WEATHERMAN VOL 3 #6   (OF 7)</t>
  </si>
  <si>
    <t>WHISPER QUEEN #2  CVR A ANKA (OF 3)</t>
  </si>
  <si>
    <t>ANANSI BOYS I #2 CVR A MACK</t>
  </si>
  <si>
    <t>ASSASSINS CREED MIRAGE SOAR OF EAGLES #1</t>
  </si>
  <si>
    <t>AVATAR FRONTIERS OF PANDORA #6</t>
  </si>
  <si>
    <t>BEYOND THE PALE #2</t>
  </si>
  <si>
    <t>BUTCHERS BOY #3</t>
  </si>
  <si>
    <t>CANTO A PLACE LIKE HOME #2 CVR A ZUCKER</t>
  </si>
  <si>
    <t>CRITICAL ROLE VOX MACHINA ORIGINS IV #3</t>
  </si>
  <si>
    <t>CYBERPUNK 2077 KICKDOWN #1 CVR A ELPHICK</t>
  </si>
  <si>
    <t>DAWNRUNNER #5 CVR A CAGLE</t>
  </si>
  <si>
    <t>GRENDEL DEVILS CRUCIBLE DEFIANCE #1 CVR A MATT WAGNER</t>
  </si>
  <si>
    <t>FROM WORLD OF MINOR THREATS BARFLY #1 CVR A HEPBURN</t>
  </si>
  <si>
    <t>HEARTPIERCER #3</t>
  </si>
  <si>
    <t>HELEN OF WYNDHORN #5 CVR A EVELY</t>
  </si>
  <si>
    <t>INTO UNBEING PART ONE #2 CVR A SHERMAN</t>
  </si>
  <si>
    <t>JOY OPERATIONS 2 #2 CVR A BYRNE</t>
  </si>
  <si>
    <t>KILL ALL IMMORTALS #1 CVR A BARRETT</t>
  </si>
  <si>
    <t>LESTER OF LESSER GODS #3 CVR A KENDALL</t>
  </si>
  <si>
    <t>MASTERS OF UNIVERSE REVOLUTION #3 CVR A WILKINS</t>
  </si>
  <si>
    <t>MINOR THREATS FASTEST WAY DOWN #4 CVR A HEPBURN</t>
  </si>
  <si>
    <t>MONSTERS ARE MY BUSINESS &amp; BUSINESS IS BLOODY #4</t>
  </si>
  <si>
    <t>NEMESIS ROGUES GALLERY #1 CVR A GIANGIORDANO</t>
  </si>
  <si>
    <t>ODDLY PEDESTRIAN LIFE CHRISTOPHER CHAOS #11 CVR A ROBLES</t>
  </si>
  <si>
    <t>OPERATION SUNSHINE ALREADY DEAD #4 CVR A RUBIN</t>
  </si>
  <si>
    <t>PARANOID GARDENS #1 CVR A WESTON</t>
  </si>
  <si>
    <t>RESIDENT ALIEN BOOK OF LIFE #2</t>
  </si>
  <si>
    <t>SAINT JOHN #4 CVR A SCHKADE</t>
  </si>
  <si>
    <t>SEANCE IN ASYLUM #1 CVR A MUTTI</t>
  </si>
  <si>
    <t>STAR WARS THE HIGH REPUBLIC ADVENTURES PHASE III #8 CVR A TOLIBAO</t>
  </si>
  <si>
    <t>STAR WARS THE HIGH REPUBLIC ADVENTURES SABER FOR HIRE #4</t>
  </si>
  <si>
    <t>USAGI YOJIMBO CROW #4 CVR A SAKAI</t>
  </si>
  <si>
    <t>WILLIAM OF NEWBURY #3</t>
  </si>
  <si>
    <t>WRITER #2</t>
  </si>
  <si>
    <t>GODZILLA BEST OF SPACEGODZILLA</t>
  </si>
  <si>
    <t>GODZILLA HERE THERE BE DRAGONS II SONS OF GIANTS #1 CVR A MIRANDA</t>
  </si>
  <si>
    <t>GODZILLA SKATE OR DIE #1 CVR A JOYCE</t>
  </si>
  <si>
    <t>GODZILLA VS MMPR II #3 CVR A RIVAS</t>
  </si>
  <si>
    <t>MY LITTLE PONY BEST OF SPIKE #1</t>
  </si>
  <si>
    <t>MLP KENBUCKY ROLLER DERBY #5 CVR A SHERRON</t>
  </si>
  <si>
    <t>MLP MARETIME MYSTERIES #1 CVR A STARLING</t>
  </si>
  <si>
    <t>MY LITTLE PONY SET YOUR SAIL #3 CVR A GANUCHEAU</t>
  </si>
  <si>
    <t>SONIC THE HEDGEHOG #70 CVR A HAMMERSTROM</t>
  </si>
  <si>
    <t>STAR TREK #21 CVR A LEVENS</t>
  </si>
  <si>
    <t>STAR TREK ANNUAL 2024 #1 CVR A STOTT</t>
  </si>
  <si>
    <t>STAR TREK DEFIANT #16 CVR A UNZUETA</t>
  </si>
  <si>
    <t>STAR TREK SONS OF STAR TREK #4 CVR A BARTOK</t>
  </si>
  <si>
    <t>TMNT BLACK WHITE &amp; GREEN #2 CVR A RODRIGUEZ</t>
  </si>
  <si>
    <t>TMNT SATURDAY MORNING ADV 2023 #14 CVR A MYER</t>
  </si>
  <si>
    <t>TMNT SOURCEBOOK #4</t>
  </si>
  <si>
    <t>TMNT UNTOLD DESTINY OF FOOT CLAN #4 CVR A SANTOLOUCO</t>
  </si>
  <si>
    <t>TMNT USAGI YOJIMBO SATURDAY MORNING ADV #1 CVR A LAWRENCE</t>
  </si>
  <si>
    <t>CAULDRON OF HORROR #5</t>
  </si>
  <si>
    <t>VALIANTS 2024 #2  CVR A DI MATTIA (OF 4)</t>
  </si>
  <si>
    <t>BLOODSHOT UNLEASHED RELOADED #4  CVR A LEVEL   (OF 4)</t>
  </si>
  <si>
    <t>FAITH RETURNS #2  CVR A BALDO (OF 2)</t>
  </si>
  <si>
    <t>RAI BOOK OF DARQUE #2  CVR A BARRIONUEVO (OF 2)</t>
  </si>
  <si>
    <t>X-O MANOWAR INVICTUS #2  CVR A PERALTA (OF 4)</t>
  </si>
  <si>
    <t>NINJAK VS ROKU #1  CVR A ERBETTA (OF 4)</t>
  </si>
  <si>
    <t>BIG BURN #1 CVR A GARBETT</t>
  </si>
  <si>
    <t xml:space="preserve">BLOOD BROTHERS MOTHER #2 CVR A RISSO </t>
  </si>
  <si>
    <t xml:space="preserve">BLASFAMOUS #3 CVR A ANDOLFO </t>
  </si>
  <si>
    <t xml:space="preserve">SPECTREGRAPH #2 CVR A WARD </t>
  </si>
  <si>
    <t xml:space="preserve">BIG BIG OVERSTREET PRICE GD VOL 54 CVR A PHANTOM LADY </t>
  </si>
  <si>
    <t xml:space="preserve">BIG BIG OVERSTREET PRICE GD VOL 54 CVR B GOLDEN AGE TEAM-UP </t>
  </si>
  <si>
    <t xml:space="preserve">OVERSTREET COMIC BK PG SC VOL 54 TMNT </t>
  </si>
  <si>
    <t xml:space="preserve">OVERSTREET COMIC BK PG HC VOL 54 TMNT </t>
  </si>
  <si>
    <t xml:space="preserve">OVERSTREET COMIC BK PG SC VOL 54 LADY DEATH </t>
  </si>
  <si>
    <t xml:space="preserve">OVERSTREET COMIC BK PG HC VOL 54 LADY DEATH </t>
  </si>
  <si>
    <t xml:space="preserve">OVERSTREET COMIC BK PG SC VOL 54 SHI </t>
  </si>
  <si>
    <t xml:space="preserve">OVERSTREET COMIC BK PG HC VOL 54 SHI </t>
  </si>
  <si>
    <t xml:space="preserve">OVERSTREET COMIC BK PG SC VOL 54 SHADOW </t>
  </si>
  <si>
    <t xml:space="preserve">OVERSTREET COMIC BK PG HC VOL 54 SHADOW </t>
  </si>
  <si>
    <t>GATCHAMAN #1 CVR A INAKI MIRANDA</t>
  </si>
  <si>
    <t>DICK TRACY #2 CVR A GERALDO BORGES</t>
  </si>
  <si>
    <t>GALAXY OF MADNESS #1  CVR A MICHAEL OEMING (OF 10)</t>
  </si>
  <si>
    <t>MAMMOTH #1  CVR A ARJUNA SUSINI (OF 5)</t>
  </si>
  <si>
    <t>NOTTINGHAM #13  CVR A SHANE CONNERY VOLK  (OF 15)</t>
  </si>
  <si>
    <t>SANCTION #2   (OF 5)</t>
  </si>
  <si>
    <t>CHARRED REMAINS #6</t>
  </si>
  <si>
    <t>MORNING STAR #3  (OF 5)</t>
  </si>
  <si>
    <t>WHEN THE BLOOD HAS DRIED #3  (OF 5)</t>
  </si>
  <si>
    <t>HELLS HALF ACRE #1 CVR A BUNGE</t>
  </si>
  <si>
    <t>PRINCIPLES OF NECROMANCY #3 CVR A WINKLE</t>
  </si>
  <si>
    <t>SCALE TRADE #2 CVR A HUANG</t>
  </si>
  <si>
    <t>SILICON BANDITS #3 CVR A TALAJIC</t>
  </si>
  <si>
    <t xml:space="preserve">CULT OF THE LAMB #1 CVR A DALMAU </t>
  </si>
  <si>
    <t xml:space="preserve">RICK AND MORTY FINALS WEEK WRATH OF BETH CVR A ELLERBY </t>
  </si>
  <si>
    <t xml:space="preserve">NIGHT PEOPLE #4 CVR A LEVEL </t>
  </si>
  <si>
    <t>ROBOFORCE #3 CVR A WEAVER</t>
  </si>
  <si>
    <t xml:space="preserve">AKOGUN BRUTALIZER OF GODS #2 CVR A AKANDE </t>
  </si>
  <si>
    <t xml:space="preserve">NEW MUTANTS #98 PAN DIMENSIONAL 3D ED </t>
  </si>
  <si>
    <t xml:space="preserve">PENTHOUSE COMICS #3 CVR A SCALERA </t>
  </si>
  <si>
    <t xml:space="preserve">PENTHOUSE COMICS #3 CVR B KAIOWA </t>
  </si>
  <si>
    <t xml:space="preserve">PENTHOUSE COMICS #3 CVR C PERDITAH </t>
  </si>
  <si>
    <t xml:space="preserve">PENTHOUSE COMICS #3 CVR D POLYBAGGED JEF </t>
  </si>
  <si>
    <t xml:space="preserve">PENTHOUSE COMICS #3 CVR E GEORGE BARAMATIS </t>
  </si>
  <si>
    <t xml:space="preserve">CARTOONS MAGAZINE #51 FEAT EVEL KNIEVEL </t>
  </si>
  <si>
    <t xml:space="preserve">ALTER EGO #189 JOHN ROMITA SR TRIBUTE ISSUE </t>
  </si>
  <si>
    <t xml:space="preserve">BACK ISSUE #154 </t>
  </si>
  <si>
    <t xml:space="preserve">RETROFAN MAGAZINE #34 </t>
  </si>
  <si>
    <t xml:space="preserve">STREET FIGHTER MASTERS GAME GALS #1 CVR A CONFRANCESCO </t>
  </si>
</sst>
</file>

<file path=xl/styles.xml><?xml version="1.0" encoding="utf-8"?>
<styleSheet xmlns="http://schemas.openxmlformats.org/spreadsheetml/2006/main">
  <numFmts count="5">
    <numFmt numFmtId="164" formatCode="GENERAL_)"/>
    <numFmt numFmtId="165" formatCode="0.00"/>
    <numFmt numFmtId="166" formatCode="0_)"/>
    <numFmt numFmtId="167" formatCode="0.00_)"/>
    <numFmt numFmtId="168" formatCode="0%"/>
  </numFmts>
  <fonts count="16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2"/>
      <name val="Arial Blac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b/>
      <u val="single"/>
      <vertAlign val="superscript"/>
      <sz val="11"/>
      <name val="Arial"/>
      <family val="2"/>
    </font>
    <font>
      <u val="single"/>
      <sz val="12"/>
      <name val="Arial"/>
      <family val="2"/>
    </font>
    <font>
      <b/>
      <sz val="10"/>
      <name val="Arial Black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8"/>
      <name val="Arial Black"/>
      <family val="0"/>
    </font>
    <font>
      <b/>
      <sz val="11"/>
      <name val="Arial"/>
      <family val="2"/>
    </font>
    <font>
      <b/>
      <sz val="10"/>
      <name val="Courier New"/>
      <family val="3"/>
    </font>
    <font>
      <b/>
      <u val="single"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8" fontId="0" fillId="0" borderId="0" applyFill="0" applyBorder="0" applyAlignment="0" applyProtection="0"/>
  </cellStyleXfs>
  <cellXfs count="71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2" fillId="0" borderId="0" xfId="0" applyFont="1" applyAlignment="1" applyProtection="1">
      <alignment horizontal="center"/>
      <protection/>
    </xf>
    <xf numFmtId="165" fontId="3" fillId="0" borderId="0" xfId="0" applyNumberFormat="1" applyFont="1" applyAlignment="1" applyProtection="1">
      <alignment horizontal="right"/>
      <protection/>
    </xf>
    <xf numFmtId="164" fontId="0" fillId="2" borderId="0" xfId="0" applyFill="1" applyAlignment="1" applyProtection="1">
      <alignment/>
      <protection/>
    </xf>
    <xf numFmtId="164" fontId="0" fillId="0" borderId="0" xfId="0" applyAlignment="1" applyProtection="1">
      <alignment horizontal="center"/>
      <protection/>
    </xf>
    <xf numFmtId="164" fontId="4" fillId="0" borderId="1" xfId="0" applyFont="1" applyBorder="1" applyAlignment="1" applyProtection="1">
      <alignment/>
      <protection/>
    </xf>
    <xf numFmtId="164" fontId="2" fillId="0" borderId="1" xfId="0" applyFont="1" applyBorder="1" applyAlignment="1" applyProtection="1">
      <alignment horizontal="center"/>
      <protection/>
    </xf>
    <xf numFmtId="165" fontId="3" fillId="0" borderId="1" xfId="0" applyNumberFormat="1" applyFont="1" applyBorder="1" applyAlignment="1" applyProtection="1">
      <alignment horizontal="right"/>
      <protection/>
    </xf>
    <xf numFmtId="164" fontId="4" fillId="2" borderId="0" xfId="0" applyFont="1" applyFill="1" applyBorder="1" applyAlignment="1" applyProtection="1">
      <alignment/>
      <protection/>
    </xf>
    <xf numFmtId="164" fontId="2" fillId="0" borderId="0" xfId="0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/>
      <protection/>
    </xf>
    <xf numFmtId="165" fontId="3" fillId="0" borderId="0" xfId="0" applyNumberFormat="1" applyFont="1" applyBorder="1" applyAlignment="1" applyProtection="1">
      <alignment horizontal="right"/>
      <protection/>
    </xf>
    <xf numFmtId="164" fontId="5" fillId="0" borderId="0" xfId="0" applyFont="1" applyAlignment="1" applyProtection="1">
      <alignment horizontal="center"/>
      <protection/>
    </xf>
    <xf numFmtId="164" fontId="7" fillId="0" borderId="0" xfId="0" applyFont="1" applyAlignment="1" applyProtection="1">
      <alignment/>
      <protection/>
    </xf>
    <xf numFmtId="164" fontId="1" fillId="0" borderId="0" xfId="0" applyFont="1" applyAlignment="1" applyProtection="1">
      <alignment/>
      <protection/>
    </xf>
    <xf numFmtId="165" fontId="8" fillId="0" borderId="0" xfId="0" applyNumberFormat="1" applyFont="1" applyAlignment="1" applyProtection="1">
      <alignment horizontal="left"/>
      <protection/>
    </xf>
    <xf numFmtId="166" fontId="0" fillId="2" borderId="0" xfId="0" applyNumberFormat="1" applyFont="1" applyFill="1" applyAlignment="1" applyProtection="1">
      <alignment/>
      <protection/>
    </xf>
    <xf numFmtId="167" fontId="0" fillId="2" borderId="0" xfId="0" applyNumberFormat="1" applyFont="1" applyFill="1" applyAlignment="1" applyProtection="1">
      <alignment/>
      <protection/>
    </xf>
    <xf numFmtId="164" fontId="9" fillId="0" borderId="0" xfId="0" applyFont="1" applyAlignment="1" applyProtection="1">
      <alignment/>
      <protection/>
    </xf>
    <xf numFmtId="164" fontId="11" fillId="0" borderId="0" xfId="0" applyFont="1" applyAlignment="1" applyProtection="1">
      <alignment/>
      <protection/>
    </xf>
    <xf numFmtId="167" fontId="0" fillId="3" borderId="2" xfId="0" applyNumberFormat="1" applyFont="1" applyFill="1" applyBorder="1" applyAlignment="1" applyProtection="1">
      <alignment/>
      <protection locked="0"/>
    </xf>
    <xf numFmtId="164" fontId="0" fillId="0" borderId="0" xfId="0" applyBorder="1" applyAlignment="1" applyProtection="1">
      <alignment/>
      <protection/>
    </xf>
    <xf numFmtId="165" fontId="12" fillId="0" borderId="0" xfId="0" applyNumberFormat="1" applyFont="1" applyAlignment="1" applyProtection="1">
      <alignment horizontal="left"/>
      <protection/>
    </xf>
    <xf numFmtId="164" fontId="1" fillId="0" borderId="0" xfId="0" applyFont="1" applyAlignment="1">
      <alignment/>
    </xf>
    <xf numFmtId="164" fontId="0" fillId="0" borderId="0" xfId="0" applyAlignment="1">
      <alignment horizontal="center"/>
    </xf>
    <xf numFmtId="165" fontId="8" fillId="0" borderId="0" xfId="0" applyNumberFormat="1" applyFont="1" applyBorder="1" applyAlignment="1" applyProtection="1">
      <alignment horizontal="left"/>
      <protection/>
    </xf>
    <xf numFmtId="167" fontId="0" fillId="2" borderId="0" xfId="0" applyNumberFormat="1" applyFont="1" applyFill="1" applyBorder="1" applyAlignment="1" applyProtection="1">
      <alignment/>
      <protection/>
    </xf>
    <xf numFmtId="167" fontId="9" fillId="2" borderId="0" xfId="0" applyNumberFormat="1" applyFont="1" applyFill="1" applyBorder="1" applyAlignment="1" applyProtection="1">
      <alignment/>
      <protection/>
    </xf>
    <xf numFmtId="164" fontId="1" fillId="0" borderId="0" xfId="0" applyFont="1" applyBorder="1" applyAlignment="1" applyProtection="1">
      <alignment/>
      <protection/>
    </xf>
    <xf numFmtId="164" fontId="2" fillId="3" borderId="3" xfId="0" applyFont="1" applyFill="1" applyBorder="1" applyAlignment="1" applyProtection="1">
      <alignment horizontal="center"/>
      <protection locked="0"/>
    </xf>
    <xf numFmtId="164" fontId="1" fillId="3" borderId="4" xfId="0" applyFont="1" applyFill="1" applyBorder="1" applyAlignment="1" applyProtection="1">
      <alignment/>
      <protection locked="0"/>
    </xf>
    <xf numFmtId="164" fontId="1" fillId="3" borderId="5" xfId="0" applyFont="1" applyFill="1" applyBorder="1" applyAlignment="1" applyProtection="1">
      <alignment/>
      <protection locked="0"/>
    </xf>
    <xf numFmtId="164" fontId="0" fillId="2" borderId="0" xfId="0" applyFill="1" applyBorder="1" applyAlignment="1" applyProtection="1">
      <alignment/>
      <protection/>
    </xf>
    <xf numFmtId="164" fontId="2" fillId="3" borderId="6" xfId="0" applyFont="1" applyFill="1" applyBorder="1" applyAlignment="1" applyProtection="1">
      <alignment horizontal="center"/>
      <protection locked="0"/>
    </xf>
    <xf numFmtId="164" fontId="1" fillId="3" borderId="1" xfId="0" applyFont="1" applyFill="1" applyBorder="1" applyAlignment="1" applyProtection="1">
      <alignment/>
      <protection locked="0"/>
    </xf>
    <xf numFmtId="164" fontId="1" fillId="3" borderId="7" xfId="0" applyFont="1" applyFill="1" applyBorder="1" applyAlignment="1" applyProtection="1">
      <alignment/>
      <protection locked="0"/>
    </xf>
    <xf numFmtId="164" fontId="1" fillId="2" borderId="0" xfId="0" applyFont="1" applyFill="1" applyBorder="1" applyAlignment="1" applyProtection="1">
      <alignment/>
      <protection/>
    </xf>
    <xf numFmtId="165" fontId="3" fillId="3" borderId="2" xfId="0" applyNumberFormat="1" applyFont="1" applyFill="1" applyBorder="1" applyAlignment="1" applyProtection="1">
      <alignment horizontal="right"/>
      <protection locked="0"/>
    </xf>
    <xf numFmtId="164" fontId="2" fillId="2" borderId="0" xfId="0" applyFont="1" applyFill="1" applyBorder="1" applyAlignment="1" applyProtection="1">
      <alignment horizontal="center"/>
      <protection/>
    </xf>
    <xf numFmtId="164" fontId="0" fillId="3" borderId="3" xfId="0" applyFill="1" applyBorder="1" applyAlignment="1" applyProtection="1">
      <alignment/>
      <protection locked="0"/>
    </xf>
    <xf numFmtId="165" fontId="3" fillId="3" borderId="5" xfId="0" applyNumberFormat="1" applyFont="1" applyFill="1" applyBorder="1" applyAlignment="1" applyProtection="1">
      <alignment horizontal="right"/>
      <protection locked="0"/>
    </xf>
    <xf numFmtId="165" fontId="2" fillId="0" borderId="0" xfId="0" applyNumberFormat="1" applyFont="1" applyBorder="1" applyAlignment="1" applyProtection="1">
      <alignment horizontal="left"/>
      <protection/>
    </xf>
    <xf numFmtId="164" fontId="1" fillId="0" borderId="0" xfId="0" applyFont="1" applyBorder="1" applyAlignment="1" applyProtection="1">
      <alignment horizontal="center"/>
      <protection/>
    </xf>
    <xf numFmtId="164" fontId="0" fillId="0" borderId="0" xfId="0" applyBorder="1" applyAlignment="1" applyProtection="1">
      <alignment horizontal="left"/>
      <protection/>
    </xf>
    <xf numFmtId="164" fontId="13" fillId="0" borderId="0" xfId="0" applyFont="1" applyAlignment="1" applyProtection="1">
      <alignment horizontal="center"/>
      <protection/>
    </xf>
    <xf numFmtId="164" fontId="13" fillId="0" borderId="0" xfId="0" applyFont="1" applyBorder="1" applyAlignment="1" applyProtection="1">
      <alignment horizontal="center"/>
      <protection/>
    </xf>
    <xf numFmtId="165" fontId="13" fillId="0" borderId="0" xfId="0" applyNumberFormat="1" applyFont="1" applyBorder="1" applyAlignment="1" applyProtection="1">
      <alignment horizontal="center"/>
      <protection/>
    </xf>
    <xf numFmtId="164" fontId="0" fillId="0" borderId="2" xfId="0" applyNumberFormat="1" applyBorder="1" applyAlignment="1" applyProtection="1">
      <alignment horizontal="right"/>
      <protection locked="0"/>
    </xf>
    <xf numFmtId="164" fontId="2" fillId="0" borderId="2" xfId="0" applyNumberFormat="1" applyFont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164" fontId="0" fillId="0" borderId="8" xfId="0" applyFont="1" applyBorder="1" applyAlignment="1">
      <alignment/>
    </xf>
    <xf numFmtId="164" fontId="2" fillId="0" borderId="8" xfId="0" applyFont="1" applyBorder="1" applyAlignment="1">
      <alignment/>
    </xf>
    <xf numFmtId="164" fontId="0" fillId="0" borderId="2" xfId="0" applyBorder="1" applyAlignment="1" applyProtection="1">
      <alignment/>
      <protection/>
    </xf>
    <xf numFmtId="168" fontId="0" fillId="0" borderId="4" xfId="19" applyFont="1" applyFill="1" applyBorder="1" applyAlignment="1" applyProtection="1">
      <alignment horizontal="right"/>
      <protection locked="0"/>
    </xf>
    <xf numFmtId="167" fontId="0" fillId="2" borderId="2" xfId="0" applyNumberFormat="1" applyFill="1" applyBorder="1" applyAlignment="1" applyProtection="1">
      <alignment/>
      <protection/>
    </xf>
    <xf numFmtId="164" fontId="0" fillId="0" borderId="8" xfId="0" applyBorder="1" applyAlignment="1">
      <alignment/>
    </xf>
    <xf numFmtId="164" fontId="2" fillId="0" borderId="0" xfId="0" applyFont="1" applyAlignment="1">
      <alignment/>
    </xf>
    <xf numFmtId="164" fontId="0" fillId="0" borderId="2" xfId="0" applyNumberFormat="1" applyBorder="1" applyAlignment="1" applyProtection="1">
      <alignment horizontal="left"/>
      <protection locked="0"/>
    </xf>
    <xf numFmtId="165" fontId="3" fillId="0" borderId="3" xfId="0" applyNumberFormat="1" applyFont="1" applyBorder="1" applyAlignment="1" applyProtection="1">
      <alignment horizontal="right"/>
      <protection locked="0"/>
    </xf>
    <xf numFmtId="164" fontId="1" fillId="3" borderId="2" xfId="0" applyFont="1" applyFill="1" applyBorder="1" applyAlignment="1" applyProtection="1">
      <alignment/>
      <protection locked="0"/>
    </xf>
    <xf numFmtId="164" fontId="2" fillId="0" borderId="0" xfId="0" applyFont="1" applyAlignment="1">
      <alignment horizontal="center"/>
    </xf>
    <xf numFmtId="164" fontId="14" fillId="0" borderId="0" xfId="0" applyFont="1" applyAlignment="1">
      <alignment/>
    </xf>
    <xf numFmtId="164" fontId="4" fillId="0" borderId="0" xfId="0" applyFont="1" applyAlignment="1">
      <alignment/>
    </xf>
    <xf numFmtId="165" fontId="3" fillId="0" borderId="0" xfId="0" applyNumberFormat="1" applyFont="1" applyAlignment="1">
      <alignment horizontal="right"/>
    </xf>
    <xf numFmtId="167" fontId="0" fillId="4" borderId="0" xfId="0" applyNumberFormat="1" applyFill="1" applyBorder="1" applyAlignment="1" applyProtection="1">
      <alignment/>
      <protection/>
    </xf>
    <xf numFmtId="167" fontId="0" fillId="2" borderId="0" xfId="0" applyNumberFormat="1" applyFill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15" fillId="0" borderId="0" xfId="0" applyNumberFormat="1" applyFont="1" applyBorder="1" applyAlignment="1" applyProtection="1">
      <alignment horizontal="center"/>
      <protection/>
    </xf>
    <xf numFmtId="164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4ndallas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12"/>
  <sheetViews>
    <sheetView showGridLines="0" tabSelected="1" zoomScale="80" zoomScaleNormal="80" workbookViewId="0" topLeftCell="A474">
      <selection activeCell="B480" sqref="B480"/>
    </sheetView>
  </sheetViews>
  <sheetFormatPr defaultColWidth="9.77734375" defaultRowHeight="15"/>
  <cols>
    <col min="1" max="1" width="6.6640625" style="1" customWidth="1"/>
    <col min="2" max="2" width="6.21484375" style="2" customWidth="1"/>
    <col min="3" max="3" width="1.33203125" style="1" customWidth="1"/>
    <col min="4" max="4" width="57.10546875" style="1" customWidth="1"/>
    <col min="5" max="5" width="10.6640625" style="3" customWidth="1"/>
    <col min="6" max="6" width="15.21484375" style="1" customWidth="1"/>
    <col min="7" max="7" width="8.6640625" style="4" customWidth="1"/>
    <col min="8" max="16384" width="9.6640625" style="1" customWidth="1"/>
  </cols>
  <sheetData>
    <row r="1" spans="1:7" ht="15.75" customHeight="1">
      <c r="A1" s="5"/>
      <c r="B1"/>
      <c r="C1" s="6"/>
      <c r="D1" s="7" t="s">
        <v>0</v>
      </c>
      <c r="E1" s="8"/>
      <c r="F1" s="6"/>
      <c r="G1" s="9"/>
    </row>
    <row r="2" spans="2:7" ht="15.75" customHeight="1">
      <c r="B2" s="10"/>
      <c r="C2" s="11"/>
      <c r="D2" s="11"/>
      <c r="E2" s="12"/>
      <c r="F2" s="11"/>
      <c r="G2" s="9"/>
    </row>
    <row r="3" spans="2:7" ht="15.75" customHeight="1">
      <c r="B3" s="10"/>
      <c r="C3" s="11"/>
      <c r="D3" s="13" t="s">
        <v>1</v>
      </c>
      <c r="E3" s="12"/>
      <c r="F3" s="11"/>
      <c r="G3" s="9"/>
    </row>
    <row r="4" ht="7.5" customHeight="1"/>
    <row r="5" ht="15.75" customHeight="1">
      <c r="A5" s="14" t="s">
        <v>2</v>
      </c>
    </row>
    <row r="6" ht="13.5" customHeight="1">
      <c r="A6" s="15" t="s">
        <v>3</v>
      </c>
    </row>
    <row r="7" spans="1:7" ht="13.5" customHeight="1">
      <c r="A7" s="15" t="s">
        <v>4</v>
      </c>
      <c r="E7" s="16" t="s">
        <v>5</v>
      </c>
      <c r="G7" s="17">
        <f>SUM(A32:A890)</f>
        <v>0</v>
      </c>
    </row>
    <row r="8" spans="1:7" ht="13.5" customHeight="1">
      <c r="A8" s="15" t="s">
        <v>6</v>
      </c>
      <c r="E8" s="16" t="s">
        <v>7</v>
      </c>
      <c r="G8" s="18">
        <f>SUM(F50:F890)+SUM(F32:F46)</f>
        <v>0</v>
      </c>
    </row>
    <row r="9" spans="1:7" ht="13.5" customHeight="1">
      <c r="A9" s="15" t="s">
        <v>8</v>
      </c>
      <c r="E9" s="16" t="s">
        <v>9</v>
      </c>
      <c r="G9" s="18">
        <f>SUM(H32:H46)+SUM(G52:G790)</f>
        <v>0</v>
      </c>
    </row>
    <row r="10" spans="1:7" ht="13.5" customHeight="1">
      <c r="A10" s="19" t="s">
        <v>10</v>
      </c>
      <c r="E10" s="16" t="s">
        <v>11</v>
      </c>
      <c r="F10" s="15"/>
      <c r="G10" s="18">
        <f>IF(E23="Yes",0.0825*G9,0)</f>
        <v>0</v>
      </c>
    </row>
    <row r="11" spans="1:7" ht="13.5" customHeight="1">
      <c r="A11" s="15" t="s">
        <v>12</v>
      </c>
      <c r="E11" s="16" t="s">
        <v>13</v>
      </c>
      <c r="G11" s="18">
        <f>IF(G9&lt;100,G48,0)</f>
        <v>0</v>
      </c>
    </row>
    <row r="12" spans="1:7" ht="13.5" customHeight="1">
      <c r="A12" s="20" t="s">
        <v>14</v>
      </c>
      <c r="E12" s="16" t="s">
        <v>15</v>
      </c>
      <c r="G12" s="21">
        <v>0</v>
      </c>
    </row>
    <row r="13" spans="1:7" ht="13.5" customHeight="1">
      <c r="A13" s="15" t="s">
        <v>16</v>
      </c>
      <c r="B13" s="10"/>
      <c r="C13" s="22"/>
      <c r="D13" s="22"/>
      <c r="E13" s="23" t="s">
        <v>17</v>
      </c>
      <c r="G13" s="21">
        <v>0</v>
      </c>
    </row>
    <row r="14" spans="1:37" ht="13.5" customHeight="1">
      <c r="A14" s="24" t="s">
        <v>18</v>
      </c>
      <c r="B14" s="25"/>
      <c r="C14"/>
      <c r="D14"/>
      <c r="E14" s="26" t="s">
        <v>19</v>
      </c>
      <c r="F14" s="22"/>
      <c r="G14" s="27">
        <f>+G9+G10+G11+G12+G13</f>
        <v>0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</row>
    <row r="15" spans="1:37" ht="13.5" customHeight="1">
      <c r="A15" s="24" t="s">
        <v>20</v>
      </c>
      <c r="B15" s="25"/>
      <c r="C15"/>
      <c r="D15"/>
      <c r="E15" s="26"/>
      <c r="F15" s="22"/>
      <c r="G15" s="27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</row>
    <row r="16" spans="1:37" ht="13.5" customHeight="1">
      <c r="A16" s="15" t="s">
        <v>21</v>
      </c>
      <c r="B16" s="10"/>
      <c r="C16" s="22"/>
      <c r="D16" s="22"/>
      <c r="E16" s="12"/>
      <c r="F16" s="22"/>
      <c r="G16" s="28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</row>
    <row r="17" spans="1:37" ht="13.5" customHeight="1">
      <c r="A17" s="15" t="s">
        <v>22</v>
      </c>
      <c r="B17" s="10"/>
      <c r="C17" s="22"/>
      <c r="D17" s="22"/>
      <c r="E17" s="12"/>
      <c r="F17" s="22"/>
      <c r="G17" s="28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</row>
    <row r="18" spans="1:37" ht="12" customHeight="1">
      <c r="A18" s="19"/>
      <c r="B18" s="10"/>
      <c r="C18" s="22"/>
      <c r="D18" s="22"/>
      <c r="E18" s="12"/>
      <c r="F18" s="22"/>
      <c r="G18" s="28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</row>
    <row r="19" spans="1:7" ht="15.75" customHeight="1">
      <c r="A19" s="29" t="s">
        <v>23</v>
      </c>
      <c r="B19" s="30"/>
      <c r="C19" s="31"/>
      <c r="D19" s="32"/>
      <c r="E19" s="12"/>
      <c r="F19" s="22"/>
      <c r="G19" s="33"/>
    </row>
    <row r="20" spans="1:7" ht="15.75" customHeight="1">
      <c r="A20" s="29" t="s">
        <v>24</v>
      </c>
      <c r="B20" s="34"/>
      <c r="C20" s="35"/>
      <c r="D20" s="36"/>
      <c r="E20" s="12"/>
      <c r="F20" s="22"/>
      <c r="G20" s="33"/>
    </row>
    <row r="21" spans="1:7" ht="15.75" customHeight="1">
      <c r="A21" s="29" t="s">
        <v>25</v>
      </c>
      <c r="B21" s="34"/>
      <c r="C21" s="35"/>
      <c r="D21" s="36"/>
      <c r="E21" s="12"/>
      <c r="F21" s="22"/>
      <c r="G21" s="33"/>
    </row>
    <row r="22" spans="1:7" ht="15.75" customHeight="1">
      <c r="A22" s="29" t="s">
        <v>26</v>
      </c>
      <c r="B22" s="34"/>
      <c r="C22" s="35"/>
      <c r="D22" s="36"/>
      <c r="E22" s="12"/>
      <c r="F22" s="22"/>
      <c r="G22" s="33"/>
    </row>
    <row r="23" spans="2:7" ht="15.75" customHeight="1">
      <c r="B23" s="10"/>
      <c r="C23" s="29"/>
      <c r="D23" s="37" t="s">
        <v>27</v>
      </c>
      <c r="E23" s="38" t="s">
        <v>28</v>
      </c>
      <c r="F23" s="22"/>
      <c r="G23" s="33"/>
    </row>
    <row r="24" spans="1:7" ht="15.75" customHeight="1">
      <c r="A24" s="29" t="s">
        <v>29</v>
      </c>
      <c r="B24" s="10"/>
      <c r="C24" s="29"/>
      <c r="D24" s="37"/>
      <c r="E24" s="38"/>
      <c r="F24" s="22"/>
      <c r="G24" s="33"/>
    </row>
    <row r="25" spans="1:7" ht="15.75" customHeight="1">
      <c r="A25" s="37" t="s">
        <v>30</v>
      </c>
      <c r="B25" s="39"/>
      <c r="C25" s="33"/>
      <c r="D25" s="40"/>
      <c r="E25" s="41"/>
      <c r="F25" s="22"/>
      <c r="G25" s="33"/>
    </row>
    <row r="26" spans="1:7" ht="15.75" customHeight="1">
      <c r="A26" s="37"/>
      <c r="B26" s="39"/>
      <c r="C26" s="33"/>
      <c r="D26" s="40"/>
      <c r="E26" s="41"/>
      <c r="F26" s="22"/>
      <c r="G26" s="33"/>
    </row>
    <row r="27" spans="1:7" ht="15.75" customHeight="1">
      <c r="A27" s="22"/>
      <c r="B27" s="10"/>
      <c r="C27" s="22"/>
      <c r="D27" s="22"/>
      <c r="E27" s="12"/>
      <c r="F27" s="22"/>
      <c r="G27" s="33"/>
    </row>
    <row r="28" spans="1:9" ht="15.75" customHeight="1">
      <c r="A28" s="22"/>
      <c r="B28" s="10"/>
      <c r="C28" s="22"/>
      <c r="D28" s="42" t="s">
        <v>31</v>
      </c>
      <c r="E28" s="42"/>
      <c r="F28" s="42"/>
      <c r="G28" s="42"/>
      <c r="H28" s="42"/>
      <c r="I28" s="42"/>
    </row>
    <row r="29" spans="4:7" ht="15.75" customHeight="1">
      <c r="D29" s="43" t="s">
        <v>32</v>
      </c>
      <c r="G29" s="33"/>
    </row>
    <row r="30" spans="2:7" ht="15.75" customHeight="1">
      <c r="B30" s="10"/>
      <c r="C30" s="44"/>
      <c r="D30" s="43" t="s">
        <v>33</v>
      </c>
      <c r="E30" s="12"/>
      <c r="F30" s="44"/>
      <c r="G30" s="33"/>
    </row>
    <row r="31" spans="1:8" ht="15.75" customHeight="1">
      <c r="A31" s="45" t="s">
        <v>34</v>
      </c>
      <c r="B31" s="46" t="s">
        <v>35</v>
      </c>
      <c r="C31" s="46"/>
      <c r="D31" s="45" t="s">
        <v>36</v>
      </c>
      <c r="E31" s="47" t="s">
        <v>37</v>
      </c>
      <c r="F31" s="45" t="s">
        <v>38</v>
      </c>
      <c r="G31" s="46" t="s">
        <v>39</v>
      </c>
      <c r="H31" s="46" t="s">
        <v>40</v>
      </c>
    </row>
    <row r="32" spans="1:8" ht="15.75" customHeight="1">
      <c r="A32" s="48">
        <v>0</v>
      </c>
      <c r="B32" s="49"/>
      <c r="C32" s="50"/>
      <c r="D32" s="51"/>
      <c r="E32" s="52">
        <v>0</v>
      </c>
      <c r="F32" s="53">
        <f>E32*A32</f>
        <v>0</v>
      </c>
      <c r="G32" s="54">
        <v>0.3</v>
      </c>
      <c r="H32" s="55">
        <f>F32*(1-G32)</f>
        <v>0</v>
      </c>
    </row>
    <row r="33" spans="1:8" ht="15.75" customHeight="1">
      <c r="A33" s="48">
        <v>0</v>
      </c>
      <c r="B33" s="49"/>
      <c r="C33" s="50"/>
      <c r="D33" s="56"/>
      <c r="E33" s="57"/>
      <c r="F33" s="53">
        <f>E33*A33</f>
        <v>0</v>
      </c>
      <c r="G33" s="54">
        <v>0.3</v>
      </c>
      <c r="H33" s="55">
        <f>+A33*E82*(1-G33)</f>
        <v>0</v>
      </c>
    </row>
    <row r="34" spans="1:8" ht="15.75" customHeight="1">
      <c r="A34" s="48">
        <v>0</v>
      </c>
      <c r="B34" s="49"/>
      <c r="C34" s="50"/>
      <c r="D34" s="58"/>
      <c r="E34" s="59"/>
      <c r="F34" s="53">
        <f>E34*A34</f>
        <v>0</v>
      </c>
      <c r="G34" s="54">
        <v>0.3</v>
      </c>
      <c r="H34" s="55">
        <f>+A34*E83*(1-G34)</f>
        <v>0</v>
      </c>
    </row>
    <row r="35" spans="1:8" ht="15.75" customHeight="1">
      <c r="A35" s="48">
        <v>0</v>
      </c>
      <c r="B35" s="49"/>
      <c r="C35" s="50"/>
      <c r="D35" s="58"/>
      <c r="E35" s="59"/>
      <c r="F35" s="53">
        <f>E35*A35</f>
        <v>0</v>
      </c>
      <c r="G35" s="54">
        <v>0.3</v>
      </c>
      <c r="H35" s="55">
        <f>+A35*E84*(1-G35)</f>
        <v>0</v>
      </c>
    </row>
    <row r="36" spans="1:8" ht="15.75" customHeight="1">
      <c r="A36" s="48">
        <v>0</v>
      </c>
      <c r="B36" s="49"/>
      <c r="C36" s="50"/>
      <c r="D36" s="58"/>
      <c r="E36" s="59"/>
      <c r="F36" s="53">
        <f>E36*A36</f>
        <v>0</v>
      </c>
      <c r="G36" s="54">
        <v>0.3</v>
      </c>
      <c r="H36" s="55">
        <f>+A36*E85*(1-G36)</f>
        <v>0</v>
      </c>
    </row>
    <row r="37" spans="1:8" ht="15.75" customHeight="1">
      <c r="A37" s="48">
        <v>0</v>
      </c>
      <c r="B37" s="49"/>
      <c r="C37" s="50"/>
      <c r="D37" s="58"/>
      <c r="E37" s="59"/>
      <c r="F37" s="53">
        <f>E37*A37</f>
        <v>0</v>
      </c>
      <c r="G37" s="54">
        <v>0.3</v>
      </c>
      <c r="H37" s="55">
        <f>+A37*E86*(1-G37)</f>
        <v>0</v>
      </c>
    </row>
    <row r="38" spans="1:8" ht="15.75" customHeight="1">
      <c r="A38" s="48">
        <v>0</v>
      </c>
      <c r="B38" s="49"/>
      <c r="C38" s="50"/>
      <c r="D38" s="58"/>
      <c r="E38" s="59"/>
      <c r="F38" s="53">
        <f>E38*A38</f>
        <v>0</v>
      </c>
      <c r="G38" s="54">
        <v>0.3</v>
      </c>
      <c r="H38" s="55">
        <f>+A38*E87*(1-G38)</f>
        <v>0</v>
      </c>
    </row>
    <row r="39" spans="1:8" ht="15.75" customHeight="1">
      <c r="A39" s="48">
        <v>0</v>
      </c>
      <c r="B39" s="49"/>
      <c r="C39" s="50"/>
      <c r="D39" s="58"/>
      <c r="E39" s="59"/>
      <c r="F39" s="53">
        <f>E39*A39</f>
        <v>0</v>
      </c>
      <c r="G39" s="54">
        <v>0.3</v>
      </c>
      <c r="H39" s="55">
        <f>+A39*E88*(1-G39)</f>
        <v>0</v>
      </c>
    </row>
    <row r="40" spans="1:8" ht="15.75" customHeight="1">
      <c r="A40" s="48">
        <v>0</v>
      </c>
      <c r="B40" s="49"/>
      <c r="C40" s="50"/>
      <c r="D40" s="58"/>
      <c r="E40" s="59"/>
      <c r="F40" s="53">
        <f>E40*A40</f>
        <v>0</v>
      </c>
      <c r="G40" s="54">
        <v>0.3</v>
      </c>
      <c r="H40" s="55">
        <f>+A40*E89*(1-G40)</f>
        <v>0</v>
      </c>
    </row>
    <row r="41" spans="1:8" ht="15.75" customHeight="1">
      <c r="A41" s="48">
        <v>0</v>
      </c>
      <c r="B41" s="49"/>
      <c r="C41" s="50"/>
      <c r="D41" s="58"/>
      <c r="E41" s="59"/>
      <c r="F41" s="53">
        <f>E41*A41</f>
        <v>0</v>
      </c>
      <c r="G41" s="54">
        <v>0.3</v>
      </c>
      <c r="H41" s="55">
        <f>+A41*E90*(1-G41)</f>
        <v>0</v>
      </c>
    </row>
    <row r="42" spans="1:8" ht="15.75" customHeight="1">
      <c r="A42" s="48">
        <v>0</v>
      </c>
      <c r="B42" s="49"/>
      <c r="C42" s="50"/>
      <c r="D42" s="58"/>
      <c r="E42" s="59"/>
      <c r="F42" s="53">
        <f>E42*A42</f>
        <v>0</v>
      </c>
      <c r="G42" s="54">
        <v>0.3</v>
      </c>
      <c r="H42" s="55">
        <f>+A42*E91*(1-G42)</f>
        <v>0</v>
      </c>
    </row>
    <row r="43" spans="1:8" ht="15.75" customHeight="1">
      <c r="A43" s="48">
        <v>0</v>
      </c>
      <c r="B43" s="49"/>
      <c r="C43" s="50"/>
      <c r="D43" s="58"/>
      <c r="E43" s="59"/>
      <c r="F43" s="53">
        <f>E43*A43</f>
        <v>0</v>
      </c>
      <c r="G43" s="54">
        <v>0.3</v>
      </c>
      <c r="H43" s="55">
        <f>+A43*E92*(1-G43)</f>
        <v>0</v>
      </c>
    </row>
    <row r="44" spans="1:8" ht="15.75" customHeight="1">
      <c r="A44" s="48">
        <v>0</v>
      </c>
      <c r="B44" s="49"/>
      <c r="C44" s="50"/>
      <c r="D44" s="58"/>
      <c r="E44" s="59"/>
      <c r="F44" s="53">
        <f>E44*A44</f>
        <v>0</v>
      </c>
      <c r="G44" s="54">
        <v>0.3</v>
      </c>
      <c r="H44" s="55">
        <f>+A44*E93*(1-G44)</f>
        <v>0</v>
      </c>
    </row>
    <row r="45" spans="1:8" ht="15.75" customHeight="1">
      <c r="A45" s="48">
        <v>0</v>
      </c>
      <c r="B45" s="49"/>
      <c r="C45" s="50"/>
      <c r="D45" s="58"/>
      <c r="E45" s="59"/>
      <c r="F45" s="53">
        <f>E45*A45</f>
        <v>0</v>
      </c>
      <c r="G45" s="54">
        <v>0.3</v>
      </c>
      <c r="H45" s="55">
        <f>+A45*E94*(1-G45)</f>
        <v>0</v>
      </c>
    </row>
    <row r="46" spans="1:8" ht="15.75" customHeight="1">
      <c r="A46" s="48">
        <v>0</v>
      </c>
      <c r="B46" s="49"/>
      <c r="C46" s="50"/>
      <c r="D46" s="58"/>
      <c r="E46" s="59"/>
      <c r="F46" s="53">
        <f>E46*A46</f>
        <v>0</v>
      </c>
      <c r="G46" s="54">
        <v>0.3</v>
      </c>
      <c r="H46" s="55">
        <f>+A46*E95*(1-G46)</f>
        <v>0</v>
      </c>
    </row>
    <row r="47" spans="1:7" ht="15.75" customHeight="1">
      <c r="A47" s="22"/>
      <c r="B47" s="10"/>
      <c r="C47" s="22"/>
      <c r="D47" s="22"/>
      <c r="E47" s="12"/>
      <c r="F47" s="22"/>
      <c r="G47" s="33"/>
    </row>
    <row r="48" spans="1:7" ht="15.75" customHeight="1">
      <c r="A48" s="60">
        <v>0</v>
      </c>
      <c r="B48" s="61">
        <v>1</v>
      </c>
      <c r="C48" s="62"/>
      <c r="D48" s="63" t="s">
        <v>41</v>
      </c>
      <c r="E48" s="64">
        <v>3.49</v>
      </c>
      <c r="F48" s="65">
        <f>E48*A48</f>
        <v>0</v>
      </c>
      <c r="G48" s="66">
        <f>+F48</f>
        <v>0</v>
      </c>
    </row>
    <row r="49" spans="1:7" ht="15.75" customHeight="1">
      <c r="A49" s="37"/>
      <c r="B49" s="10"/>
      <c r="C49" s="67"/>
      <c r="D49" s="68"/>
      <c r="E49" s="12"/>
      <c r="F49" s="65"/>
      <c r="G49" s="66"/>
    </row>
    <row r="50" spans="1:7" ht="15.75" customHeight="1">
      <c r="A50" s="37"/>
      <c r="B50" s="10"/>
      <c r="C50" s="67"/>
      <c r="D50" s="69" t="s">
        <v>42</v>
      </c>
      <c r="E50" s="12"/>
      <c r="F50" s="65"/>
      <c r="G50" s="66"/>
    </row>
    <row r="51" spans="1:7" ht="7.5" customHeight="1">
      <c r="A51" s="37"/>
      <c r="B51" s="10"/>
      <c r="C51" s="67"/>
      <c r="D51" s="68"/>
      <c r="E51" s="12"/>
      <c r="F51" s="65"/>
      <c r="G51" s="66"/>
    </row>
    <row r="52" spans="1:7" ht="15.75" customHeight="1">
      <c r="A52" s="60">
        <v>0</v>
      </c>
      <c r="B52" s="57">
        <v>7001</v>
      </c>
      <c r="C52"/>
      <c r="D52" t="s">
        <v>43</v>
      </c>
      <c r="E52" s="57">
        <v>4.99</v>
      </c>
      <c r="F52" s="65">
        <f>E52*A52</f>
        <v>0</v>
      </c>
      <c r="G52" s="66">
        <f>F52*0.7</f>
        <v>0</v>
      </c>
    </row>
    <row r="53" spans="1:7" ht="15.75" customHeight="1">
      <c r="A53" s="60">
        <v>0</v>
      </c>
      <c r="B53" s="57">
        <v>7004</v>
      </c>
      <c r="C53"/>
      <c r="D53" t="s">
        <v>44</v>
      </c>
      <c r="E53" s="57">
        <v>6.99</v>
      </c>
      <c r="F53" s="65">
        <f>E53*A53</f>
        <v>0</v>
      </c>
      <c r="G53" s="66">
        <f>F53*0.7</f>
        <v>0</v>
      </c>
    </row>
    <row r="54" spans="1:7" ht="15.75" customHeight="1">
      <c r="A54" s="60">
        <v>0</v>
      </c>
      <c r="B54" s="57">
        <v>7007</v>
      </c>
      <c r="C54"/>
      <c r="D54" t="s">
        <v>45</v>
      </c>
      <c r="E54" s="57">
        <v>4.99</v>
      </c>
      <c r="F54" s="65">
        <f>E54*A54</f>
        <v>0</v>
      </c>
      <c r="G54" s="66">
        <f>F54*0.7</f>
        <v>0</v>
      </c>
    </row>
    <row r="55" spans="1:7" ht="15.75" customHeight="1">
      <c r="A55" s="60">
        <v>0</v>
      </c>
      <c r="B55" s="57">
        <v>7010</v>
      </c>
      <c r="C55"/>
      <c r="D55" t="s">
        <v>46</v>
      </c>
      <c r="E55" s="57">
        <v>9.99</v>
      </c>
      <c r="F55" s="65">
        <f>E55*A55</f>
        <v>0</v>
      </c>
      <c r="G55" s="66">
        <f>F55*0.7</f>
        <v>0</v>
      </c>
    </row>
    <row r="56" spans="1:7" ht="15.75" customHeight="1">
      <c r="A56" s="60">
        <v>0</v>
      </c>
      <c r="B56" s="57">
        <v>7011</v>
      </c>
      <c r="C56"/>
      <c r="D56" t="s">
        <v>47</v>
      </c>
      <c r="E56" s="57">
        <v>9.99</v>
      </c>
      <c r="F56" s="65">
        <f>E56*A56</f>
        <v>0</v>
      </c>
      <c r="G56" s="66">
        <f>F56*0.7</f>
        <v>0</v>
      </c>
    </row>
    <row r="57" spans="1:7" ht="15.75" customHeight="1">
      <c r="A57" s="60">
        <v>0</v>
      </c>
      <c r="B57" s="57">
        <v>7012</v>
      </c>
      <c r="C57"/>
      <c r="D57" t="s">
        <v>48</v>
      </c>
      <c r="E57" s="57">
        <v>9.99</v>
      </c>
      <c r="F57" s="65">
        <f>E57*A57</f>
        <v>0</v>
      </c>
      <c r="G57" s="66">
        <f>F57*0.7</f>
        <v>0</v>
      </c>
    </row>
    <row r="58" spans="1:7" ht="15.75" customHeight="1">
      <c r="A58" s="60">
        <v>0</v>
      </c>
      <c r="B58" s="57">
        <v>7013</v>
      </c>
      <c r="C58"/>
      <c r="D58" t="s">
        <v>49</v>
      </c>
      <c r="E58" s="57">
        <v>11.99</v>
      </c>
      <c r="F58" s="65">
        <f>E58*A58</f>
        <v>0</v>
      </c>
      <c r="G58" s="66">
        <f>F58*0.7</f>
        <v>0</v>
      </c>
    </row>
    <row r="59" spans="1:7" ht="15.75" customHeight="1">
      <c r="A59" s="60">
        <v>0</v>
      </c>
      <c r="B59" s="57">
        <v>7015</v>
      </c>
      <c r="C59"/>
      <c r="D59" t="s">
        <v>50</v>
      </c>
      <c r="E59" s="57">
        <v>9.99</v>
      </c>
      <c r="F59" s="65">
        <f>E59*A59</f>
        <v>0</v>
      </c>
      <c r="G59" s="66">
        <f>F59*0.7</f>
        <v>0</v>
      </c>
    </row>
    <row r="60" spans="1:7" ht="15.75" customHeight="1">
      <c r="A60" s="60">
        <v>0</v>
      </c>
      <c r="B60" s="57">
        <v>7016</v>
      </c>
      <c r="C60"/>
      <c r="D60" t="s">
        <v>51</v>
      </c>
      <c r="E60" s="57">
        <v>5.99</v>
      </c>
      <c r="F60" s="65">
        <f>E60*A60</f>
        <v>0</v>
      </c>
      <c r="G60" s="66">
        <f>F60*0.7</f>
        <v>0</v>
      </c>
    </row>
    <row r="61" spans="1:7" ht="15.75" customHeight="1">
      <c r="A61" s="60">
        <v>0</v>
      </c>
      <c r="B61" s="57">
        <v>7017</v>
      </c>
      <c r="C61"/>
      <c r="D61" t="s">
        <v>52</v>
      </c>
      <c r="E61" s="57">
        <v>5.99</v>
      </c>
      <c r="F61" s="65">
        <f>E61*A61</f>
        <v>0</v>
      </c>
      <c r="G61" s="66">
        <f>F61*0.7</f>
        <v>0</v>
      </c>
    </row>
    <row r="62" spans="1:7" ht="15.75" customHeight="1">
      <c r="A62" s="60">
        <v>0</v>
      </c>
      <c r="B62" s="57">
        <v>7018</v>
      </c>
      <c r="C62"/>
      <c r="D62" t="s">
        <v>53</v>
      </c>
      <c r="E62" s="57">
        <v>5.99</v>
      </c>
      <c r="F62" s="65">
        <f>E62*A62</f>
        <v>0</v>
      </c>
      <c r="G62" s="66">
        <f>F62*0.7</f>
        <v>0</v>
      </c>
    </row>
    <row r="63" spans="1:7" ht="15.75" customHeight="1">
      <c r="A63" s="60">
        <v>0</v>
      </c>
      <c r="B63" s="57">
        <v>7019</v>
      </c>
      <c r="C63"/>
      <c r="D63" t="s">
        <v>54</v>
      </c>
      <c r="E63" s="57">
        <v>7.99</v>
      </c>
      <c r="F63" s="65">
        <f>E63*A63</f>
        <v>0</v>
      </c>
      <c r="G63" s="66">
        <f>F63*0.7</f>
        <v>0</v>
      </c>
    </row>
    <row r="64" spans="1:7" ht="15.75" customHeight="1">
      <c r="A64" s="60">
        <v>0</v>
      </c>
      <c r="B64" s="57">
        <v>7022</v>
      </c>
      <c r="C64"/>
      <c r="D64" t="s">
        <v>55</v>
      </c>
      <c r="E64" s="57">
        <v>4.99</v>
      </c>
      <c r="F64" s="65">
        <f>E64*A64</f>
        <v>0</v>
      </c>
      <c r="G64" s="66">
        <f>F64*0.7</f>
        <v>0</v>
      </c>
    </row>
    <row r="65" spans="1:7" ht="15.75" customHeight="1">
      <c r="A65" s="60">
        <v>0</v>
      </c>
      <c r="B65" s="57">
        <v>7027</v>
      </c>
      <c r="C65"/>
      <c r="D65" t="s">
        <v>56</v>
      </c>
      <c r="E65" s="57">
        <v>3.99</v>
      </c>
      <c r="F65" s="65">
        <f>E65*A65</f>
        <v>0</v>
      </c>
      <c r="G65" s="66">
        <f>F65*0.7</f>
        <v>0</v>
      </c>
    </row>
    <row r="66" spans="1:7" ht="15.75" customHeight="1">
      <c r="A66" s="60">
        <v>0</v>
      </c>
      <c r="B66" s="57">
        <v>7028</v>
      </c>
      <c r="C66"/>
      <c r="D66" t="s">
        <v>57</v>
      </c>
      <c r="E66" s="57">
        <v>4.99</v>
      </c>
      <c r="F66" s="65">
        <f>E66*A66</f>
        <v>0</v>
      </c>
      <c r="G66" s="66">
        <f>F66*0.7</f>
        <v>0</v>
      </c>
    </row>
    <row r="67" spans="1:7" ht="15.75" customHeight="1">
      <c r="A67" s="60">
        <v>0</v>
      </c>
      <c r="B67" s="57">
        <v>7029</v>
      </c>
      <c r="C67"/>
      <c r="D67" t="s">
        <v>58</v>
      </c>
      <c r="E67" s="57">
        <v>4.99</v>
      </c>
      <c r="F67" s="65">
        <f>E67*A67</f>
        <v>0</v>
      </c>
      <c r="G67" s="66">
        <f>F67*0.7</f>
        <v>0</v>
      </c>
    </row>
    <row r="68" spans="1:7" ht="15.75" customHeight="1">
      <c r="A68" s="60">
        <v>0</v>
      </c>
      <c r="B68" s="57">
        <v>7030</v>
      </c>
      <c r="C68"/>
      <c r="D68" t="s">
        <v>59</v>
      </c>
      <c r="E68" s="57">
        <v>4.99</v>
      </c>
      <c r="F68" s="65">
        <f>E68*A68</f>
        <v>0</v>
      </c>
      <c r="G68" s="66">
        <f>F68*0.7</f>
        <v>0</v>
      </c>
    </row>
    <row r="69" spans="1:7" ht="15.75" customHeight="1">
      <c r="A69" s="60">
        <v>0</v>
      </c>
      <c r="B69" s="57">
        <v>7033</v>
      </c>
      <c r="C69"/>
      <c r="D69" t="s">
        <v>60</v>
      </c>
      <c r="E69" s="57">
        <v>3.99</v>
      </c>
      <c r="F69" s="65">
        <f>E69*A69</f>
        <v>0</v>
      </c>
      <c r="G69" s="66">
        <f>F69*0.7</f>
        <v>0</v>
      </c>
    </row>
    <row r="70" spans="1:7" ht="15.75" customHeight="1">
      <c r="A70" s="60">
        <v>0</v>
      </c>
      <c r="B70" s="57">
        <v>7036</v>
      </c>
      <c r="C70"/>
      <c r="D70" t="s">
        <v>61</v>
      </c>
      <c r="E70" s="57">
        <v>4.99</v>
      </c>
      <c r="F70" s="65">
        <f>E70*A70</f>
        <v>0</v>
      </c>
      <c r="G70" s="66">
        <f>F70*0.7</f>
        <v>0</v>
      </c>
    </row>
    <row r="71" spans="1:7" ht="15.75" customHeight="1">
      <c r="A71" s="60">
        <v>0</v>
      </c>
      <c r="B71" s="57">
        <v>7039</v>
      </c>
      <c r="C71"/>
      <c r="D71" t="s">
        <v>62</v>
      </c>
      <c r="E71" s="57">
        <v>4.99</v>
      </c>
      <c r="F71" s="65">
        <f>E71*A71</f>
        <v>0</v>
      </c>
      <c r="G71" s="66">
        <f>F71*0.7</f>
        <v>0</v>
      </c>
    </row>
    <row r="72" spans="1:7" ht="15.75" customHeight="1">
      <c r="A72" s="60">
        <v>0</v>
      </c>
      <c r="B72" s="57">
        <v>7040</v>
      </c>
      <c r="C72"/>
      <c r="D72" t="s">
        <v>63</v>
      </c>
      <c r="E72" s="57">
        <v>5.99</v>
      </c>
      <c r="F72" s="65">
        <f>E72*A72</f>
        <v>0</v>
      </c>
      <c r="G72" s="66">
        <f>F72*0.7</f>
        <v>0</v>
      </c>
    </row>
    <row r="73" spans="1:7" ht="15.75" customHeight="1">
      <c r="A73" s="60">
        <v>0</v>
      </c>
      <c r="B73" s="57">
        <v>7045</v>
      </c>
      <c r="C73"/>
      <c r="D73" t="s">
        <v>64</v>
      </c>
      <c r="E73" s="57">
        <v>4.99</v>
      </c>
      <c r="F73" s="65">
        <f>E73*A73</f>
        <v>0</v>
      </c>
      <c r="G73" s="66">
        <f>F73*0.7</f>
        <v>0</v>
      </c>
    </row>
    <row r="74" spans="1:7" ht="15.75" customHeight="1">
      <c r="A74" s="60">
        <v>0</v>
      </c>
      <c r="B74" s="57">
        <v>7046</v>
      </c>
      <c r="C74"/>
      <c r="D74" t="s">
        <v>65</v>
      </c>
      <c r="E74" s="57">
        <v>5.99</v>
      </c>
      <c r="F74" s="65">
        <f>E74*A74</f>
        <v>0</v>
      </c>
      <c r="G74" s="66">
        <f>F74*0.7</f>
        <v>0</v>
      </c>
    </row>
    <row r="75" spans="1:7" ht="15.75" customHeight="1">
      <c r="A75" s="60">
        <v>0</v>
      </c>
      <c r="B75" s="57">
        <v>7050</v>
      </c>
      <c r="C75"/>
      <c r="D75" t="s">
        <v>66</v>
      </c>
      <c r="E75" s="57">
        <v>4.99</v>
      </c>
      <c r="F75" s="65">
        <f>E75*A75</f>
        <v>0</v>
      </c>
      <c r="G75" s="66">
        <f>F75*0.7</f>
        <v>0</v>
      </c>
    </row>
    <row r="76" spans="1:7" ht="15.75" customHeight="1">
      <c r="A76" s="60">
        <v>0</v>
      </c>
      <c r="B76" s="57">
        <v>7051</v>
      </c>
      <c r="C76"/>
      <c r="D76" t="s">
        <v>67</v>
      </c>
      <c r="E76" s="57">
        <v>5.99</v>
      </c>
      <c r="F76" s="65">
        <f>E76*A76</f>
        <v>0</v>
      </c>
      <c r="G76" s="66">
        <f>F76*0.7</f>
        <v>0</v>
      </c>
    </row>
    <row r="77" spans="1:7" ht="15.75" customHeight="1">
      <c r="A77" s="60">
        <v>0</v>
      </c>
      <c r="B77" s="57">
        <v>7054</v>
      </c>
      <c r="C77"/>
      <c r="D77" t="s">
        <v>68</v>
      </c>
      <c r="E77" s="57">
        <v>4.99</v>
      </c>
      <c r="F77" s="65">
        <f>E77*A77</f>
        <v>0</v>
      </c>
      <c r="G77" s="66">
        <f>F77*0.7</f>
        <v>0</v>
      </c>
    </row>
    <row r="78" spans="1:7" ht="15.75" customHeight="1">
      <c r="A78" s="60">
        <v>0</v>
      </c>
      <c r="B78" s="57">
        <v>7059</v>
      </c>
      <c r="C78"/>
      <c r="D78" t="s">
        <v>69</v>
      </c>
      <c r="E78" s="57">
        <v>4.99</v>
      </c>
      <c r="F78" s="65">
        <f>E78*A78</f>
        <v>0</v>
      </c>
      <c r="G78" s="66">
        <f>F78*0.7</f>
        <v>0</v>
      </c>
    </row>
    <row r="79" spans="1:7" ht="15.75" customHeight="1">
      <c r="A79" s="60">
        <v>0</v>
      </c>
      <c r="B79" s="57">
        <v>7063</v>
      </c>
      <c r="C79"/>
      <c r="D79" t="s">
        <v>70</v>
      </c>
      <c r="E79" s="57">
        <v>7.99</v>
      </c>
      <c r="F79" s="65">
        <f>E79*A79</f>
        <v>0</v>
      </c>
      <c r="G79" s="66">
        <f>F79*0.7</f>
        <v>0</v>
      </c>
    </row>
    <row r="80" spans="1:7" ht="15.75" customHeight="1">
      <c r="A80" s="60">
        <v>0</v>
      </c>
      <c r="B80" s="57">
        <v>7066</v>
      </c>
      <c r="C80"/>
      <c r="D80" t="s">
        <v>71</v>
      </c>
      <c r="E80" s="57">
        <v>3.99</v>
      </c>
      <c r="F80" s="65">
        <f>E80*A80</f>
        <v>0</v>
      </c>
      <c r="G80" s="66">
        <f>F80*0.7</f>
        <v>0</v>
      </c>
    </row>
    <row r="81" spans="1:7" ht="15.75" customHeight="1">
      <c r="A81" s="60">
        <v>0</v>
      </c>
      <c r="B81" s="57">
        <v>7071</v>
      </c>
      <c r="C81"/>
      <c r="D81" t="s">
        <v>72</v>
      </c>
      <c r="E81" s="57">
        <v>3.99</v>
      </c>
      <c r="F81" s="65">
        <f>E81*A81</f>
        <v>0</v>
      </c>
      <c r="G81" s="66">
        <f>F81*0.7</f>
        <v>0</v>
      </c>
    </row>
    <row r="82" spans="1:7" ht="15.75" customHeight="1">
      <c r="A82" s="60">
        <v>0</v>
      </c>
      <c r="B82" s="57">
        <v>7075</v>
      </c>
      <c r="C82"/>
      <c r="D82" t="s">
        <v>73</v>
      </c>
      <c r="E82" s="57">
        <v>3.99</v>
      </c>
      <c r="F82" s="65">
        <f>E82*A82</f>
        <v>0</v>
      </c>
      <c r="G82" s="66">
        <f>F82*0.7</f>
        <v>0</v>
      </c>
    </row>
    <row r="83" spans="1:7" ht="15.75" customHeight="1">
      <c r="A83" s="60">
        <v>0</v>
      </c>
      <c r="B83" s="57">
        <v>7077</v>
      </c>
      <c r="C83"/>
      <c r="D83" t="s">
        <v>74</v>
      </c>
      <c r="E83" s="57">
        <v>3.99</v>
      </c>
      <c r="F83" s="65">
        <f>E83*A83</f>
        <v>0</v>
      </c>
      <c r="G83" s="66">
        <f>F83*0.7</f>
        <v>0</v>
      </c>
    </row>
    <row r="84" spans="1:7" ht="15.75" customHeight="1">
      <c r="A84" s="60">
        <v>0</v>
      </c>
      <c r="B84" s="57">
        <v>7079</v>
      </c>
      <c r="C84"/>
      <c r="D84" t="s">
        <v>75</v>
      </c>
      <c r="E84" s="57">
        <v>3.99</v>
      </c>
      <c r="F84" s="65">
        <f>E84*A84</f>
        <v>0</v>
      </c>
      <c r="G84" s="66">
        <f>F84*0.7</f>
        <v>0</v>
      </c>
    </row>
    <row r="85" spans="1:7" ht="15.75" customHeight="1">
      <c r="A85" s="60">
        <v>0</v>
      </c>
      <c r="B85" s="57">
        <v>7083</v>
      </c>
      <c r="C85"/>
      <c r="D85" t="s">
        <v>76</v>
      </c>
      <c r="E85" s="57">
        <v>3.99</v>
      </c>
      <c r="F85" s="65">
        <f>E85*A85</f>
        <v>0</v>
      </c>
      <c r="G85" s="66">
        <f>F85*0.7</f>
        <v>0</v>
      </c>
    </row>
    <row r="86" spans="1:7" ht="15.75" customHeight="1">
      <c r="A86" s="60">
        <v>0</v>
      </c>
      <c r="B86" s="57">
        <v>7084</v>
      </c>
      <c r="C86"/>
      <c r="D86" t="s">
        <v>77</v>
      </c>
      <c r="E86" s="57">
        <v>4.99</v>
      </c>
      <c r="F86" s="65">
        <f>E86*A86</f>
        <v>0</v>
      </c>
      <c r="G86" s="66">
        <f>F86*0.7</f>
        <v>0</v>
      </c>
    </row>
    <row r="87" spans="1:7" ht="15.75" customHeight="1">
      <c r="A87" s="60">
        <v>0</v>
      </c>
      <c r="B87" s="57">
        <v>7085</v>
      </c>
      <c r="C87"/>
      <c r="D87" t="s">
        <v>78</v>
      </c>
      <c r="E87" s="57">
        <v>4.99</v>
      </c>
      <c r="F87" s="65">
        <f>E87*A87</f>
        <v>0</v>
      </c>
      <c r="G87" s="66">
        <f>F87*0.7</f>
        <v>0</v>
      </c>
    </row>
    <row r="88" spans="1:7" ht="15.75" customHeight="1">
      <c r="A88" s="60">
        <v>0</v>
      </c>
      <c r="B88" s="57">
        <v>7088</v>
      </c>
      <c r="C88"/>
      <c r="D88" t="s">
        <v>79</v>
      </c>
      <c r="E88" s="57">
        <v>4.99</v>
      </c>
      <c r="F88" s="65">
        <f>E88*A88</f>
        <v>0</v>
      </c>
      <c r="G88" s="66">
        <f>F88*0.7</f>
        <v>0</v>
      </c>
    </row>
    <row r="89" spans="1:7" ht="15.75" customHeight="1">
      <c r="A89" s="60">
        <v>0</v>
      </c>
      <c r="B89" s="57">
        <v>7089</v>
      </c>
      <c r="C89"/>
      <c r="D89" t="s">
        <v>80</v>
      </c>
      <c r="E89" s="57">
        <v>5.99</v>
      </c>
      <c r="F89" s="65">
        <f>E89*A89</f>
        <v>0</v>
      </c>
      <c r="G89" s="66">
        <f>F89*0.7</f>
        <v>0</v>
      </c>
    </row>
    <row r="90" spans="1:7" ht="15.75" customHeight="1">
      <c r="A90" s="60">
        <v>0</v>
      </c>
      <c r="B90" s="57">
        <v>7093</v>
      </c>
      <c r="C90"/>
      <c r="D90" t="s">
        <v>81</v>
      </c>
      <c r="E90" s="57">
        <v>4.99</v>
      </c>
      <c r="F90" s="65">
        <f>E90*A90</f>
        <v>0</v>
      </c>
      <c r="G90" s="66">
        <f>F90*0.7</f>
        <v>0</v>
      </c>
    </row>
    <row r="91" spans="1:7" ht="15.75" customHeight="1">
      <c r="A91" s="60">
        <v>0</v>
      </c>
      <c r="B91" s="57">
        <v>7094</v>
      </c>
      <c r="C91"/>
      <c r="D91" t="s">
        <v>82</v>
      </c>
      <c r="E91" s="57">
        <v>5.99</v>
      </c>
      <c r="F91" s="65">
        <f>E91*A91</f>
        <v>0</v>
      </c>
      <c r="G91" s="66">
        <f>F91*0.7</f>
        <v>0</v>
      </c>
    </row>
    <row r="92" spans="1:7" ht="15.75" customHeight="1">
      <c r="A92" s="60">
        <v>0</v>
      </c>
      <c r="B92" s="57">
        <v>7098</v>
      </c>
      <c r="C92"/>
      <c r="D92" t="s">
        <v>83</v>
      </c>
      <c r="E92" s="57">
        <v>4.99</v>
      </c>
      <c r="F92" s="65">
        <f>E92*A92</f>
        <v>0</v>
      </c>
      <c r="G92" s="66">
        <f>F92*0.7</f>
        <v>0</v>
      </c>
    </row>
    <row r="93" spans="1:7" ht="15.75" customHeight="1">
      <c r="A93" s="60">
        <v>0</v>
      </c>
      <c r="B93" s="57">
        <v>7104</v>
      </c>
      <c r="C93"/>
      <c r="D93" t="s">
        <v>84</v>
      </c>
      <c r="E93" s="57">
        <v>4.99</v>
      </c>
      <c r="F93" s="65">
        <f>E93*A93</f>
        <v>0</v>
      </c>
      <c r="G93" s="66">
        <f>F93*0.7</f>
        <v>0</v>
      </c>
    </row>
    <row r="94" spans="1:7" ht="15.75" customHeight="1">
      <c r="A94" s="60">
        <v>0</v>
      </c>
      <c r="B94" s="57">
        <v>7108</v>
      </c>
      <c r="C94"/>
      <c r="D94" t="s">
        <v>85</v>
      </c>
      <c r="E94" s="57">
        <v>3.99</v>
      </c>
      <c r="F94" s="65">
        <f>E94*A94</f>
        <v>0</v>
      </c>
      <c r="G94" s="66">
        <f>F94*0.7</f>
        <v>0</v>
      </c>
    </row>
    <row r="95" spans="1:7" ht="15.75" customHeight="1">
      <c r="A95" s="60">
        <v>0</v>
      </c>
      <c r="B95" s="57">
        <v>7111</v>
      </c>
      <c r="C95"/>
      <c r="D95" t="s">
        <v>86</v>
      </c>
      <c r="E95" s="57">
        <v>3.99</v>
      </c>
      <c r="F95" s="65">
        <f>E95*A95</f>
        <v>0</v>
      </c>
      <c r="G95" s="66">
        <f>F95*0.7</f>
        <v>0</v>
      </c>
    </row>
    <row r="96" spans="1:7" ht="15.75" customHeight="1">
      <c r="A96" s="60">
        <v>0</v>
      </c>
      <c r="B96" s="57">
        <v>7113</v>
      </c>
      <c r="C96"/>
      <c r="D96" t="s">
        <v>87</v>
      </c>
      <c r="E96" s="57">
        <v>3.99</v>
      </c>
      <c r="F96" s="65">
        <f>E96*A96</f>
        <v>0</v>
      </c>
      <c r="G96" s="66">
        <f>F96*0.7</f>
        <v>0</v>
      </c>
    </row>
    <row r="97" spans="1:7" ht="15.75" customHeight="1">
      <c r="A97" s="60">
        <v>0</v>
      </c>
      <c r="B97" s="57">
        <v>7116</v>
      </c>
      <c r="C97"/>
      <c r="D97" t="s">
        <v>88</v>
      </c>
      <c r="E97" s="57">
        <v>3.99</v>
      </c>
      <c r="F97" s="65">
        <f>E97*A97</f>
        <v>0</v>
      </c>
      <c r="G97" s="66">
        <f>F97*0.7</f>
        <v>0</v>
      </c>
    </row>
    <row r="98" spans="1:7" ht="15.75" customHeight="1">
      <c r="A98" s="60">
        <v>0</v>
      </c>
      <c r="B98" s="57">
        <v>7120</v>
      </c>
      <c r="C98"/>
      <c r="D98" t="s">
        <v>89</v>
      </c>
      <c r="E98" s="57">
        <v>3.99</v>
      </c>
      <c r="F98" s="65">
        <f>E98*A98</f>
        <v>0</v>
      </c>
      <c r="G98" s="66">
        <f>F98*0.7</f>
        <v>0</v>
      </c>
    </row>
    <row r="99" spans="1:7" ht="15.75" customHeight="1">
      <c r="A99" s="60">
        <v>0</v>
      </c>
      <c r="B99" s="57">
        <v>7123</v>
      </c>
      <c r="C99"/>
      <c r="D99" t="s">
        <v>90</v>
      </c>
      <c r="E99" s="57">
        <v>3.99</v>
      </c>
      <c r="F99" s="65">
        <f>E99*A99</f>
        <v>0</v>
      </c>
      <c r="G99" s="66">
        <f>F99*0.7</f>
        <v>0</v>
      </c>
    </row>
    <row r="100" spans="1:7" ht="15.75" customHeight="1">
      <c r="A100" s="60">
        <v>0</v>
      </c>
      <c r="B100" s="57">
        <v>7126</v>
      </c>
      <c r="C100"/>
      <c r="D100" t="s">
        <v>91</v>
      </c>
      <c r="E100" s="57">
        <v>3.99</v>
      </c>
      <c r="F100" s="65">
        <f>E100*A100</f>
        <v>0</v>
      </c>
      <c r="G100" s="66">
        <f>F100*0.7</f>
        <v>0</v>
      </c>
    </row>
    <row r="101" spans="1:7" ht="15.75" customHeight="1">
      <c r="A101" s="60">
        <v>0</v>
      </c>
      <c r="B101" s="57">
        <v>7128</v>
      </c>
      <c r="C101"/>
      <c r="D101" t="s">
        <v>92</v>
      </c>
      <c r="E101" s="57">
        <v>3.99</v>
      </c>
      <c r="F101" s="65">
        <f>E101*A101</f>
        <v>0</v>
      </c>
      <c r="G101" s="66">
        <f>F101*0.7</f>
        <v>0</v>
      </c>
    </row>
    <row r="102" spans="1:7" ht="15.75" customHeight="1">
      <c r="A102" s="60">
        <v>0</v>
      </c>
      <c r="B102" s="57">
        <v>7131</v>
      </c>
      <c r="C102"/>
      <c r="D102" t="s">
        <v>93</v>
      </c>
      <c r="E102" s="57">
        <v>3.99</v>
      </c>
      <c r="F102" s="65">
        <f>E102*A102</f>
        <v>0</v>
      </c>
      <c r="G102" s="66">
        <f>F102*0.7</f>
        <v>0</v>
      </c>
    </row>
    <row r="103" spans="1:7" ht="15.75" customHeight="1">
      <c r="A103" s="60">
        <v>0</v>
      </c>
      <c r="B103" s="57">
        <v>7134</v>
      </c>
      <c r="C103"/>
      <c r="D103" t="s">
        <v>94</v>
      </c>
      <c r="E103" s="57">
        <v>3.99</v>
      </c>
      <c r="F103" s="65">
        <f>E103*A103</f>
        <v>0</v>
      </c>
      <c r="G103" s="66">
        <f>F103*0.7</f>
        <v>0</v>
      </c>
    </row>
    <row r="104" spans="1:7" ht="15.75" customHeight="1">
      <c r="A104" s="60">
        <v>0</v>
      </c>
      <c r="B104" s="57">
        <v>7135</v>
      </c>
      <c r="C104"/>
      <c r="D104" t="s">
        <v>95</v>
      </c>
      <c r="E104" s="57">
        <v>4.99</v>
      </c>
      <c r="F104" s="65">
        <f>E104*A104</f>
        <v>0</v>
      </c>
      <c r="G104" s="66">
        <f>F104*0.7</f>
        <v>0</v>
      </c>
    </row>
    <row r="105" spans="1:7" ht="15.75" customHeight="1">
      <c r="A105" s="60">
        <v>0</v>
      </c>
      <c r="B105" s="57">
        <v>7137</v>
      </c>
      <c r="C105"/>
      <c r="D105" t="s">
        <v>96</v>
      </c>
      <c r="E105" s="57">
        <v>3.99</v>
      </c>
      <c r="F105" s="65">
        <f>E105*A105</f>
        <v>0</v>
      </c>
      <c r="G105" s="66">
        <f>F105*0.7</f>
        <v>0</v>
      </c>
    </row>
    <row r="106" spans="1:7" ht="15.75" customHeight="1">
      <c r="A106" s="60">
        <v>0</v>
      </c>
      <c r="B106" s="57">
        <v>7138</v>
      </c>
      <c r="C106"/>
      <c r="D106" t="s">
        <v>97</v>
      </c>
      <c r="E106" s="57">
        <v>4.99</v>
      </c>
      <c r="F106" s="65">
        <f>E106*A106</f>
        <v>0</v>
      </c>
      <c r="G106" s="66">
        <f>F106*0.7</f>
        <v>0</v>
      </c>
    </row>
    <row r="107" spans="1:7" ht="15.75" customHeight="1">
      <c r="A107" s="60">
        <v>0</v>
      </c>
      <c r="B107" s="57">
        <v>7140</v>
      </c>
      <c r="C107"/>
      <c r="D107" t="s">
        <v>98</v>
      </c>
      <c r="E107" s="57">
        <v>5.99</v>
      </c>
      <c r="F107" s="65">
        <f>E107*A107</f>
        <v>0</v>
      </c>
      <c r="G107" s="66">
        <f>F107*0.7</f>
        <v>0</v>
      </c>
    </row>
    <row r="108" spans="1:7" ht="15.75" customHeight="1">
      <c r="A108" s="60">
        <v>0</v>
      </c>
      <c r="B108" s="57">
        <v>7141</v>
      </c>
      <c r="C108"/>
      <c r="D108" t="s">
        <v>99</v>
      </c>
      <c r="E108" s="57">
        <v>5.99</v>
      </c>
      <c r="F108" s="65">
        <f>E105*A108</f>
        <v>0</v>
      </c>
      <c r="G108" s="66">
        <f>F108*0.7</f>
        <v>0</v>
      </c>
    </row>
    <row r="109" spans="1:7" ht="15.75" customHeight="1">
      <c r="A109" s="60">
        <v>0</v>
      </c>
      <c r="B109" s="57">
        <v>7142</v>
      </c>
      <c r="C109"/>
      <c r="D109" t="s">
        <v>100</v>
      </c>
      <c r="E109" s="57">
        <v>4.99</v>
      </c>
      <c r="F109" s="65">
        <f>E106*A109</f>
        <v>0</v>
      </c>
      <c r="G109" s="66">
        <f>F109*0.7</f>
        <v>0</v>
      </c>
    </row>
    <row r="110" spans="1:7" ht="15.75" customHeight="1">
      <c r="A110" s="60">
        <v>0</v>
      </c>
      <c r="B110" s="57">
        <v>7144</v>
      </c>
      <c r="C110"/>
      <c r="D110" t="s">
        <v>101</v>
      </c>
      <c r="E110" s="57">
        <v>5.99</v>
      </c>
      <c r="F110" s="65">
        <f>E107*A110</f>
        <v>0</v>
      </c>
      <c r="G110" s="66">
        <f>F110*0.7</f>
        <v>0</v>
      </c>
    </row>
    <row r="111" spans="1:7" ht="15.75" customHeight="1">
      <c r="A111" s="60">
        <v>0</v>
      </c>
      <c r="B111" s="57">
        <v>7145</v>
      </c>
      <c r="C111"/>
      <c r="D111" t="s">
        <v>102</v>
      </c>
      <c r="E111" s="57">
        <v>5.99</v>
      </c>
      <c r="F111" s="65">
        <f>E108*A111</f>
        <v>0</v>
      </c>
      <c r="G111" s="66">
        <f>F111*0.7</f>
        <v>0</v>
      </c>
    </row>
    <row r="112" spans="1:7" ht="15.75" customHeight="1">
      <c r="A112" s="60">
        <v>0</v>
      </c>
      <c r="B112" s="57">
        <v>7146</v>
      </c>
      <c r="C112"/>
      <c r="D112" t="s">
        <v>103</v>
      </c>
      <c r="E112" s="57">
        <v>5.99</v>
      </c>
      <c r="F112" s="65">
        <f>E109*A112</f>
        <v>0</v>
      </c>
      <c r="G112" s="66">
        <f>F112*0.7</f>
        <v>0</v>
      </c>
    </row>
    <row r="113" spans="1:7" ht="15.75" customHeight="1">
      <c r="A113" s="60">
        <v>0</v>
      </c>
      <c r="B113" s="57">
        <v>7147</v>
      </c>
      <c r="C113"/>
      <c r="D113" t="s">
        <v>104</v>
      </c>
      <c r="E113" s="57">
        <v>7.99</v>
      </c>
      <c r="F113" s="65">
        <f>E110*A113</f>
        <v>0</v>
      </c>
      <c r="G113" s="66">
        <f>F113*0.7</f>
        <v>0</v>
      </c>
    </row>
    <row r="114" spans="1:7" ht="15.75" customHeight="1">
      <c r="A114" s="60">
        <v>0</v>
      </c>
      <c r="B114" s="57">
        <v>7153</v>
      </c>
      <c r="C114"/>
      <c r="D114" t="s">
        <v>105</v>
      </c>
      <c r="E114" s="57">
        <v>3.99</v>
      </c>
      <c r="F114" s="65">
        <f>E111*A114</f>
        <v>0</v>
      </c>
      <c r="G114" s="66">
        <f>F114*0.7</f>
        <v>0</v>
      </c>
    </row>
    <row r="115" spans="1:7" ht="15.75" customHeight="1">
      <c r="A115" s="60">
        <v>0</v>
      </c>
      <c r="B115" s="57">
        <v>7154</v>
      </c>
      <c r="C115"/>
      <c r="D115" t="s">
        <v>106</v>
      </c>
      <c r="E115" s="57">
        <v>3.99</v>
      </c>
      <c r="F115" s="65">
        <f>E112*A115</f>
        <v>0</v>
      </c>
      <c r="G115" s="66">
        <f>F115*0.7</f>
        <v>0</v>
      </c>
    </row>
    <row r="116" spans="1:7" ht="15.75" customHeight="1">
      <c r="A116" s="60">
        <v>0</v>
      </c>
      <c r="B116" s="57">
        <v>7155</v>
      </c>
      <c r="C116"/>
      <c r="D116" t="s">
        <v>107</v>
      </c>
      <c r="E116" s="57">
        <v>2.99</v>
      </c>
      <c r="F116" s="65">
        <f>E113*A116</f>
        <v>0</v>
      </c>
      <c r="G116" s="66">
        <f>F116*0.7</f>
        <v>0</v>
      </c>
    </row>
    <row r="117" spans="1:7" ht="15.75" customHeight="1">
      <c r="A117" s="60">
        <v>0</v>
      </c>
      <c r="B117" s="57">
        <v>7156</v>
      </c>
      <c r="C117"/>
      <c r="D117" t="s">
        <v>108</v>
      </c>
      <c r="E117" s="57">
        <v>2.99</v>
      </c>
      <c r="F117" s="65">
        <f>E114*A117</f>
        <v>0</v>
      </c>
      <c r="G117" s="66">
        <f>F117*0.7</f>
        <v>0</v>
      </c>
    </row>
    <row r="118" spans="1:7" ht="15.75" customHeight="1">
      <c r="A118" s="60">
        <v>0</v>
      </c>
      <c r="B118" s="57">
        <v>7157</v>
      </c>
      <c r="C118"/>
      <c r="D118" t="s">
        <v>109</v>
      </c>
      <c r="E118" s="57">
        <v>3.99</v>
      </c>
      <c r="F118" s="65">
        <f>E115*A118</f>
        <v>0</v>
      </c>
      <c r="G118" s="66">
        <f>F118*0.7</f>
        <v>0</v>
      </c>
    </row>
    <row r="119" spans="1:7" ht="15.75" customHeight="1">
      <c r="A119" s="60">
        <v>0</v>
      </c>
      <c r="B119" s="57">
        <v>7159</v>
      </c>
      <c r="C119"/>
      <c r="D119" t="s">
        <v>110</v>
      </c>
      <c r="E119" s="57">
        <v>3.99</v>
      </c>
      <c r="F119" s="65">
        <f>E116*A119</f>
        <v>0</v>
      </c>
      <c r="G119" s="66">
        <f>F119*0.7</f>
        <v>0</v>
      </c>
    </row>
    <row r="120" spans="1:7" ht="15.75" customHeight="1">
      <c r="A120" s="60">
        <v>0</v>
      </c>
      <c r="B120" s="57">
        <v>7160</v>
      </c>
      <c r="C120"/>
      <c r="D120" t="s">
        <v>111</v>
      </c>
      <c r="E120" s="57">
        <v>5.99</v>
      </c>
      <c r="F120" s="65">
        <f>E117*A120</f>
        <v>0</v>
      </c>
      <c r="G120" s="66">
        <f>F120*0.7</f>
        <v>0</v>
      </c>
    </row>
    <row r="121" spans="1:7" ht="15.75" customHeight="1">
      <c r="A121" s="60">
        <v>0</v>
      </c>
      <c r="B121" s="57">
        <v>7800</v>
      </c>
      <c r="C121"/>
      <c r="D121" t="s">
        <v>112</v>
      </c>
      <c r="E121" s="57">
        <v>150</v>
      </c>
      <c r="F121" s="65">
        <f>E118*A121</f>
        <v>0</v>
      </c>
      <c r="G121" s="66">
        <f>F121*0.7</f>
        <v>0</v>
      </c>
    </row>
    <row r="122" spans="1:7" ht="15.75" customHeight="1">
      <c r="A122" s="60">
        <v>0</v>
      </c>
      <c r="B122" s="57">
        <v>7801</v>
      </c>
      <c r="C122"/>
      <c r="D122" t="s">
        <v>113</v>
      </c>
      <c r="E122" s="57">
        <v>150</v>
      </c>
      <c r="F122" s="65">
        <f>E119*A122</f>
        <v>0</v>
      </c>
      <c r="G122" s="66">
        <f>F122*0.7</f>
        <v>0</v>
      </c>
    </row>
    <row r="123" spans="1:7" ht="15.75" customHeight="1">
      <c r="A123" s="60">
        <v>0</v>
      </c>
      <c r="B123" s="57">
        <v>7802</v>
      </c>
      <c r="C123"/>
      <c r="D123" t="s">
        <v>114</v>
      </c>
      <c r="E123" s="57">
        <v>150</v>
      </c>
      <c r="F123" s="65">
        <f>E120*A123</f>
        <v>0</v>
      </c>
      <c r="G123" s="66">
        <f>F123*0.7</f>
        <v>0</v>
      </c>
    </row>
    <row r="124" spans="1:7" ht="15.75" customHeight="1">
      <c r="A124" s="60">
        <v>0</v>
      </c>
      <c r="B124" s="57">
        <v>7803</v>
      </c>
      <c r="C124"/>
      <c r="D124" t="s">
        <v>115</v>
      </c>
      <c r="E124" s="57">
        <v>150</v>
      </c>
      <c r="F124" s="65">
        <f>E121*A124</f>
        <v>0</v>
      </c>
      <c r="G124" s="66">
        <f>F124*0.7</f>
        <v>0</v>
      </c>
    </row>
    <row r="125" spans="1:7" ht="15.75" customHeight="1">
      <c r="A125" s="60">
        <v>0</v>
      </c>
      <c r="B125" s="57">
        <v>566</v>
      </c>
      <c r="C125"/>
      <c r="D125" t="s">
        <v>116</v>
      </c>
      <c r="E125" s="57">
        <v>4.99</v>
      </c>
      <c r="F125" s="65">
        <f>E122*A125</f>
        <v>0</v>
      </c>
      <c r="G125" s="66">
        <f>F125*0.7</f>
        <v>0</v>
      </c>
    </row>
    <row r="126" spans="1:7" ht="15.75" customHeight="1">
      <c r="A126" s="60">
        <v>0</v>
      </c>
      <c r="B126" s="57">
        <v>569</v>
      </c>
      <c r="C126"/>
      <c r="D126" t="s">
        <v>117</v>
      </c>
      <c r="E126" s="57">
        <v>4.99</v>
      </c>
      <c r="F126" s="65">
        <f>E123*A126</f>
        <v>0</v>
      </c>
      <c r="G126" s="66">
        <f>F126*0.7</f>
        <v>0</v>
      </c>
    </row>
    <row r="127" spans="1:7" ht="15.75" customHeight="1">
      <c r="A127" s="60">
        <v>0</v>
      </c>
      <c r="B127" s="57">
        <v>570</v>
      </c>
      <c r="C127"/>
      <c r="D127" t="s">
        <v>118</v>
      </c>
      <c r="E127" s="57">
        <v>3.99</v>
      </c>
      <c r="F127" s="65">
        <f>E124*A127</f>
        <v>0</v>
      </c>
      <c r="G127" s="66">
        <f>F127*0.7</f>
        <v>0</v>
      </c>
    </row>
    <row r="128" spans="1:7" ht="15.75" customHeight="1">
      <c r="A128" s="60">
        <v>0</v>
      </c>
      <c r="B128" s="57">
        <v>573</v>
      </c>
      <c r="C128"/>
      <c r="D128" t="s">
        <v>119</v>
      </c>
      <c r="E128" s="57">
        <v>3.99</v>
      </c>
      <c r="F128" s="65">
        <f>E125*A128</f>
        <v>0</v>
      </c>
      <c r="G128" s="66">
        <f>F128*0.7</f>
        <v>0</v>
      </c>
    </row>
    <row r="129" spans="1:7" ht="15.75" customHeight="1">
      <c r="A129" s="60">
        <v>0</v>
      </c>
      <c r="B129" s="57">
        <v>575</v>
      </c>
      <c r="C129"/>
      <c r="D129" t="s">
        <v>120</v>
      </c>
      <c r="E129" s="57">
        <v>3.99</v>
      </c>
      <c r="F129" s="65">
        <f>E126*A129</f>
        <v>0</v>
      </c>
      <c r="G129" s="66">
        <f>F129*0.7</f>
        <v>0</v>
      </c>
    </row>
    <row r="130" spans="1:7" ht="15.75" customHeight="1">
      <c r="A130" s="60">
        <v>0</v>
      </c>
      <c r="B130" s="57">
        <v>576</v>
      </c>
      <c r="C130"/>
      <c r="D130" t="s">
        <v>121</v>
      </c>
      <c r="E130" s="57">
        <v>4.99</v>
      </c>
      <c r="F130" s="65">
        <f>E127*A130</f>
        <v>0</v>
      </c>
      <c r="G130" s="66">
        <f>F130*0.7</f>
        <v>0</v>
      </c>
    </row>
    <row r="131" spans="1:7" ht="15.75" customHeight="1">
      <c r="A131" s="60">
        <v>0</v>
      </c>
      <c r="B131" s="57">
        <v>581</v>
      </c>
      <c r="C131"/>
      <c r="D131" t="s">
        <v>122</v>
      </c>
      <c r="E131" s="57">
        <v>4.99</v>
      </c>
      <c r="F131" s="65">
        <f>E128*A131</f>
        <v>0</v>
      </c>
      <c r="G131" s="66">
        <f>F131*0.7</f>
        <v>0</v>
      </c>
    </row>
    <row r="132" spans="1:7" ht="15.75" customHeight="1">
      <c r="A132" s="60">
        <v>0</v>
      </c>
      <c r="B132" s="57">
        <v>584</v>
      </c>
      <c r="C132"/>
      <c r="D132" t="s">
        <v>123</v>
      </c>
      <c r="E132" s="57">
        <v>5.99</v>
      </c>
      <c r="F132" s="65">
        <f>E129*A132</f>
        <v>0</v>
      </c>
      <c r="G132" s="66">
        <f>F132*0.7</f>
        <v>0</v>
      </c>
    </row>
    <row r="133" spans="1:7" ht="15.75" customHeight="1">
      <c r="A133" s="60">
        <v>0</v>
      </c>
      <c r="B133" s="57">
        <v>586</v>
      </c>
      <c r="C133"/>
      <c r="D133" t="s">
        <v>124</v>
      </c>
      <c r="E133" s="57">
        <v>3.99</v>
      </c>
      <c r="F133" s="65">
        <f>E130*A133</f>
        <v>0</v>
      </c>
      <c r="G133" s="66">
        <f>F133*0.7</f>
        <v>0</v>
      </c>
    </row>
    <row r="134" spans="1:7" ht="15.75" customHeight="1">
      <c r="A134" s="60">
        <v>0</v>
      </c>
      <c r="B134" s="57">
        <v>587</v>
      </c>
      <c r="C134"/>
      <c r="D134" t="s">
        <v>125</v>
      </c>
      <c r="E134" s="57">
        <v>3.99</v>
      </c>
      <c r="F134" s="65">
        <f>E131*A134</f>
        <v>0</v>
      </c>
      <c r="G134" s="66">
        <f>F134*0.7</f>
        <v>0</v>
      </c>
    </row>
    <row r="135" spans="1:7" ht="15.75" customHeight="1">
      <c r="A135" s="60">
        <v>0</v>
      </c>
      <c r="B135" s="57">
        <v>588</v>
      </c>
      <c r="C135"/>
      <c r="D135" t="s">
        <v>126</v>
      </c>
      <c r="E135" s="57">
        <v>3.99</v>
      </c>
      <c r="F135" s="65">
        <f>E132*A135</f>
        <v>0</v>
      </c>
      <c r="G135" s="66">
        <f>F135*0.7</f>
        <v>0</v>
      </c>
    </row>
    <row r="136" spans="1:7" ht="15.75" customHeight="1">
      <c r="A136" s="60">
        <v>0</v>
      </c>
      <c r="B136" s="57">
        <v>589</v>
      </c>
      <c r="C136"/>
      <c r="D136" t="s">
        <v>127</v>
      </c>
      <c r="E136" s="57">
        <v>3.99</v>
      </c>
      <c r="F136" s="65">
        <f>E133*A136</f>
        <v>0</v>
      </c>
      <c r="G136" s="66">
        <f>F136*0.7</f>
        <v>0</v>
      </c>
    </row>
    <row r="137" spans="1:7" ht="15.75" customHeight="1">
      <c r="A137" s="60">
        <v>0</v>
      </c>
      <c r="B137" s="57">
        <v>592</v>
      </c>
      <c r="C137"/>
      <c r="D137" t="s">
        <v>128</v>
      </c>
      <c r="E137" s="57">
        <v>3.99</v>
      </c>
      <c r="F137" s="65">
        <f>E134*A137</f>
        <v>0</v>
      </c>
      <c r="G137" s="66">
        <f>F137*0.7</f>
        <v>0</v>
      </c>
    </row>
    <row r="138" spans="1:7" ht="15.75" customHeight="1">
      <c r="A138" s="60">
        <v>0</v>
      </c>
      <c r="B138" s="57">
        <v>594</v>
      </c>
      <c r="C138"/>
      <c r="D138" t="s">
        <v>129</v>
      </c>
      <c r="E138" s="57">
        <v>3.99</v>
      </c>
      <c r="F138" s="65">
        <f>E135*A138</f>
        <v>0</v>
      </c>
      <c r="G138" s="66">
        <f>F138*0.7</f>
        <v>0</v>
      </c>
    </row>
    <row r="139" spans="1:7" ht="15.75" customHeight="1">
      <c r="A139" s="60">
        <v>0</v>
      </c>
      <c r="B139" s="57">
        <v>596</v>
      </c>
      <c r="C139"/>
      <c r="D139" t="s">
        <v>130</v>
      </c>
      <c r="E139" s="57">
        <v>3.99</v>
      </c>
      <c r="F139" s="65">
        <f>E136*A139</f>
        <v>0</v>
      </c>
      <c r="G139" s="66">
        <f>F139*0.7</f>
        <v>0</v>
      </c>
    </row>
    <row r="140" spans="1:7" ht="15.75" customHeight="1">
      <c r="A140" s="60">
        <v>0</v>
      </c>
      <c r="B140" s="57">
        <v>598</v>
      </c>
      <c r="C140"/>
      <c r="D140" t="s">
        <v>131</v>
      </c>
      <c r="E140" s="57">
        <v>4.99</v>
      </c>
      <c r="F140" s="65">
        <f>E137*A140</f>
        <v>0</v>
      </c>
      <c r="G140" s="66">
        <f>F140*0.7</f>
        <v>0</v>
      </c>
    </row>
    <row r="141" spans="1:7" ht="15.75" customHeight="1">
      <c r="A141" s="60">
        <v>0</v>
      </c>
      <c r="B141" s="57">
        <v>600</v>
      </c>
      <c r="C141"/>
      <c r="D141" t="s">
        <v>132</v>
      </c>
      <c r="E141" s="57">
        <v>3.99</v>
      </c>
      <c r="F141" s="65">
        <f>E138*A141</f>
        <v>0</v>
      </c>
      <c r="G141" s="66">
        <f>F141*0.7</f>
        <v>0</v>
      </c>
    </row>
    <row r="142" spans="1:7" ht="15.75" customHeight="1">
      <c r="A142" s="60">
        <v>0</v>
      </c>
      <c r="B142" s="57">
        <v>601</v>
      </c>
      <c r="C142"/>
      <c r="D142" t="s">
        <v>133</v>
      </c>
      <c r="E142" s="57">
        <v>3.99</v>
      </c>
      <c r="F142" s="65">
        <f>E139*A142</f>
        <v>0</v>
      </c>
      <c r="G142" s="66">
        <f>F142*0.7</f>
        <v>0</v>
      </c>
    </row>
    <row r="143" spans="1:7" ht="15.75" customHeight="1">
      <c r="A143" s="60">
        <v>0</v>
      </c>
      <c r="B143" s="57">
        <v>602</v>
      </c>
      <c r="C143"/>
      <c r="D143" t="s">
        <v>134</v>
      </c>
      <c r="E143" s="57">
        <v>3.99</v>
      </c>
      <c r="F143" s="65">
        <f>E140*A143</f>
        <v>0</v>
      </c>
      <c r="G143" s="66">
        <f>F143*0.7</f>
        <v>0</v>
      </c>
    </row>
    <row r="144" spans="1:7" ht="15.75" customHeight="1">
      <c r="A144" s="60">
        <v>0</v>
      </c>
      <c r="B144" s="57">
        <v>603</v>
      </c>
      <c r="C144"/>
      <c r="D144" t="s">
        <v>135</v>
      </c>
      <c r="E144" s="57">
        <v>3.99</v>
      </c>
      <c r="F144" s="65">
        <f>E141*A144</f>
        <v>0</v>
      </c>
      <c r="G144" s="66">
        <f>F144*0.7</f>
        <v>0</v>
      </c>
    </row>
    <row r="145" spans="1:7" ht="15.75" customHeight="1">
      <c r="A145" s="60">
        <v>0</v>
      </c>
      <c r="B145" s="57">
        <v>605</v>
      </c>
      <c r="C145"/>
      <c r="D145" t="s">
        <v>136</v>
      </c>
      <c r="E145" s="57">
        <v>3.99</v>
      </c>
      <c r="F145" s="65">
        <f>E142*A145</f>
        <v>0</v>
      </c>
      <c r="G145" s="66">
        <f>F145*0.7</f>
        <v>0</v>
      </c>
    </row>
    <row r="146" spans="1:7" ht="15.75" customHeight="1">
      <c r="A146" s="60">
        <v>0</v>
      </c>
      <c r="B146" s="57">
        <v>606</v>
      </c>
      <c r="C146"/>
      <c r="D146" t="s">
        <v>137</v>
      </c>
      <c r="E146" s="57">
        <v>3.99</v>
      </c>
      <c r="F146" s="65">
        <f>E143*A146</f>
        <v>0</v>
      </c>
      <c r="G146" s="66">
        <f>F146*0.7</f>
        <v>0</v>
      </c>
    </row>
    <row r="147" spans="1:7" ht="15.75" customHeight="1">
      <c r="A147" s="60">
        <v>0</v>
      </c>
      <c r="B147" s="57">
        <v>607</v>
      </c>
      <c r="C147"/>
      <c r="D147" t="s">
        <v>138</v>
      </c>
      <c r="E147" s="57">
        <v>3.99</v>
      </c>
      <c r="F147" s="65">
        <f>E144*A147</f>
        <v>0</v>
      </c>
      <c r="G147" s="66">
        <f>F147*0.7</f>
        <v>0</v>
      </c>
    </row>
    <row r="148" spans="1:7" ht="15.75" customHeight="1">
      <c r="A148" s="60">
        <v>0</v>
      </c>
      <c r="B148" s="57">
        <v>608</v>
      </c>
      <c r="C148"/>
      <c r="D148" t="s">
        <v>139</v>
      </c>
      <c r="E148" s="57">
        <v>3.99</v>
      </c>
      <c r="F148" s="65">
        <f>E145*A148</f>
        <v>0</v>
      </c>
      <c r="G148" s="66">
        <f>F148*0.7</f>
        <v>0</v>
      </c>
    </row>
    <row r="149" spans="1:7" ht="15.75" customHeight="1">
      <c r="A149" s="60">
        <v>0</v>
      </c>
      <c r="B149" s="57">
        <v>609</v>
      </c>
      <c r="C149"/>
      <c r="D149" t="s">
        <v>140</v>
      </c>
      <c r="E149" s="57">
        <v>3.99</v>
      </c>
      <c r="F149" s="65">
        <f>E146*A149</f>
        <v>0</v>
      </c>
      <c r="G149" s="66">
        <f>F149*0.7</f>
        <v>0</v>
      </c>
    </row>
    <row r="150" spans="1:7" ht="15.75" customHeight="1">
      <c r="A150" s="60">
        <v>0</v>
      </c>
      <c r="B150" s="57">
        <v>610</v>
      </c>
      <c r="C150"/>
      <c r="D150" t="s">
        <v>141</v>
      </c>
      <c r="E150" s="57">
        <v>3.99</v>
      </c>
      <c r="F150" s="65">
        <f>E147*A150</f>
        <v>0</v>
      </c>
      <c r="G150" s="66">
        <f>F150*0.7</f>
        <v>0</v>
      </c>
    </row>
    <row r="151" spans="1:7" ht="15.75" customHeight="1">
      <c r="A151" s="60">
        <v>0</v>
      </c>
      <c r="B151" s="57">
        <v>612</v>
      </c>
      <c r="C151"/>
      <c r="D151" t="s">
        <v>142</v>
      </c>
      <c r="E151" s="57">
        <v>3.99</v>
      </c>
      <c r="F151" s="65">
        <f>E148*A151</f>
        <v>0</v>
      </c>
      <c r="G151" s="66">
        <f>F151*0.7</f>
        <v>0</v>
      </c>
    </row>
    <row r="152" spans="1:7" ht="15.75" customHeight="1">
      <c r="A152" s="60">
        <v>0</v>
      </c>
      <c r="B152" s="57">
        <v>613</v>
      </c>
      <c r="C152"/>
      <c r="D152" t="s">
        <v>143</v>
      </c>
      <c r="E152" s="57">
        <v>3.99</v>
      </c>
      <c r="F152" s="65">
        <f>E149*A152</f>
        <v>0</v>
      </c>
      <c r="G152" s="66">
        <f>F152*0.7</f>
        <v>0</v>
      </c>
    </row>
    <row r="153" spans="1:7" ht="15.75" customHeight="1">
      <c r="A153" s="60">
        <v>0</v>
      </c>
      <c r="B153" s="57">
        <v>614</v>
      </c>
      <c r="C153"/>
      <c r="D153" t="s">
        <v>144</v>
      </c>
      <c r="E153" s="57">
        <v>3.99</v>
      </c>
      <c r="F153" s="65">
        <f>E150*A153</f>
        <v>0</v>
      </c>
      <c r="G153" s="66">
        <f>F153*0.7</f>
        <v>0</v>
      </c>
    </row>
    <row r="154" spans="1:7" ht="15.75" customHeight="1">
      <c r="A154" s="60">
        <v>0</v>
      </c>
      <c r="B154" s="57">
        <v>616</v>
      </c>
      <c r="C154"/>
      <c r="D154" t="s">
        <v>145</v>
      </c>
      <c r="E154" s="57">
        <v>3.99</v>
      </c>
      <c r="F154" s="65">
        <f>E151*A154</f>
        <v>0</v>
      </c>
      <c r="G154" s="66">
        <f>F154*0.7</f>
        <v>0</v>
      </c>
    </row>
    <row r="155" spans="1:7" ht="15.75" customHeight="1">
      <c r="A155" s="60">
        <v>0</v>
      </c>
      <c r="B155" s="57">
        <v>618</v>
      </c>
      <c r="C155"/>
      <c r="D155" t="s">
        <v>146</v>
      </c>
      <c r="E155" s="57">
        <v>3.99</v>
      </c>
      <c r="F155" s="65">
        <f>E152*A155</f>
        <v>0</v>
      </c>
      <c r="G155" s="66">
        <f>F155*0.7</f>
        <v>0</v>
      </c>
    </row>
    <row r="156" spans="1:7" ht="15.75" customHeight="1">
      <c r="A156" s="60">
        <v>0</v>
      </c>
      <c r="B156" s="57">
        <v>619</v>
      </c>
      <c r="C156"/>
      <c r="D156" t="s">
        <v>147</v>
      </c>
      <c r="E156" s="57">
        <v>3.99</v>
      </c>
      <c r="F156" s="65">
        <f>E153*A156</f>
        <v>0</v>
      </c>
      <c r="G156" s="66">
        <f>F156*0.7</f>
        <v>0</v>
      </c>
    </row>
    <row r="157" spans="1:7" ht="15.75" customHeight="1">
      <c r="A157" s="60">
        <v>0</v>
      </c>
      <c r="B157" s="57">
        <v>620</v>
      </c>
      <c r="C157"/>
      <c r="D157" t="s">
        <v>148</v>
      </c>
      <c r="E157" s="57">
        <v>3.99</v>
      </c>
      <c r="F157" s="65">
        <f>E154*A157</f>
        <v>0</v>
      </c>
      <c r="G157" s="66">
        <f>F157*0.7</f>
        <v>0</v>
      </c>
    </row>
    <row r="158" spans="1:7" ht="15.75" customHeight="1">
      <c r="A158" s="60">
        <v>0</v>
      </c>
      <c r="B158" s="57">
        <v>621</v>
      </c>
      <c r="C158"/>
      <c r="D158" t="s">
        <v>149</v>
      </c>
      <c r="E158" s="57">
        <v>3.99</v>
      </c>
      <c r="F158" s="65">
        <f>E155*A158</f>
        <v>0</v>
      </c>
      <c r="G158" s="66">
        <f>F158*0.7</f>
        <v>0</v>
      </c>
    </row>
    <row r="159" spans="1:7" ht="15.75" customHeight="1">
      <c r="A159" s="60">
        <v>0</v>
      </c>
      <c r="B159" s="57">
        <v>624</v>
      </c>
      <c r="C159"/>
      <c r="D159" t="s">
        <v>150</v>
      </c>
      <c r="E159" s="57">
        <v>3.99</v>
      </c>
      <c r="F159" s="65">
        <f>E156*A159</f>
        <v>0</v>
      </c>
      <c r="G159" s="66">
        <f>F159*0.7</f>
        <v>0</v>
      </c>
    </row>
    <row r="160" spans="1:7" ht="15.75" customHeight="1">
      <c r="A160" s="60">
        <v>0</v>
      </c>
      <c r="B160" s="57">
        <v>625</v>
      </c>
      <c r="C160"/>
      <c r="D160" t="s">
        <v>151</v>
      </c>
      <c r="E160" s="57">
        <v>3.99</v>
      </c>
      <c r="F160" s="65">
        <f>E157*A160</f>
        <v>0</v>
      </c>
      <c r="G160" s="66">
        <f>F160*0.7</f>
        <v>0</v>
      </c>
    </row>
    <row r="161" spans="1:7" ht="15.75" customHeight="1">
      <c r="A161" s="60">
        <v>0</v>
      </c>
      <c r="B161" s="57">
        <v>627</v>
      </c>
      <c r="C161"/>
      <c r="D161" t="s">
        <v>152</v>
      </c>
      <c r="E161" s="57">
        <v>3.99</v>
      </c>
      <c r="F161" s="65">
        <f>E158*A161</f>
        <v>0</v>
      </c>
      <c r="G161" s="66">
        <f>F161*0.7</f>
        <v>0</v>
      </c>
    </row>
    <row r="162" spans="1:7" ht="15.75" customHeight="1">
      <c r="A162" s="60">
        <v>0</v>
      </c>
      <c r="B162" s="57">
        <v>628</v>
      </c>
      <c r="C162"/>
      <c r="D162" t="s">
        <v>153</v>
      </c>
      <c r="E162" s="57">
        <v>3.99</v>
      </c>
      <c r="F162" s="65">
        <f>E159*A162</f>
        <v>0</v>
      </c>
      <c r="G162" s="66">
        <f>F162*0.7</f>
        <v>0</v>
      </c>
    </row>
    <row r="163" spans="1:7" ht="15.75" customHeight="1">
      <c r="A163" s="60">
        <v>0</v>
      </c>
      <c r="B163" s="57">
        <v>631</v>
      </c>
      <c r="C163"/>
      <c r="D163" t="s">
        <v>154</v>
      </c>
      <c r="E163" s="57">
        <v>3.99</v>
      </c>
      <c r="F163" s="65">
        <f>E160*A163</f>
        <v>0</v>
      </c>
      <c r="G163" s="66">
        <f>F163*0.7</f>
        <v>0</v>
      </c>
    </row>
    <row r="164" spans="1:7" ht="15.75" customHeight="1">
      <c r="A164" s="60">
        <v>0</v>
      </c>
      <c r="B164" s="57">
        <v>632</v>
      </c>
      <c r="C164"/>
      <c r="D164" t="s">
        <v>155</v>
      </c>
      <c r="E164" s="57">
        <v>3.99</v>
      </c>
      <c r="F164" s="65">
        <f>E161*A164</f>
        <v>0</v>
      </c>
      <c r="G164" s="66">
        <f>F164*0.7</f>
        <v>0</v>
      </c>
    </row>
    <row r="165" spans="1:7" ht="15.75" customHeight="1">
      <c r="A165" s="60">
        <v>0</v>
      </c>
      <c r="B165" s="57">
        <v>634</v>
      </c>
      <c r="C165"/>
      <c r="D165" t="s">
        <v>156</v>
      </c>
      <c r="E165" s="57">
        <v>3.99</v>
      </c>
      <c r="F165" s="65">
        <f>E162*A165</f>
        <v>0</v>
      </c>
      <c r="G165" s="66">
        <f>F165*0.7</f>
        <v>0</v>
      </c>
    </row>
    <row r="166" spans="1:7" ht="15.75" customHeight="1">
      <c r="A166" s="60">
        <v>0</v>
      </c>
      <c r="B166" s="57">
        <v>635</v>
      </c>
      <c r="C166"/>
      <c r="D166" t="s">
        <v>157</v>
      </c>
      <c r="E166" s="57">
        <v>3.99</v>
      </c>
      <c r="F166" s="65">
        <f>E163*A166</f>
        <v>0</v>
      </c>
      <c r="G166" s="66">
        <f>F166*0.7</f>
        <v>0</v>
      </c>
    </row>
    <row r="167" spans="1:7" ht="15.75" customHeight="1">
      <c r="A167" s="60">
        <v>0</v>
      </c>
      <c r="B167" s="57">
        <v>636</v>
      </c>
      <c r="C167"/>
      <c r="D167" t="s">
        <v>158</v>
      </c>
      <c r="E167" s="57">
        <v>3.99</v>
      </c>
      <c r="F167" s="65">
        <f>E164*A167</f>
        <v>0</v>
      </c>
      <c r="G167" s="66">
        <f>F167*0.7</f>
        <v>0</v>
      </c>
    </row>
    <row r="168" spans="1:7" ht="15.75" customHeight="1">
      <c r="A168" s="60">
        <v>0</v>
      </c>
      <c r="B168" s="57">
        <v>638</v>
      </c>
      <c r="C168"/>
      <c r="D168" t="s">
        <v>159</v>
      </c>
      <c r="E168" s="57">
        <v>3.99</v>
      </c>
      <c r="F168" s="65">
        <f>E165*A168</f>
        <v>0</v>
      </c>
      <c r="G168" s="66">
        <f>F168*0.7</f>
        <v>0</v>
      </c>
    </row>
    <row r="169" spans="1:7" ht="15.75" customHeight="1">
      <c r="A169" s="60">
        <v>0</v>
      </c>
      <c r="B169" s="57">
        <v>639</v>
      </c>
      <c r="C169"/>
      <c r="D169" t="s">
        <v>160</v>
      </c>
      <c r="E169" s="57">
        <v>4.99</v>
      </c>
      <c r="F169" s="65">
        <f>E166*A169</f>
        <v>0</v>
      </c>
      <c r="G169" s="66">
        <f>F169*0.7</f>
        <v>0</v>
      </c>
    </row>
    <row r="170" spans="1:7" ht="15.75" customHeight="1">
      <c r="A170" s="60">
        <v>0</v>
      </c>
      <c r="B170" s="57">
        <v>640</v>
      </c>
      <c r="C170"/>
      <c r="D170" t="s">
        <v>161</v>
      </c>
      <c r="E170" s="57">
        <v>4.99</v>
      </c>
      <c r="F170" s="65">
        <f>E167*A170</f>
        <v>0</v>
      </c>
      <c r="G170" s="66">
        <f>F170*0.7</f>
        <v>0</v>
      </c>
    </row>
    <row r="171" spans="1:7" ht="15.75" customHeight="1">
      <c r="A171" s="60">
        <v>0</v>
      </c>
      <c r="B171" s="57">
        <v>643</v>
      </c>
      <c r="C171"/>
      <c r="D171" t="s">
        <v>162</v>
      </c>
      <c r="E171" s="57">
        <v>9.99</v>
      </c>
      <c r="F171" s="65">
        <f>E168*A171</f>
        <v>0</v>
      </c>
      <c r="G171" s="66">
        <f>F171*0.7</f>
        <v>0</v>
      </c>
    </row>
    <row r="172" spans="1:7" ht="15.75" customHeight="1">
      <c r="A172" s="60">
        <v>0</v>
      </c>
      <c r="B172" s="57">
        <v>644</v>
      </c>
      <c r="C172"/>
      <c r="D172" t="s">
        <v>163</v>
      </c>
      <c r="E172" s="57">
        <v>9.99</v>
      </c>
      <c r="F172" s="65">
        <f>E169*A172</f>
        <v>0</v>
      </c>
      <c r="G172" s="66">
        <f>F172*0.7</f>
        <v>0</v>
      </c>
    </row>
    <row r="173" spans="1:7" ht="15.75" customHeight="1">
      <c r="A173" s="60">
        <v>0</v>
      </c>
      <c r="B173" s="57">
        <v>646</v>
      </c>
      <c r="C173"/>
      <c r="D173" t="s">
        <v>164</v>
      </c>
      <c r="E173" s="57">
        <v>9.99</v>
      </c>
      <c r="F173" s="65">
        <f>E170*A173</f>
        <v>0</v>
      </c>
      <c r="G173" s="66">
        <f>F173*0.7</f>
        <v>0</v>
      </c>
    </row>
    <row r="174" spans="1:7" ht="15.75" customHeight="1">
      <c r="A174" s="60">
        <v>0</v>
      </c>
      <c r="B174" s="57">
        <v>647</v>
      </c>
      <c r="C174"/>
      <c r="D174" t="s">
        <v>165</v>
      </c>
      <c r="E174" s="57">
        <v>9.99</v>
      </c>
      <c r="F174" s="65">
        <f>E171*A174</f>
        <v>0</v>
      </c>
      <c r="G174" s="66">
        <f>F174*0.7</f>
        <v>0</v>
      </c>
    </row>
    <row r="175" spans="1:7" ht="15.75" customHeight="1">
      <c r="A175" s="60">
        <v>0</v>
      </c>
      <c r="B175" s="57">
        <v>648</v>
      </c>
      <c r="C175"/>
      <c r="D175" t="s">
        <v>166</v>
      </c>
      <c r="E175" s="57">
        <v>9.99</v>
      </c>
      <c r="F175" s="65">
        <f>E172*A175</f>
        <v>0</v>
      </c>
      <c r="G175" s="66">
        <f>F175*0.7</f>
        <v>0</v>
      </c>
    </row>
    <row r="176" spans="1:7" ht="15.75" customHeight="1">
      <c r="A176" s="60">
        <v>0</v>
      </c>
      <c r="B176" s="57">
        <v>654</v>
      </c>
      <c r="C176"/>
      <c r="D176" t="s">
        <v>167</v>
      </c>
      <c r="E176" s="57">
        <v>7.99</v>
      </c>
      <c r="F176" s="65">
        <f>E173*A176</f>
        <v>0</v>
      </c>
      <c r="G176" s="66">
        <f>F176*0.7</f>
        <v>0</v>
      </c>
    </row>
    <row r="177" spans="1:7" ht="15.75" customHeight="1">
      <c r="A177" s="60">
        <v>0</v>
      </c>
      <c r="B177" s="57">
        <v>655</v>
      </c>
      <c r="C177"/>
      <c r="D177" t="s">
        <v>168</v>
      </c>
      <c r="E177" s="57">
        <v>7.99</v>
      </c>
      <c r="F177" s="65">
        <f>E174*A177</f>
        <v>0</v>
      </c>
      <c r="G177" s="66">
        <f>F177*0.7</f>
        <v>0</v>
      </c>
    </row>
    <row r="178" spans="1:7" ht="15.75" customHeight="1">
      <c r="A178" s="60">
        <v>0</v>
      </c>
      <c r="B178" s="57">
        <v>656</v>
      </c>
      <c r="C178"/>
      <c r="D178" t="s">
        <v>169</v>
      </c>
      <c r="E178" s="57">
        <v>7.99</v>
      </c>
      <c r="F178" s="65">
        <f>E175*A178</f>
        <v>0</v>
      </c>
      <c r="G178" s="66">
        <f>F178*0.7</f>
        <v>0</v>
      </c>
    </row>
    <row r="179" spans="1:7" ht="15.75" customHeight="1">
      <c r="A179" s="60">
        <v>0</v>
      </c>
      <c r="B179" s="57">
        <v>657</v>
      </c>
      <c r="C179"/>
      <c r="D179" t="s">
        <v>170</v>
      </c>
      <c r="E179" s="57">
        <v>7.99</v>
      </c>
      <c r="F179" s="65">
        <f>E176*A179</f>
        <v>0</v>
      </c>
      <c r="G179" s="66">
        <f>F179*0.7</f>
        <v>0</v>
      </c>
    </row>
    <row r="180" spans="1:7" ht="15.75" customHeight="1">
      <c r="A180" s="60">
        <v>0</v>
      </c>
      <c r="B180" s="57">
        <v>658</v>
      </c>
      <c r="C180"/>
      <c r="D180" t="s">
        <v>171</v>
      </c>
      <c r="E180" s="57">
        <v>7.99</v>
      </c>
      <c r="F180" s="65">
        <f>E177*A180</f>
        <v>0</v>
      </c>
      <c r="G180" s="66">
        <f>F180*0.7</f>
        <v>0</v>
      </c>
    </row>
    <row r="181" spans="1:7" ht="15.75" customHeight="1">
      <c r="A181" s="60">
        <v>0</v>
      </c>
      <c r="B181" s="57">
        <v>659</v>
      </c>
      <c r="C181"/>
      <c r="D181" t="s">
        <v>172</v>
      </c>
      <c r="E181" s="57">
        <v>7.99</v>
      </c>
      <c r="F181" s="65">
        <f>E178*A181</f>
        <v>0</v>
      </c>
      <c r="G181" s="66">
        <f>F181*0.7</f>
        <v>0</v>
      </c>
    </row>
    <row r="182" spans="1:7" ht="15.75" customHeight="1">
      <c r="A182" s="60">
        <v>0</v>
      </c>
      <c r="B182" s="57">
        <v>660</v>
      </c>
      <c r="C182"/>
      <c r="D182" t="s">
        <v>173</v>
      </c>
      <c r="E182" s="57">
        <v>7.99</v>
      </c>
      <c r="F182" s="65">
        <f>E179*A182</f>
        <v>0</v>
      </c>
      <c r="G182" s="66">
        <f>F182*0.7</f>
        <v>0</v>
      </c>
    </row>
    <row r="183" spans="1:7" ht="15.75" customHeight="1">
      <c r="A183" s="60">
        <v>0</v>
      </c>
      <c r="B183" s="57">
        <v>661</v>
      </c>
      <c r="C183"/>
      <c r="D183" t="s">
        <v>174</v>
      </c>
      <c r="E183" s="57">
        <v>7.99</v>
      </c>
      <c r="F183" s="65">
        <f>E180*A183</f>
        <v>0</v>
      </c>
      <c r="G183" s="66">
        <f>F183*0.7</f>
        <v>0</v>
      </c>
    </row>
    <row r="184" spans="1:7" ht="15.75" customHeight="1">
      <c r="A184" s="60">
        <v>0</v>
      </c>
      <c r="B184" s="57">
        <v>666</v>
      </c>
      <c r="C184"/>
      <c r="D184" t="s">
        <v>175</v>
      </c>
      <c r="E184" s="57">
        <v>14.99</v>
      </c>
      <c r="F184" s="65">
        <f>E181*A184</f>
        <v>0</v>
      </c>
      <c r="G184" s="66">
        <f>F184*0.7</f>
        <v>0</v>
      </c>
    </row>
    <row r="185" spans="1:7" ht="15.75" customHeight="1">
      <c r="A185" s="60">
        <v>0</v>
      </c>
      <c r="B185" s="57">
        <v>667</v>
      </c>
      <c r="C185"/>
      <c r="D185" t="s">
        <v>176</v>
      </c>
      <c r="E185" s="57">
        <v>7.99</v>
      </c>
      <c r="F185" s="65">
        <f>E182*A185</f>
        <v>0</v>
      </c>
      <c r="G185" s="66">
        <f>F185*0.7</f>
        <v>0</v>
      </c>
    </row>
    <row r="186" spans="1:7" ht="15.75" customHeight="1">
      <c r="A186" s="60">
        <v>0</v>
      </c>
      <c r="B186" s="57">
        <v>668</v>
      </c>
      <c r="C186"/>
      <c r="D186" t="s">
        <v>177</v>
      </c>
      <c r="E186" s="57">
        <v>7.99</v>
      </c>
      <c r="F186" s="65">
        <f>E183*A186</f>
        <v>0</v>
      </c>
      <c r="G186" s="66">
        <f>F186*0.7</f>
        <v>0</v>
      </c>
    </row>
    <row r="187" spans="1:7" ht="15.75" customHeight="1">
      <c r="A187" s="60">
        <v>0</v>
      </c>
      <c r="B187" s="57">
        <v>669</v>
      </c>
      <c r="C187"/>
      <c r="D187" t="s">
        <v>178</v>
      </c>
      <c r="E187" s="57">
        <v>4.99</v>
      </c>
      <c r="F187" s="65">
        <f>E184*A187</f>
        <v>0</v>
      </c>
      <c r="G187" s="66">
        <f>F187*0.7</f>
        <v>0</v>
      </c>
    </row>
    <row r="188" spans="1:7" ht="15.75" customHeight="1">
      <c r="A188" s="60">
        <v>0</v>
      </c>
      <c r="B188" s="57">
        <v>670</v>
      </c>
      <c r="C188"/>
      <c r="D188" t="s">
        <v>179</v>
      </c>
      <c r="E188" s="57">
        <v>4.99</v>
      </c>
      <c r="F188" s="65">
        <f>E185*A188</f>
        <v>0</v>
      </c>
      <c r="G188" s="66">
        <f>F188*0.7</f>
        <v>0</v>
      </c>
    </row>
    <row r="189" spans="1:7" ht="15.75" customHeight="1">
      <c r="A189" s="60">
        <v>0</v>
      </c>
      <c r="B189" s="57">
        <v>672</v>
      </c>
      <c r="C189"/>
      <c r="D189" t="s">
        <v>180</v>
      </c>
      <c r="E189" s="57">
        <v>4.99</v>
      </c>
      <c r="F189" s="65">
        <f>E186*A189</f>
        <v>0</v>
      </c>
      <c r="G189" s="66">
        <f>F189*0.7</f>
        <v>0</v>
      </c>
    </row>
    <row r="190" spans="1:7" ht="15.75" customHeight="1">
      <c r="A190" s="60">
        <v>0</v>
      </c>
      <c r="B190" s="57">
        <v>673</v>
      </c>
      <c r="C190"/>
      <c r="D190" t="s">
        <v>181</v>
      </c>
      <c r="E190" s="57">
        <v>4.99</v>
      </c>
      <c r="F190" s="65">
        <f>E187*A190</f>
        <v>0</v>
      </c>
      <c r="G190" s="66">
        <f>F190*0.7</f>
        <v>0</v>
      </c>
    </row>
    <row r="191" spans="1:7" ht="15.75" customHeight="1">
      <c r="A191" s="60">
        <v>0</v>
      </c>
      <c r="B191" s="57">
        <v>675</v>
      </c>
      <c r="C191"/>
      <c r="D191" t="s">
        <v>182</v>
      </c>
      <c r="E191" s="57">
        <v>4.99</v>
      </c>
      <c r="F191" s="65">
        <f>E188*A191</f>
        <v>0</v>
      </c>
      <c r="G191" s="66">
        <f>F191*0.7</f>
        <v>0</v>
      </c>
    </row>
    <row r="192" spans="1:7" ht="15.75" customHeight="1">
      <c r="A192" s="60">
        <v>0</v>
      </c>
      <c r="B192" s="57">
        <v>677</v>
      </c>
      <c r="C192"/>
      <c r="D192" t="s">
        <v>183</v>
      </c>
      <c r="E192" s="57">
        <v>4.99</v>
      </c>
      <c r="F192" s="65">
        <f>E189*A192</f>
        <v>0</v>
      </c>
      <c r="G192" s="66">
        <f>F192*0.7</f>
        <v>0</v>
      </c>
    </row>
    <row r="193" spans="1:7" ht="15.75" customHeight="1">
      <c r="A193" s="60">
        <v>0</v>
      </c>
      <c r="B193" s="57">
        <v>679</v>
      </c>
      <c r="C193"/>
      <c r="D193" t="s">
        <v>184</v>
      </c>
      <c r="E193" s="57">
        <v>4.99</v>
      </c>
      <c r="F193" s="65">
        <f>E190*A193</f>
        <v>0</v>
      </c>
      <c r="G193" s="66">
        <f>F193*0.7</f>
        <v>0</v>
      </c>
    </row>
    <row r="194" spans="1:7" ht="15.75" customHeight="1">
      <c r="A194" s="60">
        <v>0</v>
      </c>
      <c r="B194" s="57">
        <v>680</v>
      </c>
      <c r="C194"/>
      <c r="D194" t="s">
        <v>185</v>
      </c>
      <c r="E194" s="57">
        <v>4.99</v>
      </c>
      <c r="F194" s="65">
        <f>E191*A194</f>
        <v>0</v>
      </c>
      <c r="G194" s="66">
        <f>F194*0.7</f>
        <v>0</v>
      </c>
    </row>
    <row r="195" spans="1:7" ht="15.75" customHeight="1">
      <c r="A195" s="60">
        <v>0</v>
      </c>
      <c r="B195" s="57">
        <v>682</v>
      </c>
      <c r="C195"/>
      <c r="D195" t="s">
        <v>186</v>
      </c>
      <c r="E195" s="57">
        <v>4.99</v>
      </c>
      <c r="F195" s="65">
        <f>E192*A195</f>
        <v>0</v>
      </c>
      <c r="G195" s="66">
        <f>F195*0.7</f>
        <v>0</v>
      </c>
    </row>
    <row r="196" spans="1:7" ht="15.75" customHeight="1">
      <c r="A196" s="60">
        <v>0</v>
      </c>
      <c r="B196" s="57">
        <v>684</v>
      </c>
      <c r="C196"/>
      <c r="D196" t="s">
        <v>187</v>
      </c>
      <c r="E196" s="57">
        <v>4.99</v>
      </c>
      <c r="F196" s="65">
        <f>E193*A196</f>
        <v>0</v>
      </c>
      <c r="G196" s="66">
        <f>F196*0.7</f>
        <v>0</v>
      </c>
    </row>
    <row r="197" spans="1:7" ht="15.75" customHeight="1">
      <c r="A197" s="60">
        <v>0</v>
      </c>
      <c r="B197" s="57">
        <v>686</v>
      </c>
      <c r="C197"/>
      <c r="D197" t="s">
        <v>188</v>
      </c>
      <c r="E197" s="57">
        <v>10.99</v>
      </c>
      <c r="F197" s="65">
        <f>E194*A197</f>
        <v>0</v>
      </c>
      <c r="G197" s="66">
        <f>F197*0.7</f>
        <v>0</v>
      </c>
    </row>
    <row r="198" spans="1:7" ht="15.75" customHeight="1">
      <c r="A198" s="60">
        <v>0</v>
      </c>
      <c r="B198" s="57">
        <v>688</v>
      </c>
      <c r="C198"/>
      <c r="D198" t="s">
        <v>189</v>
      </c>
      <c r="E198" s="57">
        <v>4.99</v>
      </c>
      <c r="F198" s="65">
        <f>E195*A198</f>
        <v>0</v>
      </c>
      <c r="G198" s="66">
        <f>F198*0.7</f>
        <v>0</v>
      </c>
    </row>
    <row r="199" spans="1:7" ht="15.75" customHeight="1">
      <c r="A199" s="60">
        <v>0</v>
      </c>
      <c r="B199" s="57">
        <v>694</v>
      </c>
      <c r="C199"/>
      <c r="D199" t="s">
        <v>190</v>
      </c>
      <c r="E199" s="57">
        <v>4.99</v>
      </c>
      <c r="F199" s="65">
        <f>E196*A199</f>
        <v>0</v>
      </c>
      <c r="G199" s="66">
        <f>F199*0.7</f>
        <v>0</v>
      </c>
    </row>
    <row r="200" spans="1:7" ht="15.75" customHeight="1">
      <c r="A200" s="60">
        <v>0</v>
      </c>
      <c r="B200" s="57">
        <v>698</v>
      </c>
      <c r="C200"/>
      <c r="D200" t="s">
        <v>191</v>
      </c>
      <c r="E200" s="57">
        <v>3.99</v>
      </c>
      <c r="F200" s="65">
        <f>E197*A200</f>
        <v>0</v>
      </c>
      <c r="G200" s="66">
        <f>F200*0.7</f>
        <v>0</v>
      </c>
    </row>
    <row r="201" spans="1:7" ht="15.75" customHeight="1">
      <c r="A201" s="60">
        <v>0</v>
      </c>
      <c r="B201" s="57">
        <v>701</v>
      </c>
      <c r="C201"/>
      <c r="D201" t="s">
        <v>192</v>
      </c>
      <c r="E201" s="57">
        <v>3.99</v>
      </c>
      <c r="F201" s="65">
        <f>E198*A201</f>
        <v>0</v>
      </c>
      <c r="G201" s="66">
        <f>F201*0.7</f>
        <v>0</v>
      </c>
    </row>
    <row r="202" spans="1:7" ht="15.75" customHeight="1">
      <c r="A202" s="60">
        <v>0</v>
      </c>
      <c r="B202" s="57">
        <v>702</v>
      </c>
      <c r="C202"/>
      <c r="D202" t="s">
        <v>193</v>
      </c>
      <c r="E202" s="57">
        <v>3.99</v>
      </c>
      <c r="F202" s="65">
        <f>E199*A202</f>
        <v>0</v>
      </c>
      <c r="G202" s="66">
        <f>F202*0.7</f>
        <v>0</v>
      </c>
    </row>
    <row r="203" spans="1:7" ht="15.75" customHeight="1">
      <c r="A203" s="60">
        <v>0</v>
      </c>
      <c r="B203" s="57">
        <v>705</v>
      </c>
      <c r="C203"/>
      <c r="D203" t="s">
        <v>194</v>
      </c>
      <c r="E203" s="57">
        <v>3.99</v>
      </c>
      <c r="F203" s="65">
        <f>E200*A203</f>
        <v>0</v>
      </c>
      <c r="G203" s="66">
        <f>F203*0.7</f>
        <v>0</v>
      </c>
    </row>
    <row r="204" spans="1:7" ht="15.75" customHeight="1">
      <c r="A204" s="60">
        <v>0</v>
      </c>
      <c r="B204" s="57">
        <v>706</v>
      </c>
      <c r="C204"/>
      <c r="D204" t="s">
        <v>195</v>
      </c>
      <c r="E204" s="57">
        <v>3.99</v>
      </c>
      <c r="F204" s="65">
        <f>E201*A204</f>
        <v>0</v>
      </c>
      <c r="G204" s="66">
        <f>F204*0.7</f>
        <v>0</v>
      </c>
    </row>
    <row r="205" spans="1:7" ht="15.75" customHeight="1">
      <c r="A205" s="60">
        <v>0</v>
      </c>
      <c r="B205" s="57">
        <v>707</v>
      </c>
      <c r="C205"/>
      <c r="D205" t="s">
        <v>196</v>
      </c>
      <c r="E205" s="57">
        <v>3.99</v>
      </c>
      <c r="F205" s="65">
        <f>E202*A205</f>
        <v>0</v>
      </c>
      <c r="G205" s="66">
        <f>F205*0.7</f>
        <v>0</v>
      </c>
    </row>
    <row r="206" spans="1:7" ht="15.75" customHeight="1">
      <c r="A206" s="60">
        <v>0</v>
      </c>
      <c r="B206" s="57">
        <v>708</v>
      </c>
      <c r="C206"/>
      <c r="D206" t="s">
        <v>197</v>
      </c>
      <c r="E206" s="57">
        <v>3.99</v>
      </c>
      <c r="F206" s="65">
        <f>E203*A206</f>
        <v>0</v>
      </c>
      <c r="G206" s="66">
        <f>F206*0.7</f>
        <v>0</v>
      </c>
    </row>
    <row r="207" spans="1:7" ht="15.75" customHeight="1">
      <c r="A207" s="60">
        <v>0</v>
      </c>
      <c r="B207" s="57">
        <v>709</v>
      </c>
      <c r="C207"/>
      <c r="D207" t="s">
        <v>198</v>
      </c>
      <c r="E207" s="57">
        <v>3.99</v>
      </c>
      <c r="F207" s="65">
        <f>E204*A207</f>
        <v>0</v>
      </c>
      <c r="G207" s="66">
        <f>F207*0.7</f>
        <v>0</v>
      </c>
    </row>
    <row r="208" spans="1:7" ht="15.75" customHeight="1">
      <c r="A208" s="60">
        <v>0</v>
      </c>
      <c r="B208" s="57">
        <v>712</v>
      </c>
      <c r="C208"/>
      <c r="D208" t="s">
        <v>199</v>
      </c>
      <c r="E208" s="57">
        <v>3.99</v>
      </c>
      <c r="F208" s="65">
        <f>E205*A208</f>
        <v>0</v>
      </c>
      <c r="G208" s="66">
        <f>F208*0.7</f>
        <v>0</v>
      </c>
    </row>
    <row r="209" spans="1:7" ht="15.75" customHeight="1">
      <c r="A209" s="60">
        <v>0</v>
      </c>
      <c r="B209" s="57">
        <v>715</v>
      </c>
      <c r="C209"/>
      <c r="D209" t="s">
        <v>200</v>
      </c>
      <c r="E209" s="57">
        <v>3.99</v>
      </c>
      <c r="F209" s="65">
        <f>E206*A209</f>
        <v>0</v>
      </c>
      <c r="G209" s="66">
        <f>F209*0.7</f>
        <v>0</v>
      </c>
    </row>
    <row r="210" spans="1:7" ht="15.75" customHeight="1">
      <c r="A210" s="60">
        <v>0</v>
      </c>
      <c r="B210" s="57">
        <v>717</v>
      </c>
      <c r="C210"/>
      <c r="D210" t="s">
        <v>201</v>
      </c>
      <c r="E210" s="57">
        <v>9.99</v>
      </c>
      <c r="F210" s="65">
        <f>E207*A210</f>
        <v>0</v>
      </c>
      <c r="G210" s="66">
        <f>F210*0.7</f>
        <v>0</v>
      </c>
    </row>
    <row r="211" spans="1:7" ht="15.75" customHeight="1">
      <c r="A211" s="60">
        <v>0</v>
      </c>
      <c r="B211" s="57">
        <v>718</v>
      </c>
      <c r="C211"/>
      <c r="D211" t="s">
        <v>202</v>
      </c>
      <c r="E211" s="57">
        <v>4.99</v>
      </c>
      <c r="F211" s="65">
        <f>E208*A211</f>
        <v>0</v>
      </c>
      <c r="G211" s="66">
        <f>F211*0.7</f>
        <v>0</v>
      </c>
    </row>
    <row r="212" spans="1:7" ht="15.75" customHeight="1">
      <c r="A212" s="60">
        <v>0</v>
      </c>
      <c r="B212" s="57">
        <v>720</v>
      </c>
      <c r="C212"/>
      <c r="D212" t="s">
        <v>203</v>
      </c>
      <c r="E212" s="57">
        <v>4.99</v>
      </c>
      <c r="F212" s="65">
        <f>E209*A212</f>
        <v>0</v>
      </c>
      <c r="G212" s="66">
        <f>F212*0.7</f>
        <v>0</v>
      </c>
    </row>
    <row r="213" spans="1:7" ht="15.75" customHeight="1">
      <c r="A213" s="60">
        <v>0</v>
      </c>
      <c r="B213" s="57">
        <v>722</v>
      </c>
      <c r="C213"/>
      <c r="D213" t="s">
        <v>204</v>
      </c>
      <c r="E213" s="57">
        <v>10.99</v>
      </c>
      <c r="F213" s="65">
        <f>E210*A213</f>
        <v>0</v>
      </c>
      <c r="G213" s="66">
        <f>F213*0.7</f>
        <v>0</v>
      </c>
    </row>
    <row r="214" spans="1:7" ht="15.75" customHeight="1">
      <c r="A214" s="60">
        <v>0</v>
      </c>
      <c r="B214" s="57">
        <v>723</v>
      </c>
      <c r="C214"/>
      <c r="D214" t="s">
        <v>205</v>
      </c>
      <c r="E214" s="57">
        <v>4.99</v>
      </c>
      <c r="F214" s="65">
        <f>E211*A214</f>
        <v>0</v>
      </c>
      <c r="G214" s="66">
        <f>F214*0.7</f>
        <v>0</v>
      </c>
    </row>
    <row r="215" spans="1:7" ht="15.75" customHeight="1">
      <c r="A215" s="60">
        <v>0</v>
      </c>
      <c r="B215" s="57">
        <v>725</v>
      </c>
      <c r="C215"/>
      <c r="D215" t="s">
        <v>206</v>
      </c>
      <c r="E215" s="57">
        <v>10.99</v>
      </c>
      <c r="F215" s="65">
        <f>E212*A215</f>
        <v>0</v>
      </c>
      <c r="G215" s="66">
        <f>F215*0.7</f>
        <v>0</v>
      </c>
    </row>
    <row r="216" spans="1:7" ht="15.75" customHeight="1">
      <c r="A216" s="60">
        <v>0</v>
      </c>
      <c r="B216" s="57">
        <v>726</v>
      </c>
      <c r="C216"/>
      <c r="D216" t="s">
        <v>207</v>
      </c>
      <c r="E216" s="57">
        <v>4.99</v>
      </c>
      <c r="F216" s="65">
        <f>E213*A216</f>
        <v>0</v>
      </c>
      <c r="G216" s="66">
        <f>F216*0.7</f>
        <v>0</v>
      </c>
    </row>
    <row r="217" spans="1:7" ht="15.75" customHeight="1">
      <c r="A217" s="60">
        <v>0</v>
      </c>
      <c r="B217" s="57">
        <v>727</v>
      </c>
      <c r="C217"/>
      <c r="D217" t="s">
        <v>208</v>
      </c>
      <c r="E217" s="57">
        <v>4.99</v>
      </c>
      <c r="F217" s="65">
        <f>E214*A217</f>
        <v>0</v>
      </c>
      <c r="G217" s="66">
        <f>F217*0.7</f>
        <v>0</v>
      </c>
    </row>
    <row r="218" spans="1:7" ht="15.75" customHeight="1">
      <c r="A218" s="60">
        <v>0</v>
      </c>
      <c r="B218" s="57">
        <v>728</v>
      </c>
      <c r="C218"/>
      <c r="D218" t="s">
        <v>209</v>
      </c>
      <c r="E218" s="57">
        <v>4.99</v>
      </c>
      <c r="F218" s="65">
        <f>E215*A218</f>
        <v>0</v>
      </c>
      <c r="G218" s="66">
        <f>F218*0.7</f>
        <v>0</v>
      </c>
    </row>
    <row r="219" spans="1:7" ht="15.75" customHeight="1">
      <c r="A219" s="60">
        <v>0</v>
      </c>
      <c r="B219" s="57">
        <v>730</v>
      </c>
      <c r="C219"/>
      <c r="D219" t="s">
        <v>210</v>
      </c>
      <c r="E219" s="57">
        <v>4.99</v>
      </c>
      <c r="F219" s="65">
        <f>E216*A219</f>
        <v>0</v>
      </c>
      <c r="G219" s="66">
        <f>F219*0.7</f>
        <v>0</v>
      </c>
    </row>
    <row r="220" spans="1:7" ht="15.75" customHeight="1">
      <c r="A220" s="60">
        <v>0</v>
      </c>
      <c r="B220" s="57">
        <v>732</v>
      </c>
      <c r="C220"/>
      <c r="D220" t="s">
        <v>211</v>
      </c>
      <c r="E220" s="57">
        <v>4.99</v>
      </c>
      <c r="F220" s="65">
        <f>E217*A220</f>
        <v>0</v>
      </c>
      <c r="G220" s="66">
        <f>F220*0.7</f>
        <v>0</v>
      </c>
    </row>
    <row r="221" spans="1:7" ht="15.75" customHeight="1">
      <c r="A221" s="60">
        <v>0</v>
      </c>
      <c r="B221" s="57">
        <v>734</v>
      </c>
      <c r="C221"/>
      <c r="D221" t="s">
        <v>212</v>
      </c>
      <c r="E221" s="57">
        <v>4.99</v>
      </c>
      <c r="F221" s="65">
        <f>E218*A221</f>
        <v>0</v>
      </c>
      <c r="G221" s="66">
        <f>F221*0.7</f>
        <v>0</v>
      </c>
    </row>
    <row r="222" spans="1:7" ht="15.75" customHeight="1">
      <c r="A222" s="60">
        <v>0</v>
      </c>
      <c r="B222" s="57">
        <v>735</v>
      </c>
      <c r="C222"/>
      <c r="D222" t="s">
        <v>213</v>
      </c>
      <c r="E222" s="57">
        <v>4.99</v>
      </c>
      <c r="F222" s="65">
        <f>E219*A222</f>
        <v>0</v>
      </c>
      <c r="G222" s="66">
        <f>F222*0.7</f>
        <v>0</v>
      </c>
    </row>
    <row r="223" spans="1:7" ht="15.75" customHeight="1">
      <c r="A223" s="60">
        <v>0</v>
      </c>
      <c r="B223" s="57">
        <v>737</v>
      </c>
      <c r="C223"/>
      <c r="D223" t="s">
        <v>214</v>
      </c>
      <c r="E223" s="57">
        <v>4.99</v>
      </c>
      <c r="F223" s="65">
        <f>E220*A223</f>
        <v>0</v>
      </c>
      <c r="G223" s="66">
        <f>F223*0.7</f>
        <v>0</v>
      </c>
    </row>
    <row r="224" spans="1:7" ht="15.75" customHeight="1">
      <c r="A224" s="60">
        <v>0</v>
      </c>
      <c r="B224" s="57">
        <v>739</v>
      </c>
      <c r="C224"/>
      <c r="D224" t="s">
        <v>215</v>
      </c>
      <c r="E224" s="57">
        <v>3.99</v>
      </c>
      <c r="F224" s="65">
        <f>E221*A224</f>
        <v>0</v>
      </c>
      <c r="G224" s="66">
        <f>F224*0.7</f>
        <v>0</v>
      </c>
    </row>
    <row r="225" spans="1:7" ht="15.75" customHeight="1">
      <c r="A225" s="60">
        <v>0</v>
      </c>
      <c r="B225" s="57">
        <v>743</v>
      </c>
      <c r="C225"/>
      <c r="D225" t="s">
        <v>216</v>
      </c>
      <c r="E225" s="57">
        <v>3.99</v>
      </c>
      <c r="F225" s="65">
        <f>E222*A225</f>
        <v>0</v>
      </c>
      <c r="G225" s="66">
        <f>F225*0.7</f>
        <v>0</v>
      </c>
    </row>
    <row r="226" spans="1:7" ht="15.75" customHeight="1">
      <c r="A226" s="60">
        <v>0</v>
      </c>
      <c r="B226" s="57">
        <v>744</v>
      </c>
      <c r="C226"/>
      <c r="D226" t="s">
        <v>217</v>
      </c>
      <c r="E226" s="57">
        <v>3.99</v>
      </c>
      <c r="F226" s="65">
        <f>E223*A226</f>
        <v>0</v>
      </c>
      <c r="G226" s="66">
        <f>F226*0.7</f>
        <v>0</v>
      </c>
    </row>
    <row r="227" spans="1:7" ht="15.75" customHeight="1">
      <c r="A227" s="60">
        <v>0</v>
      </c>
      <c r="B227" s="57">
        <v>745</v>
      </c>
      <c r="C227"/>
      <c r="D227" t="s">
        <v>218</v>
      </c>
      <c r="E227" s="57">
        <v>3.99</v>
      </c>
      <c r="F227" s="65">
        <f>E224*A227</f>
        <v>0</v>
      </c>
      <c r="G227" s="66">
        <f>F227*0.7</f>
        <v>0</v>
      </c>
    </row>
    <row r="228" spans="1:7" ht="15.75" customHeight="1">
      <c r="A228" s="60">
        <v>0</v>
      </c>
      <c r="B228" s="57">
        <v>747</v>
      </c>
      <c r="C228"/>
      <c r="D228" t="s">
        <v>219</v>
      </c>
      <c r="E228" s="57">
        <v>3.99</v>
      </c>
      <c r="F228" s="65">
        <f>E225*A228</f>
        <v>0</v>
      </c>
      <c r="G228" s="66">
        <f>F228*0.7</f>
        <v>0</v>
      </c>
    </row>
    <row r="229" spans="1:7" ht="15.75" customHeight="1">
      <c r="A229" s="60">
        <v>0</v>
      </c>
      <c r="B229" s="57">
        <v>751</v>
      </c>
      <c r="C229"/>
      <c r="D229" t="s">
        <v>220</v>
      </c>
      <c r="E229" s="57">
        <v>3.99</v>
      </c>
      <c r="F229" s="65">
        <f>E226*A229</f>
        <v>0</v>
      </c>
      <c r="G229" s="66">
        <f>F229*0.7</f>
        <v>0</v>
      </c>
    </row>
    <row r="230" spans="1:7" ht="15.75" customHeight="1">
      <c r="A230" s="60">
        <v>0</v>
      </c>
      <c r="B230" s="57">
        <v>753</v>
      </c>
      <c r="C230"/>
      <c r="D230" t="s">
        <v>221</v>
      </c>
      <c r="E230" s="57">
        <v>3.99</v>
      </c>
      <c r="F230" s="65">
        <f>E227*A230</f>
        <v>0</v>
      </c>
      <c r="G230" s="66">
        <f>F230*0.7</f>
        <v>0</v>
      </c>
    </row>
    <row r="231" spans="1:7" ht="15.75" customHeight="1">
      <c r="A231" s="60">
        <v>0</v>
      </c>
      <c r="B231" s="57">
        <v>755</v>
      </c>
      <c r="C231"/>
      <c r="D231" t="s">
        <v>222</v>
      </c>
      <c r="E231" s="57">
        <v>3.99</v>
      </c>
      <c r="F231" s="65">
        <f>E228*A231</f>
        <v>0</v>
      </c>
      <c r="G231" s="66">
        <f>F231*0.7</f>
        <v>0</v>
      </c>
    </row>
    <row r="232" spans="1:7" ht="15.75" customHeight="1">
      <c r="A232" s="60">
        <v>0</v>
      </c>
      <c r="B232" s="57">
        <v>758</v>
      </c>
      <c r="C232"/>
      <c r="D232" t="s">
        <v>223</v>
      </c>
      <c r="E232" s="57">
        <v>3.99</v>
      </c>
      <c r="F232" s="65">
        <f>E229*A232</f>
        <v>0</v>
      </c>
      <c r="G232" s="66">
        <f>F232*0.7</f>
        <v>0</v>
      </c>
    </row>
    <row r="233" spans="1:7" ht="15.75" customHeight="1">
      <c r="A233" s="60">
        <v>0</v>
      </c>
      <c r="B233" s="57">
        <v>762</v>
      </c>
      <c r="C233"/>
      <c r="D233" t="s">
        <v>224</v>
      </c>
      <c r="E233" s="57">
        <v>4.99</v>
      </c>
      <c r="F233" s="65">
        <f>E230*A233</f>
        <v>0</v>
      </c>
      <c r="G233" s="66">
        <f>F233*0.7</f>
        <v>0</v>
      </c>
    </row>
    <row r="234" spans="1:7" ht="15.75" customHeight="1">
      <c r="A234" s="60">
        <v>0</v>
      </c>
      <c r="B234" s="57">
        <v>764</v>
      </c>
      <c r="C234"/>
      <c r="D234" t="s">
        <v>225</v>
      </c>
      <c r="E234" s="57">
        <v>4.99</v>
      </c>
      <c r="F234" s="65">
        <f>E231*A234</f>
        <v>0</v>
      </c>
      <c r="G234" s="66">
        <f>F234*0.7</f>
        <v>0</v>
      </c>
    </row>
    <row r="235" spans="1:7" ht="15.75" customHeight="1">
      <c r="A235" s="60">
        <v>0</v>
      </c>
      <c r="B235" s="57">
        <v>765</v>
      </c>
      <c r="C235"/>
      <c r="D235" t="s">
        <v>226</v>
      </c>
      <c r="E235" s="57">
        <v>4.99</v>
      </c>
      <c r="F235" s="65">
        <f>E232*A235</f>
        <v>0</v>
      </c>
      <c r="G235" s="66">
        <f>F235*0.7</f>
        <v>0</v>
      </c>
    </row>
    <row r="236" spans="1:7" ht="15.75" customHeight="1">
      <c r="A236" s="60">
        <v>0</v>
      </c>
      <c r="B236" s="57">
        <v>768</v>
      </c>
      <c r="C236"/>
      <c r="D236" t="s">
        <v>227</v>
      </c>
      <c r="E236" s="57">
        <v>4.99</v>
      </c>
      <c r="F236" s="65">
        <f>E233*A236</f>
        <v>0</v>
      </c>
      <c r="G236" s="66">
        <f>F236*0.7</f>
        <v>0</v>
      </c>
    </row>
    <row r="237" spans="1:7" ht="15.75" customHeight="1">
      <c r="A237" s="60">
        <v>0</v>
      </c>
      <c r="B237" s="57">
        <v>771</v>
      </c>
      <c r="C237"/>
      <c r="D237" t="s">
        <v>228</v>
      </c>
      <c r="E237" s="57">
        <v>3.99</v>
      </c>
      <c r="F237" s="65">
        <f>E234*A237</f>
        <v>0</v>
      </c>
      <c r="G237" s="66">
        <f>F237*0.7</f>
        <v>0</v>
      </c>
    </row>
    <row r="238" spans="1:7" ht="15.75" customHeight="1">
      <c r="A238" s="60">
        <v>0</v>
      </c>
      <c r="B238" s="57">
        <v>775</v>
      </c>
      <c r="C238"/>
      <c r="D238" t="s">
        <v>229</v>
      </c>
      <c r="E238" s="57">
        <v>6.99</v>
      </c>
      <c r="F238" s="65">
        <f>E235*A238</f>
        <v>0</v>
      </c>
      <c r="G238" s="66">
        <f>F238*0.7</f>
        <v>0</v>
      </c>
    </row>
    <row r="239" spans="1:7" ht="15.75" customHeight="1">
      <c r="A239" s="60">
        <v>0</v>
      </c>
      <c r="B239" s="57">
        <v>778</v>
      </c>
      <c r="C239"/>
      <c r="D239" t="s">
        <v>230</v>
      </c>
      <c r="E239" s="57">
        <v>3.99</v>
      </c>
      <c r="F239" s="65">
        <f>E236*A239</f>
        <v>0</v>
      </c>
      <c r="G239" s="66">
        <f>F239*0.7</f>
        <v>0</v>
      </c>
    </row>
    <row r="240" spans="1:7" ht="15.75" customHeight="1">
      <c r="A240" s="60">
        <v>0</v>
      </c>
      <c r="B240" s="57">
        <v>779</v>
      </c>
      <c r="C240"/>
      <c r="D240" t="s">
        <v>231</v>
      </c>
      <c r="E240" s="57">
        <v>3.99</v>
      </c>
      <c r="F240" s="65">
        <f>E237*A240</f>
        <v>0</v>
      </c>
      <c r="G240" s="66">
        <f>F240*0.7</f>
        <v>0</v>
      </c>
    </row>
    <row r="241" spans="1:7" ht="15.75" customHeight="1">
      <c r="A241" s="60">
        <v>0</v>
      </c>
      <c r="B241" s="57">
        <v>781</v>
      </c>
      <c r="C241"/>
      <c r="D241" t="s">
        <v>232</v>
      </c>
      <c r="E241" s="57">
        <v>3.99</v>
      </c>
      <c r="F241" s="65">
        <f>E238*A241</f>
        <v>0</v>
      </c>
      <c r="G241" s="66">
        <f>F241*0.7</f>
        <v>0</v>
      </c>
    </row>
    <row r="242" spans="1:7" ht="15.75" customHeight="1">
      <c r="A242" s="60">
        <v>0</v>
      </c>
      <c r="B242" s="57">
        <v>782</v>
      </c>
      <c r="C242"/>
      <c r="D242" t="s">
        <v>233</v>
      </c>
      <c r="E242" s="57">
        <v>4.99</v>
      </c>
      <c r="F242" s="65">
        <f>E239*A242</f>
        <v>0</v>
      </c>
      <c r="G242" s="66">
        <f>F242*0.7</f>
        <v>0</v>
      </c>
    </row>
    <row r="243" spans="1:7" ht="15.75" customHeight="1">
      <c r="A243" s="60">
        <v>0</v>
      </c>
      <c r="B243" s="57">
        <v>783</v>
      </c>
      <c r="C243"/>
      <c r="D243" t="s">
        <v>234</v>
      </c>
      <c r="E243" s="57">
        <v>4.99</v>
      </c>
      <c r="F243" s="65">
        <f>E240*A243</f>
        <v>0</v>
      </c>
      <c r="G243" s="66">
        <f>F243*0.7</f>
        <v>0</v>
      </c>
    </row>
    <row r="244" spans="1:7" ht="15.75" customHeight="1">
      <c r="A244" s="60">
        <v>0</v>
      </c>
      <c r="B244" s="57">
        <v>785</v>
      </c>
      <c r="C244"/>
      <c r="D244" t="s">
        <v>235</v>
      </c>
      <c r="E244" s="57">
        <v>4.99</v>
      </c>
      <c r="F244" s="65">
        <f>E241*A244</f>
        <v>0</v>
      </c>
      <c r="G244" s="66">
        <f>F244*0.7</f>
        <v>0</v>
      </c>
    </row>
    <row r="245" spans="1:7" ht="15.75" customHeight="1">
      <c r="A245" s="60">
        <v>0</v>
      </c>
      <c r="B245" s="57">
        <v>786</v>
      </c>
      <c r="C245"/>
      <c r="D245" t="s">
        <v>236</v>
      </c>
      <c r="E245" s="57">
        <v>3.99</v>
      </c>
      <c r="F245" s="65">
        <f>E242*A245</f>
        <v>0</v>
      </c>
      <c r="G245" s="66">
        <f>F245*0.7</f>
        <v>0</v>
      </c>
    </row>
    <row r="246" spans="1:7" ht="15.75" customHeight="1">
      <c r="A246" s="60">
        <v>0</v>
      </c>
      <c r="B246" s="57">
        <v>788</v>
      </c>
      <c r="C246"/>
      <c r="D246" t="s">
        <v>237</v>
      </c>
      <c r="E246" s="57">
        <v>3.99</v>
      </c>
      <c r="F246" s="65">
        <f>E243*A246</f>
        <v>0</v>
      </c>
      <c r="G246" s="66">
        <f>F246*0.7</f>
        <v>0</v>
      </c>
    </row>
    <row r="247" spans="1:7" ht="15.75" customHeight="1">
      <c r="A247" s="60">
        <v>0</v>
      </c>
      <c r="B247" s="57">
        <v>790</v>
      </c>
      <c r="C247"/>
      <c r="D247" t="s">
        <v>238</v>
      </c>
      <c r="E247" s="57">
        <v>3.99</v>
      </c>
      <c r="F247" s="65">
        <f>E244*A247</f>
        <v>0</v>
      </c>
      <c r="G247" s="66">
        <f>F247*0.7</f>
        <v>0</v>
      </c>
    </row>
    <row r="248" spans="1:7" ht="15.75" customHeight="1">
      <c r="A248" s="60">
        <v>0</v>
      </c>
      <c r="B248" s="57">
        <v>793</v>
      </c>
      <c r="C248"/>
      <c r="D248" t="s">
        <v>239</v>
      </c>
      <c r="E248" s="57">
        <v>4.99</v>
      </c>
      <c r="F248" s="65">
        <f>E245*A248</f>
        <v>0</v>
      </c>
      <c r="G248" s="66">
        <f>F248*0.7</f>
        <v>0</v>
      </c>
    </row>
    <row r="249" spans="1:7" ht="15.75" customHeight="1">
      <c r="A249" s="60">
        <v>0</v>
      </c>
      <c r="B249" s="57">
        <v>794</v>
      </c>
      <c r="C249"/>
      <c r="D249" t="s">
        <v>240</v>
      </c>
      <c r="E249" s="57">
        <v>4.99</v>
      </c>
      <c r="F249" s="65">
        <f>E246*A249</f>
        <v>0</v>
      </c>
      <c r="G249" s="66">
        <f>F249*0.7</f>
        <v>0</v>
      </c>
    </row>
    <row r="250" spans="1:7" ht="15.75" customHeight="1">
      <c r="A250" s="60">
        <v>0</v>
      </c>
      <c r="B250" s="57">
        <v>796</v>
      </c>
      <c r="C250"/>
      <c r="D250" t="s">
        <v>241</v>
      </c>
      <c r="E250" s="57">
        <v>4.99</v>
      </c>
      <c r="F250" s="65">
        <f>E247*A250</f>
        <v>0</v>
      </c>
      <c r="G250" s="66">
        <f>F250*0.7</f>
        <v>0</v>
      </c>
    </row>
    <row r="251" spans="1:7" ht="15.75" customHeight="1">
      <c r="A251" s="60">
        <v>0</v>
      </c>
      <c r="B251" s="57">
        <v>797</v>
      </c>
      <c r="C251"/>
      <c r="D251" t="s">
        <v>242</v>
      </c>
      <c r="E251" s="57">
        <v>3.99</v>
      </c>
      <c r="F251" s="65">
        <f>E248*A251</f>
        <v>0</v>
      </c>
      <c r="G251" s="66">
        <f>F251*0.7</f>
        <v>0</v>
      </c>
    </row>
    <row r="252" spans="1:7" ht="15.75" customHeight="1">
      <c r="A252" s="60">
        <v>0</v>
      </c>
      <c r="B252" s="57">
        <v>798</v>
      </c>
      <c r="C252"/>
      <c r="D252" t="s">
        <v>243</v>
      </c>
      <c r="E252" s="57">
        <v>3.99</v>
      </c>
      <c r="F252" s="65">
        <f>E249*A252</f>
        <v>0</v>
      </c>
      <c r="G252" s="66">
        <f>F252*0.7</f>
        <v>0</v>
      </c>
    </row>
    <row r="253" spans="1:7" ht="15.75" customHeight="1">
      <c r="A253" s="60">
        <v>0</v>
      </c>
      <c r="B253" s="57">
        <v>800</v>
      </c>
      <c r="C253"/>
      <c r="D253" t="s">
        <v>244</v>
      </c>
      <c r="E253" s="57">
        <v>3.99</v>
      </c>
      <c r="F253" s="65">
        <f>E250*A253</f>
        <v>0</v>
      </c>
      <c r="G253" s="66">
        <f>F253*0.7</f>
        <v>0</v>
      </c>
    </row>
    <row r="254" spans="1:7" ht="15.75" customHeight="1">
      <c r="A254" s="60">
        <v>0</v>
      </c>
      <c r="B254" s="57">
        <v>802</v>
      </c>
      <c r="C254"/>
      <c r="D254" t="s">
        <v>245</v>
      </c>
      <c r="E254" s="57">
        <v>4.99</v>
      </c>
      <c r="F254" s="65">
        <f>E251*A254</f>
        <v>0</v>
      </c>
      <c r="G254" s="66">
        <f>F254*0.7</f>
        <v>0</v>
      </c>
    </row>
    <row r="255" spans="1:7" ht="15.75" customHeight="1">
      <c r="A255" s="60">
        <v>0</v>
      </c>
      <c r="B255" s="57">
        <v>803</v>
      </c>
      <c r="C255"/>
      <c r="D255" t="s">
        <v>246</v>
      </c>
      <c r="E255" s="57">
        <v>4.99</v>
      </c>
      <c r="F255" s="65">
        <f>E252*A255</f>
        <v>0</v>
      </c>
      <c r="G255" s="66">
        <f>F255*0.7</f>
        <v>0</v>
      </c>
    </row>
    <row r="256" spans="1:7" ht="15.75" customHeight="1">
      <c r="A256" s="60">
        <v>0</v>
      </c>
      <c r="B256" s="57">
        <v>805</v>
      </c>
      <c r="C256"/>
      <c r="D256" t="s">
        <v>247</v>
      </c>
      <c r="E256" s="57">
        <v>4.99</v>
      </c>
      <c r="F256" s="65">
        <f>E253*A256</f>
        <v>0</v>
      </c>
      <c r="G256" s="66">
        <f>F256*0.7</f>
        <v>0</v>
      </c>
    </row>
    <row r="257" spans="1:7" ht="15.75" customHeight="1">
      <c r="A257" s="60">
        <v>0</v>
      </c>
      <c r="B257" s="57">
        <v>806</v>
      </c>
      <c r="C257"/>
      <c r="D257" t="s">
        <v>248</v>
      </c>
      <c r="E257" s="57">
        <v>3.99</v>
      </c>
      <c r="F257" s="65">
        <f>E254*A257</f>
        <v>0</v>
      </c>
      <c r="G257" s="66">
        <f>F257*0.7</f>
        <v>0</v>
      </c>
    </row>
    <row r="258" spans="1:7" ht="15.75" customHeight="1">
      <c r="A258" s="60">
        <v>0</v>
      </c>
      <c r="B258" s="57">
        <v>807</v>
      </c>
      <c r="C258"/>
      <c r="D258" t="s">
        <v>249</v>
      </c>
      <c r="E258" s="57">
        <v>3.99</v>
      </c>
      <c r="F258" s="65">
        <f>E255*A258</f>
        <v>0</v>
      </c>
      <c r="G258" s="66">
        <f>F258*0.7</f>
        <v>0</v>
      </c>
    </row>
    <row r="259" spans="1:7" ht="15.75" customHeight="1">
      <c r="A259" s="60">
        <v>0</v>
      </c>
      <c r="B259" s="57">
        <v>810</v>
      </c>
      <c r="C259"/>
      <c r="D259" t="s">
        <v>250</v>
      </c>
      <c r="E259" s="57">
        <v>4.99</v>
      </c>
      <c r="F259" s="65">
        <f>E256*A259</f>
        <v>0</v>
      </c>
      <c r="G259" s="66">
        <f>F259*0.7</f>
        <v>0</v>
      </c>
    </row>
    <row r="260" spans="1:7" ht="15.75" customHeight="1">
      <c r="A260" s="60">
        <v>0</v>
      </c>
      <c r="B260" s="57">
        <v>811</v>
      </c>
      <c r="C260"/>
      <c r="D260" t="s">
        <v>251</v>
      </c>
      <c r="E260" s="57">
        <v>4.99</v>
      </c>
      <c r="F260" s="65">
        <f>E257*A260</f>
        <v>0</v>
      </c>
      <c r="G260" s="66">
        <f>F260*0.7</f>
        <v>0</v>
      </c>
    </row>
    <row r="261" spans="1:7" ht="15.75" customHeight="1">
      <c r="A261" s="60">
        <v>0</v>
      </c>
      <c r="B261" s="57">
        <v>814</v>
      </c>
      <c r="C261"/>
      <c r="D261" t="s">
        <v>252</v>
      </c>
      <c r="E261" s="57">
        <v>3.99</v>
      </c>
      <c r="F261" s="65">
        <f>E258*A261</f>
        <v>0</v>
      </c>
      <c r="G261" s="66">
        <f>F261*0.7</f>
        <v>0</v>
      </c>
    </row>
    <row r="262" spans="1:7" ht="15.75" customHeight="1">
      <c r="A262" s="60">
        <v>0</v>
      </c>
      <c r="B262" s="57">
        <v>816</v>
      </c>
      <c r="C262"/>
      <c r="D262" t="s">
        <v>253</v>
      </c>
      <c r="E262" s="57">
        <v>4.99</v>
      </c>
      <c r="F262" s="65">
        <f>E259*A262</f>
        <v>0</v>
      </c>
      <c r="G262" s="66">
        <f>F262*0.7</f>
        <v>0</v>
      </c>
    </row>
    <row r="263" spans="1:7" ht="15.75" customHeight="1">
      <c r="A263" s="60">
        <v>0</v>
      </c>
      <c r="B263" s="57">
        <v>823</v>
      </c>
      <c r="C263"/>
      <c r="D263" t="s">
        <v>254</v>
      </c>
      <c r="E263" s="57">
        <v>10.99</v>
      </c>
      <c r="F263" s="65">
        <f>E260*A263</f>
        <v>0</v>
      </c>
      <c r="G263" s="66">
        <f>F263*0.7</f>
        <v>0</v>
      </c>
    </row>
    <row r="264" spans="1:7" ht="15.75" customHeight="1">
      <c r="A264" s="60">
        <v>0</v>
      </c>
      <c r="B264" s="57">
        <v>825</v>
      </c>
      <c r="C264"/>
      <c r="D264" t="s">
        <v>255</v>
      </c>
      <c r="E264" s="57">
        <v>4.99</v>
      </c>
      <c r="F264" s="65">
        <f>E261*A264</f>
        <v>0</v>
      </c>
      <c r="G264" s="66">
        <f>F264*0.7</f>
        <v>0</v>
      </c>
    </row>
    <row r="265" spans="1:7" ht="15.75" customHeight="1">
      <c r="A265" s="60">
        <v>0</v>
      </c>
      <c r="B265" s="57">
        <v>826</v>
      </c>
      <c r="C265"/>
      <c r="D265" t="s">
        <v>256</v>
      </c>
      <c r="E265" s="57">
        <v>4.99</v>
      </c>
      <c r="F265" s="65">
        <f>E262*A265</f>
        <v>0</v>
      </c>
      <c r="G265" s="66">
        <f>F265*0.7</f>
        <v>0</v>
      </c>
    </row>
    <row r="266" spans="1:7" ht="15.75" customHeight="1">
      <c r="A266" s="60">
        <v>0</v>
      </c>
      <c r="B266" s="57">
        <v>829</v>
      </c>
      <c r="C266"/>
      <c r="D266" t="s">
        <v>257</v>
      </c>
      <c r="E266" s="57">
        <v>5.99</v>
      </c>
      <c r="F266" s="65">
        <f>E263*A266</f>
        <v>0</v>
      </c>
      <c r="G266" s="66">
        <f>F266*0.7</f>
        <v>0</v>
      </c>
    </row>
    <row r="267" spans="1:7" ht="15.75" customHeight="1">
      <c r="A267" s="60">
        <v>0</v>
      </c>
      <c r="B267" s="57">
        <v>832</v>
      </c>
      <c r="C267"/>
      <c r="D267" t="s">
        <v>258</v>
      </c>
      <c r="E267" s="57">
        <v>5.99</v>
      </c>
      <c r="F267" s="65">
        <f>E264*A267</f>
        <v>0</v>
      </c>
      <c r="G267" s="66">
        <f>F267*0.7</f>
        <v>0</v>
      </c>
    </row>
    <row r="268" spans="1:7" ht="15.75" customHeight="1">
      <c r="A268" s="60">
        <v>0</v>
      </c>
      <c r="B268" s="57">
        <v>834</v>
      </c>
      <c r="C268"/>
      <c r="D268" t="s">
        <v>259</v>
      </c>
      <c r="E268" s="57">
        <v>4.99</v>
      </c>
      <c r="F268" s="65">
        <f>E265*A268</f>
        <v>0</v>
      </c>
      <c r="G268" s="66">
        <f>F268*0.7</f>
        <v>0</v>
      </c>
    </row>
    <row r="269" spans="1:7" ht="15.75" customHeight="1">
      <c r="A269" s="60">
        <v>0</v>
      </c>
      <c r="B269" s="57">
        <v>835</v>
      </c>
      <c r="C269"/>
      <c r="D269" t="s">
        <v>260</v>
      </c>
      <c r="E269" s="57">
        <v>4.99</v>
      </c>
      <c r="F269" s="65">
        <f>E266*A269</f>
        <v>0</v>
      </c>
      <c r="G269" s="66">
        <f>F269*0.7</f>
        <v>0</v>
      </c>
    </row>
    <row r="270" spans="1:7" ht="15.75" customHeight="1">
      <c r="A270" s="60">
        <v>0</v>
      </c>
      <c r="B270" s="57">
        <v>838</v>
      </c>
      <c r="C270"/>
      <c r="D270" t="s">
        <v>261</v>
      </c>
      <c r="E270" s="57">
        <v>3.99</v>
      </c>
      <c r="F270" s="65">
        <f>E267*A270</f>
        <v>0</v>
      </c>
      <c r="G270" s="66">
        <f>F270*0.7</f>
        <v>0</v>
      </c>
    </row>
    <row r="271" spans="1:7" ht="15.75" customHeight="1">
      <c r="A271" s="60">
        <v>0</v>
      </c>
      <c r="B271" s="57">
        <v>839</v>
      </c>
      <c r="C271"/>
      <c r="D271" t="s">
        <v>262</v>
      </c>
      <c r="E271" s="57">
        <v>3.99</v>
      </c>
      <c r="F271" s="65">
        <f>E271*A271</f>
        <v>0</v>
      </c>
      <c r="G271" s="66">
        <f>F271*0.7</f>
        <v>0</v>
      </c>
    </row>
    <row r="272" spans="1:7" ht="15.75" customHeight="1">
      <c r="A272" s="60">
        <v>0</v>
      </c>
      <c r="B272" s="57">
        <v>842</v>
      </c>
      <c r="C272"/>
      <c r="D272" t="s">
        <v>263</v>
      </c>
      <c r="E272" s="57">
        <v>4.99</v>
      </c>
      <c r="F272" s="65">
        <f>E272*A272</f>
        <v>0</v>
      </c>
      <c r="G272" s="66">
        <f>F272*0.7</f>
        <v>0</v>
      </c>
    </row>
    <row r="273" spans="1:7" ht="15.75" customHeight="1">
      <c r="A273" s="60">
        <v>0</v>
      </c>
      <c r="B273" s="57">
        <v>845</v>
      </c>
      <c r="C273"/>
      <c r="D273" t="s">
        <v>264</v>
      </c>
      <c r="E273" s="57">
        <v>4.99</v>
      </c>
      <c r="F273" s="65">
        <f>E273*A273</f>
        <v>0</v>
      </c>
      <c r="G273" s="66">
        <f>F273*0.7</f>
        <v>0</v>
      </c>
    </row>
    <row r="274" spans="1:7" ht="15.75" customHeight="1">
      <c r="A274" s="60">
        <v>0</v>
      </c>
      <c r="B274" s="57">
        <v>892</v>
      </c>
      <c r="C274"/>
      <c r="D274" t="s">
        <v>265</v>
      </c>
      <c r="E274" s="57">
        <v>5.99</v>
      </c>
      <c r="F274" s="65">
        <f>E268*A274</f>
        <v>0</v>
      </c>
      <c r="G274" s="66">
        <f>F274*0.7</f>
        <v>0</v>
      </c>
    </row>
    <row r="275" spans="1:7" ht="15.75" customHeight="1">
      <c r="A275" s="60">
        <v>0</v>
      </c>
      <c r="B275" s="57">
        <v>894</v>
      </c>
      <c r="C275"/>
      <c r="D275" t="s">
        <v>266</v>
      </c>
      <c r="E275" s="57">
        <v>10.99</v>
      </c>
      <c r="F275" s="65">
        <f>E269*A275</f>
        <v>0</v>
      </c>
      <c r="G275" s="66">
        <f>F275*0.7</f>
        <v>0</v>
      </c>
    </row>
    <row r="276" spans="1:7" ht="15.75" customHeight="1">
      <c r="A276" s="60">
        <v>0</v>
      </c>
      <c r="B276" s="57">
        <v>10</v>
      </c>
      <c r="C276"/>
      <c r="D276" t="s">
        <v>267</v>
      </c>
      <c r="E276" s="57">
        <v>4.99</v>
      </c>
      <c r="F276" s="65">
        <f>E270*A276</f>
        <v>0</v>
      </c>
      <c r="G276" s="66">
        <f>F276*0.7</f>
        <v>0</v>
      </c>
    </row>
    <row r="277" spans="1:7" ht="15.75" customHeight="1">
      <c r="A277" s="60">
        <v>0</v>
      </c>
      <c r="B277" s="57">
        <v>15</v>
      </c>
      <c r="C277"/>
      <c r="D277" t="s">
        <v>268</v>
      </c>
      <c r="E277" s="57">
        <v>4.99</v>
      </c>
      <c r="F277" s="65">
        <f>E271*A277</f>
        <v>0</v>
      </c>
      <c r="G277" s="66">
        <f>F277*0.7</f>
        <v>0</v>
      </c>
    </row>
    <row r="278" spans="1:7" ht="15.75" customHeight="1">
      <c r="A278" s="60">
        <v>0</v>
      </c>
      <c r="B278" s="57">
        <v>21</v>
      </c>
      <c r="C278"/>
      <c r="D278" t="s">
        <v>269</v>
      </c>
      <c r="E278" s="57">
        <v>9.99</v>
      </c>
      <c r="F278" s="65">
        <f>E272*A278</f>
        <v>0</v>
      </c>
      <c r="G278" s="66">
        <f>F278*0.7</f>
        <v>0</v>
      </c>
    </row>
    <row r="279" spans="1:7" ht="15.75" customHeight="1">
      <c r="A279" s="60">
        <v>0</v>
      </c>
      <c r="B279" s="57">
        <v>34</v>
      </c>
      <c r="C279"/>
      <c r="D279" t="s">
        <v>270</v>
      </c>
      <c r="E279" s="57">
        <v>3.99</v>
      </c>
      <c r="F279" s="65">
        <f>E273*A279</f>
        <v>0</v>
      </c>
      <c r="G279" s="66">
        <f>F279*0.7</f>
        <v>0</v>
      </c>
    </row>
    <row r="280" spans="1:7" ht="15.75" customHeight="1">
      <c r="A280" s="60">
        <v>0</v>
      </c>
      <c r="B280" s="57">
        <v>39</v>
      </c>
      <c r="C280"/>
      <c r="D280" t="s">
        <v>271</v>
      </c>
      <c r="E280" s="57">
        <v>3.99</v>
      </c>
      <c r="F280" s="65">
        <f>E274*A280</f>
        <v>0</v>
      </c>
      <c r="G280" s="66">
        <f>F280*0.7</f>
        <v>0</v>
      </c>
    </row>
    <row r="281" spans="1:7" ht="15.75" customHeight="1">
      <c r="A281" s="60">
        <v>0</v>
      </c>
      <c r="B281" s="57">
        <v>46</v>
      </c>
      <c r="C281"/>
      <c r="D281" t="s">
        <v>272</v>
      </c>
      <c r="E281" s="57">
        <v>3.99</v>
      </c>
      <c r="F281" s="65">
        <f>E275*A281</f>
        <v>0</v>
      </c>
      <c r="G281" s="66">
        <f>F281*0.7</f>
        <v>0</v>
      </c>
    </row>
    <row r="282" spans="1:7" ht="15.75" customHeight="1">
      <c r="A282" s="60">
        <v>0</v>
      </c>
      <c r="B282" s="57">
        <v>53</v>
      </c>
      <c r="C282"/>
      <c r="D282" t="s">
        <v>273</v>
      </c>
      <c r="E282" s="57">
        <v>3.99</v>
      </c>
      <c r="F282" s="65">
        <f>E276*A282</f>
        <v>0</v>
      </c>
      <c r="G282" s="66">
        <f>F282*0.7</f>
        <v>0</v>
      </c>
    </row>
    <row r="283" spans="1:7" ht="15.75" customHeight="1">
      <c r="A283" s="60">
        <v>0</v>
      </c>
      <c r="B283" s="57">
        <v>57</v>
      </c>
      <c r="C283"/>
      <c r="D283" t="s">
        <v>274</v>
      </c>
      <c r="E283" s="57">
        <v>4.99</v>
      </c>
      <c r="F283" s="65">
        <f>E277*A283</f>
        <v>0</v>
      </c>
      <c r="G283" s="66">
        <f>F283*0.7</f>
        <v>0</v>
      </c>
    </row>
    <row r="284" spans="1:7" ht="15.75" customHeight="1">
      <c r="A284" s="60">
        <v>0</v>
      </c>
      <c r="B284" s="57">
        <v>64</v>
      </c>
      <c r="C284"/>
      <c r="D284" t="s">
        <v>275</v>
      </c>
      <c r="E284" s="57">
        <v>3.99</v>
      </c>
      <c r="F284" s="65">
        <f>E278*A284</f>
        <v>0</v>
      </c>
      <c r="G284" s="66">
        <f>F284*0.7</f>
        <v>0</v>
      </c>
    </row>
    <row r="285" spans="1:7" ht="15.75" customHeight="1">
      <c r="A285" s="60">
        <v>0</v>
      </c>
      <c r="B285" s="57">
        <v>80</v>
      </c>
      <c r="C285"/>
      <c r="D285" t="s">
        <v>276</v>
      </c>
      <c r="E285" s="57">
        <v>4.99</v>
      </c>
      <c r="F285" s="65">
        <f>E279*A285</f>
        <v>0</v>
      </c>
      <c r="G285" s="66">
        <f>F285*0.7</f>
        <v>0</v>
      </c>
    </row>
    <row r="286" spans="1:7" ht="15.75" customHeight="1">
      <c r="A286" s="60">
        <v>0</v>
      </c>
      <c r="B286" s="57">
        <v>84</v>
      </c>
      <c r="C286"/>
      <c r="D286" t="s">
        <v>277</v>
      </c>
      <c r="E286" s="57">
        <v>4.99</v>
      </c>
      <c r="F286" s="65">
        <f>E280*A286</f>
        <v>0</v>
      </c>
      <c r="G286" s="66">
        <f>F286*0.7</f>
        <v>0</v>
      </c>
    </row>
    <row r="287" spans="1:7" ht="15.75" customHeight="1">
      <c r="A287" s="60">
        <v>0</v>
      </c>
      <c r="B287" s="57">
        <v>88</v>
      </c>
      <c r="C287"/>
      <c r="D287" t="s">
        <v>278</v>
      </c>
      <c r="E287" s="57">
        <v>4.99</v>
      </c>
      <c r="F287" s="65">
        <f>E281*A287</f>
        <v>0</v>
      </c>
      <c r="G287" s="66">
        <f>F287*0.7</f>
        <v>0</v>
      </c>
    </row>
    <row r="288" spans="1:7" ht="15.75" customHeight="1">
      <c r="A288" s="60">
        <v>0</v>
      </c>
      <c r="B288" s="57">
        <v>93</v>
      </c>
      <c r="C288"/>
      <c r="D288" t="s">
        <v>279</v>
      </c>
      <c r="E288" s="57">
        <v>4.99</v>
      </c>
      <c r="F288" s="65">
        <f>E282*A288</f>
        <v>0</v>
      </c>
      <c r="G288" s="66">
        <f>F288*0.7</f>
        <v>0</v>
      </c>
    </row>
    <row r="289" spans="1:7" ht="15.75" customHeight="1">
      <c r="A289" s="60">
        <v>0</v>
      </c>
      <c r="B289" s="57">
        <v>97</v>
      </c>
      <c r="C289"/>
      <c r="D289" t="s">
        <v>280</v>
      </c>
      <c r="E289" s="57">
        <v>4.99</v>
      </c>
      <c r="F289" s="65">
        <f>E283*A289</f>
        <v>0</v>
      </c>
      <c r="G289" s="66">
        <f>F289*0.7</f>
        <v>0</v>
      </c>
    </row>
    <row r="290" spans="1:7" ht="15.75" customHeight="1">
      <c r="A290" s="60">
        <v>0</v>
      </c>
      <c r="B290" s="57">
        <v>101</v>
      </c>
      <c r="C290"/>
      <c r="D290" t="s">
        <v>281</v>
      </c>
      <c r="E290" s="57">
        <v>4.99</v>
      </c>
      <c r="F290" s="65">
        <f>E284*A290</f>
        <v>0</v>
      </c>
      <c r="G290" s="66">
        <f>F290*0.7</f>
        <v>0</v>
      </c>
    </row>
    <row r="291" spans="1:7" ht="15.75" customHeight="1">
      <c r="A291" s="60">
        <v>0</v>
      </c>
      <c r="B291" s="57">
        <v>105</v>
      </c>
      <c r="C291"/>
      <c r="D291" t="s">
        <v>282</v>
      </c>
      <c r="E291" s="57">
        <v>4.99</v>
      </c>
      <c r="F291" s="65">
        <f>E285*A291</f>
        <v>0</v>
      </c>
      <c r="G291" s="66">
        <f>F291*0.7</f>
        <v>0</v>
      </c>
    </row>
    <row r="292" spans="1:7" ht="15.75" customHeight="1">
      <c r="A292" s="60">
        <v>0</v>
      </c>
      <c r="B292" s="57">
        <v>110</v>
      </c>
      <c r="C292"/>
      <c r="D292" t="s">
        <v>283</v>
      </c>
      <c r="E292" s="57">
        <v>4.99</v>
      </c>
      <c r="F292" s="65">
        <f>E286*A292</f>
        <v>0</v>
      </c>
      <c r="G292" s="66">
        <f>F292*0.7</f>
        <v>0</v>
      </c>
    </row>
    <row r="293" spans="1:7" ht="15.75" customHeight="1">
      <c r="A293" s="60">
        <v>0</v>
      </c>
      <c r="B293" s="57">
        <v>114</v>
      </c>
      <c r="C293"/>
      <c r="D293" t="s">
        <v>284</v>
      </c>
      <c r="E293" s="57">
        <v>4.99</v>
      </c>
      <c r="F293" s="65">
        <f>E287*A293</f>
        <v>0</v>
      </c>
      <c r="G293" s="66">
        <f>F293*0.7</f>
        <v>0</v>
      </c>
    </row>
    <row r="294" spans="1:7" ht="15.75" customHeight="1">
      <c r="A294" s="60">
        <v>0</v>
      </c>
      <c r="B294" s="57">
        <v>117</v>
      </c>
      <c r="C294"/>
      <c r="D294" t="s">
        <v>285</v>
      </c>
      <c r="E294" s="57">
        <v>5.99</v>
      </c>
      <c r="F294" s="65">
        <f>E288*A294</f>
        <v>0</v>
      </c>
      <c r="G294" s="66">
        <f>F294*0.7</f>
        <v>0</v>
      </c>
    </row>
    <row r="295" spans="1:7" ht="15.75" customHeight="1">
      <c r="A295" s="60">
        <v>0</v>
      </c>
      <c r="B295" s="57">
        <v>127</v>
      </c>
      <c r="C295"/>
      <c r="D295" t="s">
        <v>286</v>
      </c>
      <c r="E295" s="57">
        <v>4.99</v>
      </c>
      <c r="F295" s="65">
        <f>E289*A295</f>
        <v>0</v>
      </c>
      <c r="G295" s="66">
        <f>F295*0.7</f>
        <v>0</v>
      </c>
    </row>
    <row r="296" spans="1:7" ht="15.75" customHeight="1">
      <c r="A296" s="60">
        <v>0</v>
      </c>
      <c r="B296" s="57">
        <v>129</v>
      </c>
      <c r="C296"/>
      <c r="D296" t="s">
        <v>287</v>
      </c>
      <c r="E296" s="57">
        <v>4.99</v>
      </c>
      <c r="F296" s="65">
        <f>E290*A296</f>
        <v>0</v>
      </c>
      <c r="G296" s="66">
        <f>F296*0.7</f>
        <v>0</v>
      </c>
    </row>
    <row r="297" spans="1:7" ht="15.75" customHeight="1">
      <c r="A297" s="60">
        <v>0</v>
      </c>
      <c r="B297" s="57">
        <v>133</v>
      </c>
      <c r="C297"/>
      <c r="D297" t="s">
        <v>288</v>
      </c>
      <c r="E297" s="57">
        <v>4.99</v>
      </c>
      <c r="F297" s="65">
        <f>E291*A297</f>
        <v>0</v>
      </c>
      <c r="G297" s="66">
        <f>F297*0.7</f>
        <v>0</v>
      </c>
    </row>
    <row r="298" spans="1:7" ht="15.75" customHeight="1">
      <c r="A298" s="60">
        <v>0</v>
      </c>
      <c r="B298" s="57">
        <v>135</v>
      </c>
      <c r="C298"/>
      <c r="D298" t="s">
        <v>289</v>
      </c>
      <c r="E298" s="57">
        <v>4.99</v>
      </c>
      <c r="F298" s="65">
        <f>E292*A298</f>
        <v>0</v>
      </c>
      <c r="G298" s="66">
        <f>F298*0.7</f>
        <v>0</v>
      </c>
    </row>
    <row r="299" spans="1:7" ht="15.75" customHeight="1">
      <c r="A299" s="60">
        <v>0</v>
      </c>
      <c r="B299" s="57">
        <v>157</v>
      </c>
      <c r="C299"/>
      <c r="D299" t="s">
        <v>290</v>
      </c>
      <c r="E299" s="57">
        <v>4.99</v>
      </c>
      <c r="F299" s="65">
        <f>E293*A299</f>
        <v>0</v>
      </c>
      <c r="G299" s="66">
        <f>F299*0.7</f>
        <v>0</v>
      </c>
    </row>
    <row r="300" spans="1:7" ht="15.75" customHeight="1">
      <c r="A300" s="60">
        <v>0</v>
      </c>
      <c r="B300" s="57">
        <v>165</v>
      </c>
      <c r="C300"/>
      <c r="D300" t="s">
        <v>291</v>
      </c>
      <c r="E300" s="57">
        <v>4.99</v>
      </c>
      <c r="F300" s="65">
        <f>E294*A300</f>
        <v>0</v>
      </c>
      <c r="G300" s="66">
        <f>F300*0.7</f>
        <v>0</v>
      </c>
    </row>
    <row r="301" spans="1:7" ht="15.75" customHeight="1">
      <c r="A301" s="60">
        <v>0</v>
      </c>
      <c r="B301" s="57">
        <v>180</v>
      </c>
      <c r="C301"/>
      <c r="D301" t="s">
        <v>292</v>
      </c>
      <c r="E301" s="57">
        <v>4.99</v>
      </c>
      <c r="F301" s="65">
        <f>E295*A301</f>
        <v>0</v>
      </c>
      <c r="G301" s="66">
        <f>F301*0.7</f>
        <v>0</v>
      </c>
    </row>
    <row r="302" spans="1:7" ht="15.75" customHeight="1">
      <c r="A302" s="60">
        <v>0</v>
      </c>
      <c r="B302" s="57">
        <v>199</v>
      </c>
      <c r="C302"/>
      <c r="D302" t="s">
        <v>293</v>
      </c>
      <c r="E302" s="57">
        <v>4.99</v>
      </c>
      <c r="F302" s="65">
        <f>E296*A302</f>
        <v>0</v>
      </c>
      <c r="G302" s="66">
        <f>F302*0.7</f>
        <v>0</v>
      </c>
    </row>
    <row r="303" spans="1:7" ht="15.75" customHeight="1">
      <c r="A303" s="60">
        <v>0</v>
      </c>
      <c r="B303" s="57">
        <v>224</v>
      </c>
      <c r="C303"/>
      <c r="D303" t="s">
        <v>294</v>
      </c>
      <c r="E303" s="57">
        <v>4.99</v>
      </c>
      <c r="F303" s="65">
        <f>E297*A303</f>
        <v>0</v>
      </c>
      <c r="G303" s="66">
        <f>F303*0.7</f>
        <v>0</v>
      </c>
    </row>
    <row r="304" spans="1:7" ht="15.75" customHeight="1">
      <c r="A304" s="60">
        <v>0</v>
      </c>
      <c r="B304" s="57">
        <v>240</v>
      </c>
      <c r="C304"/>
      <c r="D304" t="s">
        <v>295</v>
      </c>
      <c r="E304" s="57">
        <v>4.99</v>
      </c>
      <c r="F304" s="65">
        <f>E298*A304</f>
        <v>0</v>
      </c>
      <c r="G304" s="66">
        <f>F304*0.7</f>
        <v>0</v>
      </c>
    </row>
    <row r="305" spans="1:7" ht="15.75" customHeight="1">
      <c r="A305" s="60">
        <v>0</v>
      </c>
      <c r="B305" s="57">
        <v>253</v>
      </c>
      <c r="C305"/>
      <c r="D305" t="s">
        <v>296</v>
      </c>
      <c r="E305" s="57">
        <v>4.99</v>
      </c>
      <c r="F305" s="65">
        <f>E299*A305</f>
        <v>0</v>
      </c>
      <c r="G305" s="66">
        <f>F305*0.7</f>
        <v>0</v>
      </c>
    </row>
    <row r="306" spans="1:7" ht="15.75" customHeight="1">
      <c r="A306" s="60">
        <v>0</v>
      </c>
      <c r="B306" s="57">
        <v>261</v>
      </c>
      <c r="C306"/>
      <c r="D306" t="s">
        <v>297</v>
      </c>
      <c r="E306" s="57">
        <v>4.99</v>
      </c>
      <c r="F306" s="65">
        <f>E300*A306</f>
        <v>0</v>
      </c>
      <c r="G306" s="66">
        <f>F306*0.7</f>
        <v>0</v>
      </c>
    </row>
    <row r="307" spans="1:7" ht="15.75" customHeight="1">
      <c r="A307" s="60">
        <v>0</v>
      </c>
      <c r="B307" s="57">
        <v>269</v>
      </c>
      <c r="C307"/>
      <c r="D307" t="s">
        <v>298</v>
      </c>
      <c r="E307" s="57">
        <v>4.99</v>
      </c>
      <c r="F307" s="65">
        <f>E301*A307</f>
        <v>0</v>
      </c>
      <c r="G307" s="66">
        <f>F307*0.7</f>
        <v>0</v>
      </c>
    </row>
    <row r="308" spans="1:7" ht="15.75" customHeight="1">
      <c r="A308" s="60">
        <v>0</v>
      </c>
      <c r="B308" s="57">
        <v>270</v>
      </c>
      <c r="C308"/>
      <c r="D308" t="s">
        <v>299</v>
      </c>
      <c r="E308" s="57">
        <v>3.99</v>
      </c>
      <c r="F308" s="65">
        <f>E302*A308</f>
        <v>0</v>
      </c>
      <c r="G308" s="66">
        <f>F308*0.7</f>
        <v>0</v>
      </c>
    </row>
    <row r="309" spans="1:7" ht="15.75" customHeight="1">
      <c r="A309" s="60">
        <v>0</v>
      </c>
      <c r="B309" s="57">
        <v>290</v>
      </c>
      <c r="C309"/>
      <c r="D309" t="s">
        <v>300</v>
      </c>
      <c r="E309" s="57">
        <v>3.99</v>
      </c>
      <c r="F309" s="65">
        <f>E303*A309</f>
        <v>0</v>
      </c>
      <c r="G309" s="66">
        <f>F309*0.7</f>
        <v>0</v>
      </c>
    </row>
    <row r="310" spans="1:7" ht="15.75" customHeight="1">
      <c r="A310" s="60">
        <v>0</v>
      </c>
      <c r="B310" s="57">
        <v>291</v>
      </c>
      <c r="C310"/>
      <c r="D310" t="s">
        <v>301</v>
      </c>
      <c r="E310" s="57">
        <v>3.99</v>
      </c>
      <c r="F310" s="65">
        <f>E304*A310</f>
        <v>0</v>
      </c>
      <c r="G310" s="66">
        <f>F310*0.7</f>
        <v>0</v>
      </c>
    </row>
    <row r="311" spans="1:7" ht="15.75" customHeight="1">
      <c r="A311" s="60">
        <v>0</v>
      </c>
      <c r="B311" s="57">
        <v>322</v>
      </c>
      <c r="C311"/>
      <c r="D311" t="s">
        <v>302</v>
      </c>
      <c r="E311" s="57">
        <v>3.99</v>
      </c>
      <c r="F311" s="65">
        <f>E305*A311</f>
        <v>0</v>
      </c>
      <c r="G311" s="66">
        <f>F311*0.7</f>
        <v>0</v>
      </c>
    </row>
    <row r="312" spans="1:7" ht="15.75" customHeight="1">
      <c r="A312" s="60">
        <v>0</v>
      </c>
      <c r="B312" s="57">
        <v>327</v>
      </c>
      <c r="C312"/>
      <c r="D312" t="s">
        <v>303</v>
      </c>
      <c r="E312" s="57">
        <v>6.99</v>
      </c>
      <c r="F312" s="65">
        <f>E306*A312</f>
        <v>0</v>
      </c>
      <c r="G312" s="66">
        <f>F312*0.7</f>
        <v>0</v>
      </c>
    </row>
    <row r="313" spans="1:7" ht="15.75" customHeight="1">
      <c r="A313" s="60">
        <v>0</v>
      </c>
      <c r="B313" s="57">
        <v>329</v>
      </c>
      <c r="C313"/>
      <c r="D313" t="s">
        <v>304</v>
      </c>
      <c r="E313" s="57">
        <v>3.99</v>
      </c>
      <c r="F313" s="65">
        <f>E307*A313</f>
        <v>0</v>
      </c>
      <c r="G313" s="66">
        <f>F313*0.7</f>
        <v>0</v>
      </c>
    </row>
    <row r="314" spans="1:7" ht="15.75" customHeight="1">
      <c r="A314" s="60">
        <v>0</v>
      </c>
      <c r="B314" s="57">
        <v>334</v>
      </c>
      <c r="C314"/>
      <c r="D314" t="s">
        <v>305</v>
      </c>
      <c r="E314" s="57">
        <v>3.99</v>
      </c>
      <c r="F314" s="65">
        <f>E308*A314</f>
        <v>0</v>
      </c>
      <c r="G314" s="66">
        <f>F314*0.7</f>
        <v>0</v>
      </c>
    </row>
    <row r="315" spans="1:7" ht="15.75" customHeight="1">
      <c r="A315" s="60">
        <v>0</v>
      </c>
      <c r="B315" s="57">
        <v>358</v>
      </c>
      <c r="C315"/>
      <c r="D315" t="s">
        <v>306</v>
      </c>
      <c r="E315" s="57">
        <v>4.99</v>
      </c>
      <c r="F315" s="65">
        <f>E309*A315</f>
        <v>0</v>
      </c>
      <c r="G315" s="66">
        <f>F315*0.7</f>
        <v>0</v>
      </c>
    </row>
    <row r="316" spans="1:7" ht="15.75" customHeight="1">
      <c r="A316" s="60">
        <v>0</v>
      </c>
      <c r="B316" s="57">
        <v>385</v>
      </c>
      <c r="C316"/>
      <c r="D316" t="s">
        <v>307</v>
      </c>
      <c r="E316" s="57">
        <v>3.99</v>
      </c>
      <c r="F316" s="65">
        <f>E310*A316</f>
        <v>0</v>
      </c>
      <c r="G316" s="66">
        <f>F316*0.7</f>
        <v>0</v>
      </c>
    </row>
    <row r="317" spans="1:7" ht="15.75" customHeight="1">
      <c r="A317" s="60">
        <v>0</v>
      </c>
      <c r="B317" s="57">
        <v>390</v>
      </c>
      <c r="C317"/>
      <c r="D317" t="s">
        <v>308</v>
      </c>
      <c r="E317" s="57">
        <v>4.99</v>
      </c>
      <c r="F317" s="65">
        <f>E311*A317</f>
        <v>0</v>
      </c>
      <c r="G317" s="66">
        <f>F317*0.7</f>
        <v>0</v>
      </c>
    </row>
    <row r="318" spans="1:7" ht="15.75" customHeight="1">
      <c r="A318" s="60">
        <v>0</v>
      </c>
      <c r="B318" s="57">
        <v>393</v>
      </c>
      <c r="C318"/>
      <c r="D318" t="s">
        <v>309</v>
      </c>
      <c r="E318" s="57">
        <v>4.99</v>
      </c>
      <c r="F318" s="65">
        <f>E312*A318</f>
        <v>0</v>
      </c>
      <c r="G318" s="66">
        <f>F318*0.7</f>
        <v>0</v>
      </c>
    </row>
    <row r="319" spans="1:7" ht="15.75" customHeight="1">
      <c r="A319" s="60">
        <v>0</v>
      </c>
      <c r="B319" s="57">
        <v>401</v>
      </c>
      <c r="C319"/>
      <c r="D319" t="s">
        <v>310</v>
      </c>
      <c r="E319" s="57">
        <v>2.99</v>
      </c>
      <c r="F319" s="65">
        <f>E313*A319</f>
        <v>0</v>
      </c>
      <c r="G319" s="66">
        <f>F319*0.7</f>
        <v>0</v>
      </c>
    </row>
    <row r="320" spans="1:7" ht="15.75" customHeight="1">
      <c r="A320" s="60">
        <v>0</v>
      </c>
      <c r="B320" s="57">
        <v>402</v>
      </c>
      <c r="C320"/>
      <c r="D320" t="s">
        <v>311</v>
      </c>
      <c r="E320" s="57">
        <v>4.99</v>
      </c>
      <c r="F320" s="65">
        <f>E314*A320</f>
        <v>0</v>
      </c>
      <c r="G320" s="66">
        <f>F320*0.7</f>
        <v>0</v>
      </c>
    </row>
    <row r="321" spans="1:7" ht="15.75" customHeight="1">
      <c r="A321" s="60">
        <v>0</v>
      </c>
      <c r="B321" s="57">
        <v>410</v>
      </c>
      <c r="C321"/>
      <c r="D321" t="s">
        <v>312</v>
      </c>
      <c r="E321" s="57">
        <v>5.99</v>
      </c>
      <c r="F321" s="65">
        <f>E315*A321</f>
        <v>0</v>
      </c>
      <c r="G321" s="66">
        <f>F321*0.7</f>
        <v>0</v>
      </c>
    </row>
    <row r="322" spans="1:7" ht="15.75" customHeight="1">
      <c r="A322" s="60">
        <v>0</v>
      </c>
      <c r="B322" s="57">
        <v>412</v>
      </c>
      <c r="C322"/>
      <c r="D322" t="s">
        <v>313</v>
      </c>
      <c r="E322" s="57">
        <v>3.99</v>
      </c>
      <c r="F322" s="65">
        <f>E316*A322</f>
        <v>0</v>
      </c>
      <c r="G322" s="66">
        <f>F322*0.7</f>
        <v>0</v>
      </c>
    </row>
    <row r="323" spans="1:7" ht="15.75" customHeight="1">
      <c r="A323" s="60">
        <v>0</v>
      </c>
      <c r="B323" s="57">
        <v>415</v>
      </c>
      <c r="C323"/>
      <c r="D323" t="s">
        <v>314</v>
      </c>
      <c r="E323" s="57">
        <v>3.99</v>
      </c>
      <c r="F323" s="65">
        <f>E317*A323</f>
        <v>0</v>
      </c>
      <c r="G323" s="66">
        <f>F323*0.7</f>
        <v>0</v>
      </c>
    </row>
    <row r="324" spans="1:7" ht="15.75" customHeight="1">
      <c r="A324" s="60">
        <v>0</v>
      </c>
      <c r="B324" s="57">
        <v>417</v>
      </c>
      <c r="C324"/>
      <c r="D324" t="s">
        <v>315</v>
      </c>
      <c r="E324" s="57">
        <v>3.99</v>
      </c>
      <c r="F324" s="65">
        <f>E318*A324</f>
        <v>0</v>
      </c>
      <c r="G324" s="66">
        <f>F324*0.7</f>
        <v>0</v>
      </c>
    </row>
    <row r="325" spans="1:7" ht="15.75" customHeight="1">
      <c r="A325" s="60">
        <v>0</v>
      </c>
      <c r="B325" s="57">
        <v>422</v>
      </c>
      <c r="C325"/>
      <c r="D325" t="s">
        <v>316</v>
      </c>
      <c r="E325" s="57">
        <v>14.99</v>
      </c>
      <c r="F325" s="65">
        <f>E319*A325</f>
        <v>0</v>
      </c>
      <c r="G325" s="66">
        <f>F325*0.7</f>
        <v>0</v>
      </c>
    </row>
    <row r="326" spans="1:7" ht="15.75" customHeight="1">
      <c r="A326" s="60">
        <v>0</v>
      </c>
      <c r="B326" s="57">
        <v>424</v>
      </c>
      <c r="C326"/>
      <c r="D326" t="s">
        <v>317</v>
      </c>
      <c r="E326" s="57">
        <v>14.99</v>
      </c>
      <c r="F326" s="65">
        <f>E320*A326</f>
        <v>0</v>
      </c>
      <c r="G326" s="66">
        <f>F326*0.7</f>
        <v>0</v>
      </c>
    </row>
    <row r="327" spans="1:7" ht="15.75" customHeight="1">
      <c r="A327" s="60">
        <v>0</v>
      </c>
      <c r="B327" s="57">
        <v>446</v>
      </c>
      <c r="C327"/>
      <c r="D327" t="s">
        <v>318</v>
      </c>
      <c r="E327" s="57">
        <v>4.99</v>
      </c>
      <c r="F327" s="65">
        <f>E321*A327</f>
        <v>0</v>
      </c>
      <c r="G327" s="66">
        <f>F327*0.7</f>
        <v>0</v>
      </c>
    </row>
    <row r="328" spans="1:7" ht="15.75" customHeight="1">
      <c r="A328" s="60">
        <v>0</v>
      </c>
      <c r="B328" s="57">
        <v>447</v>
      </c>
      <c r="C328"/>
      <c r="D328" t="s">
        <v>319</v>
      </c>
      <c r="E328" s="57">
        <v>3.99</v>
      </c>
      <c r="F328" s="65">
        <f>E322*A328</f>
        <v>0</v>
      </c>
      <c r="G328" s="66">
        <f>F328*0.7</f>
        <v>0</v>
      </c>
    </row>
    <row r="329" spans="1:7" ht="15.75" customHeight="1">
      <c r="A329" s="60">
        <v>0</v>
      </c>
      <c r="B329" s="57">
        <v>448</v>
      </c>
      <c r="C329"/>
      <c r="D329" t="s">
        <v>320</v>
      </c>
      <c r="E329" s="57">
        <v>3.99</v>
      </c>
      <c r="F329" s="65">
        <f>E323*A329</f>
        <v>0</v>
      </c>
      <c r="G329" s="66">
        <f>F329*0.7</f>
        <v>0</v>
      </c>
    </row>
    <row r="330" spans="1:7" ht="15.75" customHeight="1">
      <c r="A330" s="60">
        <v>0</v>
      </c>
      <c r="B330" s="57">
        <v>452</v>
      </c>
      <c r="C330"/>
      <c r="D330" t="s">
        <v>321</v>
      </c>
      <c r="E330" s="57">
        <v>3.99</v>
      </c>
      <c r="F330" s="65">
        <f>E324*A330</f>
        <v>0</v>
      </c>
      <c r="G330" s="66">
        <f>F330*0.7</f>
        <v>0</v>
      </c>
    </row>
    <row r="331" spans="1:7" ht="15.75" customHeight="1">
      <c r="A331" s="60">
        <v>0</v>
      </c>
      <c r="B331" s="57">
        <v>456</v>
      </c>
      <c r="C331"/>
      <c r="D331" t="s">
        <v>322</v>
      </c>
      <c r="E331" s="57">
        <v>3.99</v>
      </c>
      <c r="F331" s="65">
        <f>E325*A331</f>
        <v>0</v>
      </c>
      <c r="G331" s="66">
        <f>F331*0.7</f>
        <v>0</v>
      </c>
    </row>
    <row r="332" spans="1:7" ht="15.75" customHeight="1">
      <c r="A332" s="60">
        <v>0</v>
      </c>
      <c r="B332" s="57">
        <v>459</v>
      </c>
      <c r="C332"/>
      <c r="D332" t="s">
        <v>323</v>
      </c>
      <c r="E332" s="57">
        <v>3.99</v>
      </c>
      <c r="F332" s="65">
        <f>E326*A332</f>
        <v>0</v>
      </c>
      <c r="G332" s="66">
        <f>F332*0.7</f>
        <v>0</v>
      </c>
    </row>
    <row r="333" spans="1:7" ht="15.75" customHeight="1">
      <c r="A333" s="60">
        <v>0</v>
      </c>
      <c r="B333" s="57">
        <v>462</v>
      </c>
      <c r="C333"/>
      <c r="D333" t="s">
        <v>324</v>
      </c>
      <c r="E333" s="57">
        <v>3.99</v>
      </c>
      <c r="F333" s="65">
        <f>E327*A333</f>
        <v>0</v>
      </c>
      <c r="G333" s="66">
        <f>F333*0.7</f>
        <v>0</v>
      </c>
    </row>
    <row r="334" spans="1:7" ht="15.75" customHeight="1">
      <c r="A334" s="60">
        <v>0</v>
      </c>
      <c r="B334" s="57">
        <v>465</v>
      </c>
      <c r="C334"/>
      <c r="D334" t="s">
        <v>325</v>
      </c>
      <c r="E334" s="57">
        <v>3.99</v>
      </c>
      <c r="F334" s="65">
        <f>E328*A334</f>
        <v>0</v>
      </c>
      <c r="G334" s="66">
        <f>F334*0.7</f>
        <v>0</v>
      </c>
    </row>
    <row r="335" spans="1:7" ht="15.75" customHeight="1">
      <c r="A335" s="60">
        <v>0</v>
      </c>
      <c r="B335" s="57">
        <v>469</v>
      </c>
      <c r="C335"/>
      <c r="D335" t="s">
        <v>326</v>
      </c>
      <c r="E335" s="57">
        <v>6.99</v>
      </c>
      <c r="F335" s="65">
        <f>E329*A335</f>
        <v>0</v>
      </c>
      <c r="G335" s="66">
        <f>F335*0.7</f>
        <v>0</v>
      </c>
    </row>
    <row r="336" spans="1:7" ht="15.75" customHeight="1">
      <c r="A336" s="60">
        <v>0</v>
      </c>
      <c r="B336" s="57">
        <v>470</v>
      </c>
      <c r="C336"/>
      <c r="D336" t="s">
        <v>327</v>
      </c>
      <c r="E336" s="57">
        <v>3.99</v>
      </c>
      <c r="F336" s="65">
        <f>E330*A336</f>
        <v>0</v>
      </c>
      <c r="G336" s="66">
        <f>F336*0.7</f>
        <v>0</v>
      </c>
    </row>
    <row r="337" spans="1:7" ht="15.75" customHeight="1">
      <c r="A337" s="60">
        <v>0</v>
      </c>
      <c r="B337" s="57">
        <v>473</v>
      </c>
      <c r="C337"/>
      <c r="D337" t="s">
        <v>328</v>
      </c>
      <c r="E337" s="57">
        <v>3.99</v>
      </c>
      <c r="F337" s="65">
        <f>E331*A337</f>
        <v>0</v>
      </c>
      <c r="G337" s="66">
        <f>F337*0.7</f>
        <v>0</v>
      </c>
    </row>
    <row r="338" spans="1:7" ht="15.75" customHeight="1">
      <c r="A338" s="60">
        <v>0</v>
      </c>
      <c r="B338" s="57">
        <v>478</v>
      </c>
      <c r="C338"/>
      <c r="D338" t="s">
        <v>329</v>
      </c>
      <c r="E338" s="57">
        <v>2.99</v>
      </c>
      <c r="F338" s="65">
        <f>E332*A338</f>
        <v>0</v>
      </c>
      <c r="G338" s="66">
        <f>F338*0.7</f>
        <v>0</v>
      </c>
    </row>
    <row r="339" spans="1:7" ht="15.75" customHeight="1">
      <c r="A339" s="60">
        <v>0</v>
      </c>
      <c r="B339" s="57">
        <v>479</v>
      </c>
      <c r="C339"/>
      <c r="D339" t="s">
        <v>330</v>
      </c>
      <c r="E339" s="57">
        <v>2.99</v>
      </c>
      <c r="F339" s="65">
        <f>E333*A339</f>
        <v>0</v>
      </c>
      <c r="G339" s="66">
        <f>F339*0.7</f>
        <v>0</v>
      </c>
    </row>
    <row r="340" spans="1:7" ht="15.75" customHeight="1">
      <c r="A340" s="60">
        <v>0</v>
      </c>
      <c r="B340" s="57">
        <v>480</v>
      </c>
      <c r="C340"/>
      <c r="D340" t="s">
        <v>331</v>
      </c>
      <c r="E340" s="57">
        <v>3.99</v>
      </c>
      <c r="F340" s="65">
        <f>E334*A340</f>
        <v>0</v>
      </c>
      <c r="G340" s="66">
        <f>F340*0.7</f>
        <v>0</v>
      </c>
    </row>
    <row r="341" spans="1:7" ht="15.75" customHeight="1">
      <c r="A341" s="60">
        <v>0</v>
      </c>
      <c r="B341" s="57">
        <v>482</v>
      </c>
      <c r="C341"/>
      <c r="D341" t="s">
        <v>332</v>
      </c>
      <c r="E341" s="57">
        <v>3.99</v>
      </c>
      <c r="F341" s="65">
        <f>E335*A341</f>
        <v>0</v>
      </c>
      <c r="G341" s="66">
        <f>F341*0.7</f>
        <v>0</v>
      </c>
    </row>
    <row r="342" spans="1:7" ht="15.75" customHeight="1">
      <c r="A342" s="60">
        <v>0</v>
      </c>
      <c r="B342" s="57">
        <v>483</v>
      </c>
      <c r="C342"/>
      <c r="D342" t="s">
        <v>333</v>
      </c>
      <c r="E342" s="57">
        <v>3.99</v>
      </c>
      <c r="F342" s="65">
        <f>E336*A342</f>
        <v>0</v>
      </c>
      <c r="G342" s="66">
        <f>F342*0.7</f>
        <v>0</v>
      </c>
    </row>
    <row r="343" spans="1:7" ht="15.75" customHeight="1">
      <c r="A343" s="60">
        <v>0</v>
      </c>
      <c r="B343" s="57">
        <v>484</v>
      </c>
      <c r="C343"/>
      <c r="D343" t="s">
        <v>334</v>
      </c>
      <c r="E343" s="57">
        <v>3.99</v>
      </c>
      <c r="F343" s="65">
        <f>E337*A343</f>
        <v>0</v>
      </c>
      <c r="G343" s="66">
        <f>F343*0.7</f>
        <v>0</v>
      </c>
    </row>
    <row r="344" spans="1:7" ht="15.75" customHeight="1">
      <c r="A344" s="60">
        <v>0</v>
      </c>
      <c r="B344" s="57">
        <v>486</v>
      </c>
      <c r="C344"/>
      <c r="D344" t="s">
        <v>335</v>
      </c>
      <c r="E344" s="57">
        <v>3.99</v>
      </c>
      <c r="F344" s="65">
        <f>E338*A344</f>
        <v>0</v>
      </c>
      <c r="G344" s="66">
        <f>F344*0.7</f>
        <v>0</v>
      </c>
    </row>
    <row r="345" spans="1:7" ht="15.75" customHeight="1">
      <c r="A345" s="60">
        <v>0</v>
      </c>
      <c r="B345" s="57">
        <v>488</v>
      </c>
      <c r="C345"/>
      <c r="D345" t="s">
        <v>336</v>
      </c>
      <c r="E345" s="57">
        <v>3.99</v>
      </c>
      <c r="F345" s="65">
        <f>E339*A345</f>
        <v>0</v>
      </c>
      <c r="G345" s="66">
        <f>F345*0.7</f>
        <v>0</v>
      </c>
    </row>
    <row r="346" spans="1:7" ht="15.75" customHeight="1">
      <c r="A346" s="60">
        <v>0</v>
      </c>
      <c r="B346" s="57">
        <v>491</v>
      </c>
      <c r="C346"/>
      <c r="D346" t="s">
        <v>337</v>
      </c>
      <c r="E346" s="57">
        <v>2.99</v>
      </c>
      <c r="F346" s="65">
        <f>E340*A346</f>
        <v>0</v>
      </c>
      <c r="G346" s="66">
        <f>F346*0.7</f>
        <v>0</v>
      </c>
    </row>
    <row r="347" spans="1:7" ht="15.75" customHeight="1">
      <c r="A347" s="60">
        <v>0</v>
      </c>
      <c r="B347" s="57">
        <v>492</v>
      </c>
      <c r="C347"/>
      <c r="D347" t="s">
        <v>338</v>
      </c>
      <c r="E347" s="57">
        <v>2.99</v>
      </c>
      <c r="F347" s="65">
        <f>E341*A347</f>
        <v>0</v>
      </c>
      <c r="G347" s="66">
        <f>F347*0.7</f>
        <v>0</v>
      </c>
    </row>
    <row r="348" spans="1:7" ht="15.75" customHeight="1">
      <c r="A348" s="60">
        <v>0</v>
      </c>
      <c r="B348" s="57">
        <v>493</v>
      </c>
      <c r="C348"/>
      <c r="D348" t="s">
        <v>339</v>
      </c>
      <c r="E348" s="57">
        <v>3.99</v>
      </c>
      <c r="F348" s="65">
        <f>E342*A348</f>
        <v>0</v>
      </c>
      <c r="G348" s="66">
        <f>F348*0.7</f>
        <v>0</v>
      </c>
    </row>
    <row r="349" spans="1:7" ht="15.75" customHeight="1">
      <c r="A349" s="60">
        <v>0</v>
      </c>
      <c r="B349" s="57">
        <v>494</v>
      </c>
      <c r="C349"/>
      <c r="D349" t="s">
        <v>340</v>
      </c>
      <c r="E349" s="57">
        <v>3.99</v>
      </c>
      <c r="F349" s="65">
        <f>E343*A349</f>
        <v>0</v>
      </c>
      <c r="G349" s="66">
        <f>F349*0.7</f>
        <v>0</v>
      </c>
    </row>
    <row r="350" spans="1:7" ht="15.75" customHeight="1">
      <c r="A350" s="60">
        <v>0</v>
      </c>
      <c r="B350" s="57">
        <v>497</v>
      </c>
      <c r="C350"/>
      <c r="D350" t="s">
        <v>341</v>
      </c>
      <c r="E350" s="57">
        <v>3.99</v>
      </c>
      <c r="F350" s="65">
        <f>E344*A350</f>
        <v>0</v>
      </c>
      <c r="G350" s="66">
        <f>F350*0.7</f>
        <v>0</v>
      </c>
    </row>
    <row r="351" spans="1:7" ht="15.75" customHeight="1">
      <c r="A351" s="60">
        <v>0</v>
      </c>
      <c r="B351" s="57">
        <v>498</v>
      </c>
      <c r="C351"/>
      <c r="D351" t="s">
        <v>342</v>
      </c>
      <c r="E351" s="57">
        <v>3.99</v>
      </c>
      <c r="F351" s="65">
        <f>E345*A351</f>
        <v>0</v>
      </c>
      <c r="G351" s="66">
        <f>F351*0.7</f>
        <v>0</v>
      </c>
    </row>
    <row r="352" spans="1:7" ht="15.75" customHeight="1">
      <c r="A352" s="60">
        <v>0</v>
      </c>
      <c r="B352" s="57">
        <v>501</v>
      </c>
      <c r="C352"/>
      <c r="D352" t="s">
        <v>343</v>
      </c>
      <c r="E352" s="57">
        <v>2.99</v>
      </c>
      <c r="F352" s="65">
        <f>E346*A352</f>
        <v>0</v>
      </c>
      <c r="G352" s="66">
        <f>F352*0.7</f>
        <v>0</v>
      </c>
    </row>
    <row r="353" spans="1:7" ht="15.75" customHeight="1">
      <c r="A353" s="60">
        <v>0</v>
      </c>
      <c r="B353" s="57">
        <v>502</v>
      </c>
      <c r="C353"/>
      <c r="D353" t="s">
        <v>344</v>
      </c>
      <c r="E353" s="57">
        <v>3.99</v>
      </c>
      <c r="F353" s="65">
        <f>E347*A353</f>
        <v>0</v>
      </c>
      <c r="G353" s="66">
        <f>F353*0.7</f>
        <v>0</v>
      </c>
    </row>
    <row r="354" spans="1:7" ht="15.75" customHeight="1">
      <c r="A354" s="60">
        <v>0</v>
      </c>
      <c r="B354" s="57">
        <v>503</v>
      </c>
      <c r="C354"/>
      <c r="D354" t="s">
        <v>345</v>
      </c>
      <c r="E354" s="57">
        <v>3.99</v>
      </c>
      <c r="F354" s="65">
        <f>E348*A354</f>
        <v>0</v>
      </c>
      <c r="G354" s="66">
        <f>F354*0.7</f>
        <v>0</v>
      </c>
    </row>
    <row r="355" spans="1:7" ht="15.75" customHeight="1">
      <c r="A355" s="60">
        <v>0</v>
      </c>
      <c r="B355" s="57">
        <v>506</v>
      </c>
      <c r="C355"/>
      <c r="D355" t="s">
        <v>346</v>
      </c>
      <c r="E355" s="57">
        <v>3.99</v>
      </c>
      <c r="F355" s="65">
        <f>E349*A355</f>
        <v>0</v>
      </c>
      <c r="G355" s="66">
        <f>F355*0.7</f>
        <v>0</v>
      </c>
    </row>
    <row r="356" spans="1:7" ht="15.75" customHeight="1">
      <c r="A356" s="60">
        <v>0</v>
      </c>
      <c r="B356" s="57">
        <v>508</v>
      </c>
      <c r="C356"/>
      <c r="D356" t="s">
        <v>347</v>
      </c>
      <c r="E356" s="57">
        <v>3.99</v>
      </c>
      <c r="F356" s="65">
        <f>E350*A356</f>
        <v>0</v>
      </c>
      <c r="G356" s="66">
        <f>F356*0.7</f>
        <v>0</v>
      </c>
    </row>
    <row r="357" spans="1:7" ht="15.75" customHeight="1">
      <c r="A357" s="60">
        <v>0</v>
      </c>
      <c r="B357" s="57">
        <v>509</v>
      </c>
      <c r="C357"/>
      <c r="D357" t="s">
        <v>348</v>
      </c>
      <c r="E357" s="57">
        <v>3.99</v>
      </c>
      <c r="F357" s="65">
        <f>E351*A357</f>
        <v>0</v>
      </c>
      <c r="G357" s="66">
        <f>F357*0.7</f>
        <v>0</v>
      </c>
    </row>
    <row r="358" spans="1:7" ht="15.75" customHeight="1">
      <c r="A358" s="60">
        <v>0</v>
      </c>
      <c r="B358" s="57">
        <v>511</v>
      </c>
      <c r="C358"/>
      <c r="D358" t="s">
        <v>349</v>
      </c>
      <c r="E358" s="57">
        <v>2.99</v>
      </c>
      <c r="F358" s="65">
        <f>E352*A358</f>
        <v>0</v>
      </c>
      <c r="G358" s="66">
        <f>F358*0.7</f>
        <v>0</v>
      </c>
    </row>
    <row r="359" spans="1:7" ht="15.75" customHeight="1">
      <c r="A359" s="60">
        <v>0</v>
      </c>
      <c r="B359" s="57">
        <v>512</v>
      </c>
      <c r="C359"/>
      <c r="D359" t="s">
        <v>350</v>
      </c>
      <c r="E359" s="57">
        <v>3.99</v>
      </c>
      <c r="F359" s="65">
        <f>E353*A359</f>
        <v>0</v>
      </c>
      <c r="G359" s="66">
        <f>F359*0.7</f>
        <v>0</v>
      </c>
    </row>
    <row r="360" spans="1:7" ht="15.75" customHeight="1">
      <c r="A360" s="60">
        <v>0</v>
      </c>
      <c r="B360" s="57">
        <v>515</v>
      </c>
      <c r="C360"/>
      <c r="D360" t="s">
        <v>351</v>
      </c>
      <c r="E360" s="57">
        <v>3.99</v>
      </c>
      <c r="F360" s="65">
        <f>E354*A360</f>
        <v>0</v>
      </c>
      <c r="G360" s="66">
        <f>F360*0.7</f>
        <v>0</v>
      </c>
    </row>
    <row r="361" spans="1:7" ht="15.75" customHeight="1">
      <c r="A361" s="60">
        <v>0</v>
      </c>
      <c r="B361" s="57">
        <v>516</v>
      </c>
      <c r="C361"/>
      <c r="D361" t="s">
        <v>352</v>
      </c>
      <c r="E361" s="57">
        <v>3.99</v>
      </c>
      <c r="F361" s="65">
        <f>E355*A361</f>
        <v>0</v>
      </c>
      <c r="G361" s="66">
        <f>F361*0.7</f>
        <v>0</v>
      </c>
    </row>
    <row r="362" spans="1:7" ht="15.75" customHeight="1">
      <c r="A362" s="60">
        <v>0</v>
      </c>
      <c r="B362" s="57">
        <v>519</v>
      </c>
      <c r="C362"/>
      <c r="D362" t="s">
        <v>353</v>
      </c>
      <c r="E362" s="57">
        <v>3.99</v>
      </c>
      <c r="F362" s="65">
        <f>E356*A362</f>
        <v>0</v>
      </c>
      <c r="G362" s="66">
        <f>F362*0.7</f>
        <v>0</v>
      </c>
    </row>
    <row r="363" spans="1:7" ht="15.75" customHeight="1">
      <c r="A363" s="60">
        <v>0</v>
      </c>
      <c r="B363" s="57">
        <v>521</v>
      </c>
      <c r="C363"/>
      <c r="D363" t="s">
        <v>354</v>
      </c>
      <c r="E363" s="57">
        <v>2.99</v>
      </c>
      <c r="F363" s="65">
        <f>E357*A363</f>
        <v>0</v>
      </c>
      <c r="G363" s="66">
        <f>F363*0.7</f>
        <v>0</v>
      </c>
    </row>
    <row r="364" spans="1:7" ht="15.75" customHeight="1">
      <c r="A364" s="60">
        <v>0</v>
      </c>
      <c r="B364" s="57">
        <v>522</v>
      </c>
      <c r="C364"/>
      <c r="D364" t="s">
        <v>355</v>
      </c>
      <c r="E364" s="57">
        <v>3.99</v>
      </c>
      <c r="F364" s="65">
        <f>E358*A364</f>
        <v>0</v>
      </c>
      <c r="G364" s="66">
        <f>F364*0.7</f>
        <v>0</v>
      </c>
    </row>
    <row r="365" spans="1:7" ht="15.75" customHeight="1">
      <c r="A365" s="60">
        <v>0</v>
      </c>
      <c r="B365" s="57">
        <v>524</v>
      </c>
      <c r="C365"/>
      <c r="D365" t="s">
        <v>356</v>
      </c>
      <c r="E365" s="57">
        <v>3.99</v>
      </c>
      <c r="F365" s="65">
        <f>E359*A365</f>
        <v>0</v>
      </c>
      <c r="G365" s="66">
        <f>F365*0.7</f>
        <v>0</v>
      </c>
    </row>
    <row r="366" spans="1:7" ht="15.75" customHeight="1">
      <c r="A366" s="60">
        <v>0</v>
      </c>
      <c r="B366" s="57">
        <v>526</v>
      </c>
      <c r="C366"/>
      <c r="D366" t="s">
        <v>357</v>
      </c>
      <c r="E366" s="57">
        <v>3.99</v>
      </c>
      <c r="F366" s="65">
        <f>E360*A366</f>
        <v>0</v>
      </c>
      <c r="G366" s="66">
        <f>F366*0.7</f>
        <v>0</v>
      </c>
    </row>
    <row r="367" spans="1:7" ht="15.75" customHeight="1">
      <c r="A367" s="60">
        <v>0</v>
      </c>
      <c r="B367" s="57">
        <v>530</v>
      </c>
      <c r="C367"/>
      <c r="D367" t="s">
        <v>358</v>
      </c>
      <c r="E367" s="57">
        <v>2.99</v>
      </c>
      <c r="F367" s="65">
        <f>E361*A367</f>
        <v>0</v>
      </c>
      <c r="G367" s="66">
        <f>F367*0.7</f>
        <v>0</v>
      </c>
    </row>
    <row r="368" spans="1:7" ht="15.75" customHeight="1">
      <c r="A368" s="60">
        <v>0</v>
      </c>
      <c r="B368" s="57">
        <v>531</v>
      </c>
      <c r="C368"/>
      <c r="D368" t="s">
        <v>359</v>
      </c>
      <c r="E368" s="57">
        <v>2.99</v>
      </c>
      <c r="F368" s="65">
        <f>E362*A368</f>
        <v>0</v>
      </c>
      <c r="G368" s="66">
        <f>F368*0.7</f>
        <v>0</v>
      </c>
    </row>
    <row r="369" spans="1:7" ht="15.75" customHeight="1">
      <c r="A369" s="60">
        <v>0</v>
      </c>
      <c r="B369" s="57">
        <v>532</v>
      </c>
      <c r="C369"/>
      <c r="D369" t="s">
        <v>360</v>
      </c>
      <c r="E369" s="57">
        <v>2.99</v>
      </c>
      <c r="F369" s="65">
        <f>E363*A369</f>
        <v>0</v>
      </c>
      <c r="G369" s="66">
        <f>F369*0.7</f>
        <v>0</v>
      </c>
    </row>
    <row r="370" spans="1:7" ht="15.75" customHeight="1">
      <c r="A370" s="60">
        <v>0</v>
      </c>
      <c r="B370" s="57">
        <v>533</v>
      </c>
      <c r="C370"/>
      <c r="D370" t="s">
        <v>361</v>
      </c>
      <c r="E370" s="57">
        <v>2.99</v>
      </c>
      <c r="F370" s="65">
        <f>E364*A370</f>
        <v>0</v>
      </c>
      <c r="G370" s="66">
        <f>F370*0.7</f>
        <v>0</v>
      </c>
    </row>
    <row r="371" spans="1:7" ht="15.75" customHeight="1">
      <c r="A371" s="60">
        <v>0</v>
      </c>
      <c r="B371" s="57">
        <v>536</v>
      </c>
      <c r="C371"/>
      <c r="D371" t="s">
        <v>362</v>
      </c>
      <c r="E371" s="57">
        <v>3.99</v>
      </c>
      <c r="F371" s="65">
        <f>E365*A371</f>
        <v>0</v>
      </c>
      <c r="G371" s="66">
        <f>F371*0.7</f>
        <v>0</v>
      </c>
    </row>
    <row r="372" spans="1:7" ht="15.75" customHeight="1">
      <c r="A372" s="60">
        <v>0</v>
      </c>
      <c r="B372" s="57">
        <v>537</v>
      </c>
      <c r="C372"/>
      <c r="D372" t="s">
        <v>363</v>
      </c>
      <c r="E372" s="57">
        <v>3.99</v>
      </c>
      <c r="F372" s="65">
        <f>E366*A372</f>
        <v>0</v>
      </c>
      <c r="G372" s="66">
        <f>F372*0.7</f>
        <v>0</v>
      </c>
    </row>
    <row r="373" spans="1:7" ht="15.75" customHeight="1">
      <c r="A373" s="60">
        <v>0</v>
      </c>
      <c r="B373" s="57">
        <v>541</v>
      </c>
      <c r="C373"/>
      <c r="D373" t="s">
        <v>364</v>
      </c>
      <c r="E373" s="57">
        <v>4.99</v>
      </c>
      <c r="F373" s="65">
        <f>E367*A373</f>
        <v>0</v>
      </c>
      <c r="G373" s="66">
        <f>F373*0.7</f>
        <v>0</v>
      </c>
    </row>
    <row r="374" spans="1:7" ht="15.75" customHeight="1">
      <c r="A374" s="60">
        <v>0</v>
      </c>
      <c r="B374" s="57">
        <v>547</v>
      </c>
      <c r="C374"/>
      <c r="D374" t="s">
        <v>365</v>
      </c>
      <c r="E374" s="57">
        <v>3.99</v>
      </c>
      <c r="F374" s="65">
        <f>E368*A374</f>
        <v>0</v>
      </c>
      <c r="G374" s="66">
        <f>F374*0.7</f>
        <v>0</v>
      </c>
    </row>
    <row r="375" spans="1:7" ht="15.75" customHeight="1">
      <c r="A375" s="60">
        <v>0</v>
      </c>
      <c r="B375" s="57">
        <v>552</v>
      </c>
      <c r="C375"/>
      <c r="D375" t="s">
        <v>366</v>
      </c>
      <c r="E375" s="57">
        <v>3.99</v>
      </c>
      <c r="F375" s="65">
        <f>E369*A375</f>
        <v>0</v>
      </c>
      <c r="G375" s="66">
        <f>F375*0.7</f>
        <v>0</v>
      </c>
    </row>
    <row r="376" spans="1:7" ht="15.75" customHeight="1">
      <c r="A376" s="60">
        <v>0</v>
      </c>
      <c r="B376" s="57">
        <v>556</v>
      </c>
      <c r="C376"/>
      <c r="D376" t="s">
        <v>367</v>
      </c>
      <c r="E376" s="57">
        <v>3.99</v>
      </c>
      <c r="F376" s="65">
        <f>E370*A376</f>
        <v>0</v>
      </c>
      <c r="G376" s="66">
        <f>F376*0.7</f>
        <v>0</v>
      </c>
    </row>
    <row r="377" spans="1:7" ht="15.75" customHeight="1">
      <c r="A377" s="60">
        <v>0</v>
      </c>
      <c r="B377" s="57">
        <v>560</v>
      </c>
      <c r="C377"/>
      <c r="D377" t="s">
        <v>368</v>
      </c>
      <c r="E377" s="57">
        <v>3.99</v>
      </c>
      <c r="F377" s="65">
        <f>E371*A377</f>
        <v>0</v>
      </c>
      <c r="G377" s="66">
        <f>F377*0.7</f>
        <v>0</v>
      </c>
    </row>
    <row r="378" spans="1:7" ht="15.75" customHeight="1">
      <c r="A378" s="60">
        <v>0</v>
      </c>
      <c r="B378" s="57">
        <v>563</v>
      </c>
      <c r="C378"/>
      <c r="D378" t="s">
        <v>369</v>
      </c>
      <c r="E378" s="57">
        <v>3.99</v>
      </c>
      <c r="F378" s="65">
        <f>E372*A378</f>
        <v>0</v>
      </c>
      <c r="G378" s="66">
        <f>F378*0.7</f>
        <v>0</v>
      </c>
    </row>
    <row r="379" spans="1:7" ht="15.75" customHeight="1">
      <c r="A379" s="60">
        <v>0</v>
      </c>
      <c r="B379" s="57">
        <v>564</v>
      </c>
      <c r="C379"/>
      <c r="D379" t="s">
        <v>370</v>
      </c>
      <c r="E379" s="57">
        <v>3.99</v>
      </c>
      <c r="F379" s="65">
        <f>E373*A379</f>
        <v>0</v>
      </c>
      <c r="G379" s="66">
        <f>F379*0.7</f>
        <v>0</v>
      </c>
    </row>
    <row r="380" spans="1:7" ht="15.75" customHeight="1">
      <c r="A380" s="60">
        <v>0</v>
      </c>
      <c r="B380" s="57">
        <v>1028</v>
      </c>
      <c r="C380"/>
      <c r="D380" t="s">
        <v>371</v>
      </c>
      <c r="E380" s="57">
        <v>3.99</v>
      </c>
      <c r="F380" s="65">
        <f>E374*A380</f>
        <v>0</v>
      </c>
      <c r="G380" s="66">
        <f>F380*0.7</f>
        <v>0</v>
      </c>
    </row>
    <row r="381" spans="1:7" ht="15.75" customHeight="1">
      <c r="A381" s="60">
        <v>0</v>
      </c>
      <c r="B381" s="57">
        <v>1030</v>
      </c>
      <c r="C381"/>
      <c r="D381" t="s">
        <v>372</v>
      </c>
      <c r="E381" s="57">
        <v>3.99</v>
      </c>
      <c r="F381" s="65">
        <f>E375*A381</f>
        <v>0</v>
      </c>
      <c r="G381" s="66">
        <f>F381*0.7</f>
        <v>0</v>
      </c>
    </row>
    <row r="382" spans="1:7" ht="15.75" customHeight="1">
      <c r="A382" s="60">
        <v>0</v>
      </c>
      <c r="B382" s="57">
        <v>1031</v>
      </c>
      <c r="C382"/>
      <c r="D382" t="s">
        <v>373</v>
      </c>
      <c r="E382" s="57">
        <v>3.99</v>
      </c>
      <c r="F382" s="65">
        <f>E376*A382</f>
        <v>0</v>
      </c>
      <c r="G382" s="66">
        <f>F382*0.7</f>
        <v>0</v>
      </c>
    </row>
    <row r="383" spans="1:7" ht="15.75" customHeight="1">
      <c r="A383" s="60">
        <v>0</v>
      </c>
      <c r="B383" s="57">
        <v>1032</v>
      </c>
      <c r="C383"/>
      <c r="D383" t="s">
        <v>374</v>
      </c>
      <c r="E383" s="57">
        <v>4.99</v>
      </c>
      <c r="F383" s="65">
        <f>E377*A383</f>
        <v>0</v>
      </c>
      <c r="G383" s="66">
        <f>F383*0.7</f>
        <v>0</v>
      </c>
    </row>
    <row r="384" spans="1:7" ht="15.75" customHeight="1">
      <c r="A384" s="60">
        <v>0</v>
      </c>
      <c r="B384" s="57">
        <v>1033</v>
      </c>
      <c r="C384"/>
      <c r="D384" t="s">
        <v>375</v>
      </c>
      <c r="E384" s="57">
        <v>4.99</v>
      </c>
      <c r="F384" s="65">
        <f>E378*A384</f>
        <v>0</v>
      </c>
      <c r="G384" s="66">
        <f>F384*0.7</f>
        <v>0</v>
      </c>
    </row>
    <row r="385" spans="1:7" ht="15.75" customHeight="1">
      <c r="A385" s="60">
        <v>0</v>
      </c>
      <c r="B385" s="57">
        <v>1034</v>
      </c>
      <c r="C385"/>
      <c r="D385" t="s">
        <v>376</v>
      </c>
      <c r="E385" s="57">
        <v>3.99</v>
      </c>
      <c r="F385" s="65">
        <f>E379*A385</f>
        <v>0</v>
      </c>
      <c r="G385" s="66">
        <f>F385*0.7</f>
        <v>0</v>
      </c>
    </row>
    <row r="386" spans="1:7" ht="15.75" customHeight="1">
      <c r="A386" s="60">
        <v>0</v>
      </c>
      <c r="B386" s="57">
        <v>1037</v>
      </c>
      <c r="C386"/>
      <c r="D386" t="s">
        <v>377</v>
      </c>
      <c r="E386" s="57">
        <v>3.99</v>
      </c>
      <c r="F386" s="65">
        <f>E380*A386</f>
        <v>0</v>
      </c>
      <c r="G386" s="66">
        <f>F386*0.7</f>
        <v>0</v>
      </c>
    </row>
    <row r="387" spans="1:7" ht="15.75" customHeight="1">
      <c r="A387" s="60">
        <v>0</v>
      </c>
      <c r="B387" s="57">
        <v>1038</v>
      </c>
      <c r="C387"/>
      <c r="D387" t="s">
        <v>378</v>
      </c>
      <c r="E387" s="57">
        <v>3.99</v>
      </c>
      <c r="F387" s="65">
        <f>E381*A387</f>
        <v>0</v>
      </c>
      <c r="G387" s="66">
        <f>F387*0.7</f>
        <v>0</v>
      </c>
    </row>
    <row r="388" spans="1:7" ht="15.75" customHeight="1">
      <c r="A388" s="60">
        <v>0</v>
      </c>
      <c r="B388" s="57">
        <v>1042</v>
      </c>
      <c r="C388"/>
      <c r="D388" t="s">
        <v>379</v>
      </c>
      <c r="E388" s="57">
        <v>4.99</v>
      </c>
      <c r="F388" s="65">
        <f>E382*A388</f>
        <v>0</v>
      </c>
      <c r="G388" s="66">
        <f>F388*0.7</f>
        <v>0</v>
      </c>
    </row>
    <row r="389" spans="1:7" ht="15.75" customHeight="1">
      <c r="A389" s="60">
        <v>0</v>
      </c>
      <c r="B389" s="57">
        <v>1046</v>
      </c>
      <c r="C389"/>
      <c r="D389" t="s">
        <v>380</v>
      </c>
      <c r="E389" s="57">
        <v>4.99</v>
      </c>
      <c r="F389" s="65">
        <f>E383*A389</f>
        <v>0</v>
      </c>
      <c r="G389" s="66">
        <f>F389*0.7</f>
        <v>0</v>
      </c>
    </row>
    <row r="390" spans="1:7" ht="15.75" customHeight="1">
      <c r="A390" s="60">
        <v>0</v>
      </c>
      <c r="B390" s="57">
        <v>1048</v>
      </c>
      <c r="C390"/>
      <c r="D390" t="s">
        <v>381</v>
      </c>
      <c r="E390" s="57">
        <v>4.99</v>
      </c>
      <c r="F390" s="65">
        <f>E384*A390</f>
        <v>0</v>
      </c>
      <c r="G390" s="66">
        <f>F390*0.7</f>
        <v>0</v>
      </c>
    </row>
    <row r="391" spans="1:7" ht="15.75" customHeight="1">
      <c r="A391" s="60">
        <v>0</v>
      </c>
      <c r="B391" s="57">
        <v>1054</v>
      </c>
      <c r="C391"/>
      <c r="D391" t="s">
        <v>382</v>
      </c>
      <c r="E391" s="57">
        <v>3.99</v>
      </c>
      <c r="F391" s="65">
        <f>E385*A391</f>
        <v>0</v>
      </c>
      <c r="G391" s="66">
        <f>F391*0.7</f>
        <v>0</v>
      </c>
    </row>
    <row r="392" spans="1:7" ht="15.75" customHeight="1">
      <c r="A392" s="60">
        <v>0</v>
      </c>
      <c r="B392" s="57">
        <v>1055</v>
      </c>
      <c r="C392"/>
      <c r="D392" t="s">
        <v>383</v>
      </c>
      <c r="E392" s="57">
        <v>4.99</v>
      </c>
      <c r="F392" s="65">
        <f>E386*A392</f>
        <v>0</v>
      </c>
      <c r="G392" s="66">
        <f>F392*0.7</f>
        <v>0</v>
      </c>
    </row>
    <row r="393" spans="1:7" ht="15.75" customHeight="1">
      <c r="A393" s="60">
        <v>0</v>
      </c>
      <c r="B393" s="57">
        <v>1058</v>
      </c>
      <c r="C393"/>
      <c r="D393" t="s">
        <v>384</v>
      </c>
      <c r="E393" s="57">
        <v>3.99</v>
      </c>
      <c r="F393" s="65">
        <f>E387*A393</f>
        <v>0</v>
      </c>
      <c r="G393" s="66">
        <f>F393*0.7</f>
        <v>0</v>
      </c>
    </row>
    <row r="394" spans="1:7" ht="15.75" customHeight="1">
      <c r="A394" s="60">
        <v>0</v>
      </c>
      <c r="B394" s="57">
        <v>1060</v>
      </c>
      <c r="C394"/>
      <c r="D394" t="s">
        <v>385</v>
      </c>
      <c r="E394" s="57">
        <v>4.99</v>
      </c>
      <c r="F394" s="65">
        <f>E388*A394</f>
        <v>0</v>
      </c>
      <c r="G394" s="66">
        <f>F394*0.7</f>
        <v>0</v>
      </c>
    </row>
    <row r="395" spans="1:7" ht="15.75" customHeight="1">
      <c r="A395" s="60">
        <v>0</v>
      </c>
      <c r="B395" s="57">
        <v>1062</v>
      </c>
      <c r="C395"/>
      <c r="D395" t="s">
        <v>386</v>
      </c>
      <c r="E395" s="57">
        <v>3.99</v>
      </c>
      <c r="F395" s="65">
        <f>E389*A395</f>
        <v>0</v>
      </c>
      <c r="G395" s="66">
        <f>F395*0.7</f>
        <v>0</v>
      </c>
    </row>
    <row r="396" spans="1:7" ht="15.75" customHeight="1">
      <c r="A396" s="60">
        <v>0</v>
      </c>
      <c r="B396" s="57">
        <v>1065</v>
      </c>
      <c r="C396"/>
      <c r="D396" t="s">
        <v>387</v>
      </c>
      <c r="E396" s="57">
        <v>3.99</v>
      </c>
      <c r="F396" s="65">
        <f>E390*A396</f>
        <v>0</v>
      </c>
      <c r="G396" s="66">
        <f>F396*0.7</f>
        <v>0</v>
      </c>
    </row>
    <row r="397" spans="1:7" ht="15.75" customHeight="1">
      <c r="A397" s="60">
        <v>0</v>
      </c>
      <c r="B397" s="57">
        <v>1067</v>
      </c>
      <c r="C397"/>
      <c r="D397" t="s">
        <v>388</v>
      </c>
      <c r="E397" s="57">
        <v>3.99</v>
      </c>
      <c r="F397" s="65">
        <f>E391*A397</f>
        <v>0</v>
      </c>
      <c r="G397" s="66">
        <f>F397*0.7</f>
        <v>0</v>
      </c>
    </row>
    <row r="398" spans="1:7" ht="15.75" customHeight="1">
      <c r="A398" s="60">
        <v>0</v>
      </c>
      <c r="B398" s="57">
        <v>1069</v>
      </c>
      <c r="C398"/>
      <c r="D398" t="s">
        <v>389</v>
      </c>
      <c r="E398" s="57">
        <v>4.99</v>
      </c>
      <c r="F398" s="65">
        <f>E392*A398</f>
        <v>0</v>
      </c>
      <c r="G398" s="66">
        <f>F398*0.7</f>
        <v>0</v>
      </c>
    </row>
    <row r="399" spans="1:7" ht="15.75" customHeight="1">
      <c r="A399" s="60">
        <v>0</v>
      </c>
      <c r="B399" s="57">
        <v>1072</v>
      </c>
      <c r="C399"/>
      <c r="D399" t="s">
        <v>390</v>
      </c>
      <c r="E399" s="57">
        <v>3.99</v>
      </c>
      <c r="F399" s="65">
        <f>E393*A399</f>
        <v>0</v>
      </c>
      <c r="G399" s="66">
        <f>F399*0.7</f>
        <v>0</v>
      </c>
    </row>
    <row r="400" spans="1:7" ht="15.75" customHeight="1">
      <c r="A400" s="60">
        <v>0</v>
      </c>
      <c r="B400" s="57">
        <v>1073</v>
      </c>
      <c r="C400"/>
      <c r="D400" t="s">
        <v>391</v>
      </c>
      <c r="E400" s="57">
        <v>4.99</v>
      </c>
      <c r="F400" s="65">
        <f>E394*A400</f>
        <v>0</v>
      </c>
      <c r="G400" s="66">
        <f>F400*0.7</f>
        <v>0</v>
      </c>
    </row>
    <row r="401" spans="1:7" ht="15.75" customHeight="1">
      <c r="A401" s="60">
        <v>0</v>
      </c>
      <c r="B401" s="57">
        <v>1076</v>
      </c>
      <c r="C401"/>
      <c r="D401" t="s">
        <v>392</v>
      </c>
      <c r="E401" s="57">
        <v>4.99</v>
      </c>
      <c r="F401" s="65">
        <f>E395*A401</f>
        <v>0</v>
      </c>
      <c r="G401" s="66">
        <f>F401*0.7</f>
        <v>0</v>
      </c>
    </row>
    <row r="402" spans="1:7" ht="15.75" customHeight="1">
      <c r="A402" s="60">
        <v>0</v>
      </c>
      <c r="B402" s="57">
        <v>1079</v>
      </c>
      <c r="C402"/>
      <c r="D402" t="s">
        <v>393</v>
      </c>
      <c r="E402" s="57">
        <v>3.99</v>
      </c>
      <c r="F402" s="65">
        <f>E396*A402</f>
        <v>0</v>
      </c>
      <c r="G402" s="66">
        <f>F402*0.7</f>
        <v>0</v>
      </c>
    </row>
    <row r="403" spans="1:7" ht="15.75" customHeight="1">
      <c r="A403" s="60">
        <v>0</v>
      </c>
      <c r="B403" s="57">
        <v>1082</v>
      </c>
      <c r="C403"/>
      <c r="D403" t="s">
        <v>394</v>
      </c>
      <c r="E403" s="57">
        <v>4.99</v>
      </c>
      <c r="F403" s="65">
        <f>E397*A403</f>
        <v>0</v>
      </c>
      <c r="G403" s="66">
        <f>F403*0.7</f>
        <v>0</v>
      </c>
    </row>
    <row r="404" spans="1:7" ht="15.75" customHeight="1">
      <c r="A404" s="60">
        <v>0</v>
      </c>
      <c r="B404" s="57">
        <v>1084</v>
      </c>
      <c r="C404"/>
      <c r="D404" t="s">
        <v>395</v>
      </c>
      <c r="E404" s="57">
        <v>3.99</v>
      </c>
      <c r="F404" s="65">
        <f>E398*A404</f>
        <v>0</v>
      </c>
      <c r="G404" s="66">
        <f>F404*0.7</f>
        <v>0</v>
      </c>
    </row>
    <row r="405" spans="1:7" ht="15.75" customHeight="1">
      <c r="A405" s="60">
        <v>0</v>
      </c>
      <c r="B405" s="57">
        <v>1085</v>
      </c>
      <c r="C405"/>
      <c r="D405" t="s">
        <v>396</v>
      </c>
      <c r="E405" s="57">
        <v>4.99</v>
      </c>
      <c r="F405" s="65">
        <f>E399*A405</f>
        <v>0</v>
      </c>
      <c r="G405" s="66">
        <f>F405*0.7</f>
        <v>0</v>
      </c>
    </row>
    <row r="406" spans="1:7" ht="15.75" customHeight="1">
      <c r="A406" s="60">
        <v>0</v>
      </c>
      <c r="B406" s="57">
        <v>1087</v>
      </c>
      <c r="C406"/>
      <c r="D406" t="s">
        <v>397</v>
      </c>
      <c r="E406" s="57">
        <v>3.99</v>
      </c>
      <c r="F406" s="65">
        <f>E400*A406</f>
        <v>0</v>
      </c>
      <c r="G406" s="66">
        <f>F406*0.7</f>
        <v>0</v>
      </c>
    </row>
    <row r="407" spans="1:7" ht="15.75" customHeight="1">
      <c r="A407" s="60">
        <v>0</v>
      </c>
      <c r="B407" s="57">
        <v>1089</v>
      </c>
      <c r="C407"/>
      <c r="D407" t="s">
        <v>398</v>
      </c>
      <c r="E407" s="57">
        <v>3.99</v>
      </c>
      <c r="F407" s="65">
        <f>E401*A407</f>
        <v>0</v>
      </c>
      <c r="G407" s="66">
        <f>F407*0.7</f>
        <v>0</v>
      </c>
    </row>
    <row r="408" spans="1:7" ht="15.75" customHeight="1">
      <c r="A408" s="60">
        <v>0</v>
      </c>
      <c r="B408" s="57">
        <v>1091</v>
      </c>
      <c r="C408"/>
      <c r="D408" t="s">
        <v>399</v>
      </c>
      <c r="E408" s="57">
        <v>4.99</v>
      </c>
      <c r="F408" s="65">
        <f>E402*A408</f>
        <v>0</v>
      </c>
      <c r="G408" s="66">
        <f>F408*0.7</f>
        <v>0</v>
      </c>
    </row>
    <row r="409" spans="1:7" ht="15.75" customHeight="1">
      <c r="A409" s="60">
        <v>0</v>
      </c>
      <c r="B409" s="57">
        <v>1092</v>
      </c>
      <c r="C409"/>
      <c r="D409" t="s">
        <v>400</v>
      </c>
      <c r="E409" s="57">
        <v>4.99</v>
      </c>
      <c r="F409" s="65">
        <f>E403*A409</f>
        <v>0</v>
      </c>
      <c r="G409" s="66">
        <f>F409*0.7</f>
        <v>0</v>
      </c>
    </row>
    <row r="410" spans="1:7" ht="15.75" customHeight="1">
      <c r="A410" s="60">
        <v>0</v>
      </c>
      <c r="B410" s="57">
        <v>1095</v>
      </c>
      <c r="C410"/>
      <c r="D410" t="s">
        <v>401</v>
      </c>
      <c r="E410" s="57">
        <v>4.99</v>
      </c>
      <c r="F410" s="65">
        <f>E404*A410</f>
        <v>0</v>
      </c>
      <c r="G410" s="66">
        <f>F410*0.7</f>
        <v>0</v>
      </c>
    </row>
    <row r="411" spans="1:14" ht="15.75" customHeight="1">
      <c r="A411" s="60">
        <v>0</v>
      </c>
      <c r="B411" s="57">
        <v>1096</v>
      </c>
      <c r="C411"/>
      <c r="D411" t="s">
        <v>402</v>
      </c>
      <c r="E411" s="57">
        <v>3.99</v>
      </c>
      <c r="F411" s="65">
        <f>E405*A411</f>
        <v>0</v>
      </c>
      <c r="G411" s="66">
        <f>F411*0.7</f>
        <v>0</v>
      </c>
      <c r="H411"/>
      <c r="I411"/>
      <c r="J411"/>
      <c r="K411"/>
      <c r="L411"/>
      <c r="M411"/>
      <c r="N411"/>
    </row>
    <row r="412" spans="1:14" ht="15.75" customHeight="1">
      <c r="A412" s="60">
        <v>0</v>
      </c>
      <c r="B412" s="57">
        <v>1113</v>
      </c>
      <c r="C412"/>
      <c r="D412" t="s">
        <v>403</v>
      </c>
      <c r="E412" s="57">
        <v>7.99</v>
      </c>
      <c r="F412" s="65">
        <f>E406*A412</f>
        <v>0</v>
      </c>
      <c r="G412" s="66">
        <f>F412*0.7</f>
        <v>0</v>
      </c>
      <c r="H412"/>
      <c r="I412"/>
      <c r="J412"/>
      <c r="K412"/>
      <c r="L412"/>
      <c r="M412"/>
      <c r="N412"/>
    </row>
    <row r="413" spans="1:14" ht="15.75" customHeight="1">
      <c r="A413" s="60">
        <v>0</v>
      </c>
      <c r="B413" s="57">
        <v>1114</v>
      </c>
      <c r="C413"/>
      <c r="D413" t="s">
        <v>404</v>
      </c>
      <c r="E413" s="57">
        <v>4.99</v>
      </c>
      <c r="F413" s="65">
        <f>E407*A413</f>
        <v>0</v>
      </c>
      <c r="G413" s="66">
        <f>F413*0.7</f>
        <v>0</v>
      </c>
      <c r="H413"/>
      <c r="I413"/>
      <c r="J413"/>
      <c r="K413"/>
      <c r="L413"/>
      <c r="M413"/>
      <c r="N413"/>
    </row>
    <row r="414" spans="1:14" ht="15.75" customHeight="1">
      <c r="A414" s="60">
        <v>0</v>
      </c>
      <c r="B414" s="57">
        <v>1117</v>
      </c>
      <c r="C414"/>
      <c r="D414" t="s">
        <v>405</v>
      </c>
      <c r="E414" s="57">
        <v>4.99</v>
      </c>
      <c r="F414" s="65">
        <f>E408*A414</f>
        <v>0</v>
      </c>
      <c r="G414" s="66">
        <f>F414*0.7</f>
        <v>0</v>
      </c>
      <c r="H414"/>
      <c r="I414"/>
      <c r="J414"/>
      <c r="K414"/>
      <c r="L414"/>
      <c r="M414"/>
      <c r="N414"/>
    </row>
    <row r="415" spans="1:14" ht="15.75" customHeight="1">
      <c r="A415" s="60">
        <v>0</v>
      </c>
      <c r="B415" s="57">
        <v>1119</v>
      </c>
      <c r="C415"/>
      <c r="D415" t="s">
        <v>406</v>
      </c>
      <c r="E415" s="57">
        <v>3.99</v>
      </c>
      <c r="F415" s="65">
        <f>E409*A415</f>
        <v>0</v>
      </c>
      <c r="G415" s="66">
        <f>F415*0.7</f>
        <v>0</v>
      </c>
      <c r="H415"/>
      <c r="I415"/>
      <c r="J415"/>
      <c r="K415"/>
      <c r="L415"/>
      <c r="M415"/>
      <c r="N415"/>
    </row>
    <row r="416" spans="1:14" ht="15.75" customHeight="1">
      <c r="A416" s="60">
        <v>0</v>
      </c>
      <c r="B416" s="57">
        <v>1122</v>
      </c>
      <c r="C416"/>
      <c r="D416" t="s">
        <v>407</v>
      </c>
      <c r="E416" s="57">
        <v>7.99</v>
      </c>
      <c r="F416" s="65">
        <f>E410*A416</f>
        <v>0</v>
      </c>
      <c r="G416" s="66">
        <f>F416*0.7</f>
        <v>0</v>
      </c>
      <c r="H416"/>
      <c r="I416"/>
      <c r="J416"/>
      <c r="K416"/>
      <c r="L416"/>
      <c r="M416"/>
      <c r="N416"/>
    </row>
    <row r="417" spans="1:14" ht="15.75" customHeight="1">
      <c r="A417" s="60">
        <v>0</v>
      </c>
      <c r="B417" s="57">
        <v>1123</v>
      </c>
      <c r="C417"/>
      <c r="D417" t="s">
        <v>408</v>
      </c>
      <c r="E417" s="57">
        <v>3.99</v>
      </c>
      <c r="F417" s="65">
        <f>E411*A417</f>
        <v>0</v>
      </c>
      <c r="G417" s="66">
        <f>F417*0.7</f>
        <v>0</v>
      </c>
      <c r="H417"/>
      <c r="I417"/>
      <c r="J417"/>
      <c r="K417"/>
      <c r="L417"/>
      <c r="M417"/>
      <c r="N417"/>
    </row>
    <row r="418" spans="1:33" ht="15.75" customHeight="1">
      <c r="A418" s="60">
        <v>0</v>
      </c>
      <c r="B418" s="57">
        <v>1125</v>
      </c>
      <c r="C418"/>
      <c r="D418" t="s">
        <v>409</v>
      </c>
      <c r="E418" s="57">
        <v>3.99</v>
      </c>
      <c r="F418" s="65">
        <f>E412*A418</f>
        <v>0</v>
      </c>
      <c r="G418" s="66">
        <f>F418*0.7</f>
        <v>0</v>
      </c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</row>
    <row r="419" spans="1:33" ht="15.75" customHeight="1">
      <c r="A419" s="60">
        <v>0</v>
      </c>
      <c r="B419" s="57">
        <v>1128</v>
      </c>
      <c r="C419"/>
      <c r="D419" t="s">
        <v>410</v>
      </c>
      <c r="E419" s="57">
        <v>3.99</v>
      </c>
      <c r="F419" s="65">
        <f>E413*A419</f>
        <v>0</v>
      </c>
      <c r="G419" s="66">
        <f>F419*0.7</f>
        <v>0</v>
      </c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</row>
    <row r="420" spans="1:33" ht="15.75" customHeight="1">
      <c r="A420" s="60">
        <v>0</v>
      </c>
      <c r="B420" s="57">
        <v>1130</v>
      </c>
      <c r="C420"/>
      <c r="D420" t="s">
        <v>411</v>
      </c>
      <c r="E420" s="57">
        <v>3.99</v>
      </c>
      <c r="F420" s="65">
        <f>E414*A420</f>
        <v>0</v>
      </c>
      <c r="G420" s="66">
        <f>F420*0.7</f>
        <v>0</v>
      </c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</row>
    <row r="421" spans="1:33" ht="15.75" customHeight="1">
      <c r="A421" s="60">
        <v>0</v>
      </c>
      <c r="B421" s="57">
        <v>1133</v>
      </c>
      <c r="C421"/>
      <c r="D421" t="s">
        <v>412</v>
      </c>
      <c r="E421" s="57">
        <v>4.99</v>
      </c>
      <c r="F421" s="65">
        <f>E415*A421</f>
        <v>0</v>
      </c>
      <c r="G421" s="66">
        <f>F421*0.7</f>
        <v>0</v>
      </c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</row>
    <row r="422" spans="1:33" ht="15.75" customHeight="1">
      <c r="A422" s="60">
        <v>0</v>
      </c>
      <c r="B422" s="57">
        <v>1136</v>
      </c>
      <c r="C422"/>
      <c r="D422" t="s">
        <v>413</v>
      </c>
      <c r="E422" s="57">
        <v>5.99</v>
      </c>
      <c r="F422" s="65">
        <f>E416*A422</f>
        <v>0</v>
      </c>
      <c r="G422" s="66">
        <f>F422*0.7</f>
        <v>0</v>
      </c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</row>
    <row r="423" spans="1:33" ht="15.75" customHeight="1">
      <c r="A423" s="60">
        <v>0</v>
      </c>
      <c r="B423" s="57">
        <v>1139</v>
      </c>
      <c r="C423"/>
      <c r="D423" t="s">
        <v>414</v>
      </c>
      <c r="E423" s="57">
        <v>4.99</v>
      </c>
      <c r="F423" s="65">
        <f>E417*A423</f>
        <v>0</v>
      </c>
      <c r="G423" s="66">
        <f>F423*0.7</f>
        <v>0</v>
      </c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</row>
    <row r="424" spans="1:33" ht="15.75" customHeight="1">
      <c r="A424" s="60">
        <v>0</v>
      </c>
      <c r="B424" s="57">
        <v>1143</v>
      </c>
      <c r="C424"/>
      <c r="D424" t="s">
        <v>415</v>
      </c>
      <c r="E424" s="57">
        <v>4.99</v>
      </c>
      <c r="F424" s="65">
        <f>E418*A424</f>
        <v>0</v>
      </c>
      <c r="G424" s="66">
        <f>F424*0.7</f>
        <v>0</v>
      </c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</row>
    <row r="425" spans="1:33" ht="15.75" customHeight="1">
      <c r="A425" s="60">
        <v>0</v>
      </c>
      <c r="B425" s="57">
        <v>1146</v>
      </c>
      <c r="C425"/>
      <c r="D425" t="s">
        <v>416</v>
      </c>
      <c r="E425" s="57">
        <v>5.99</v>
      </c>
      <c r="F425" s="65">
        <f>E419*A425</f>
        <v>0</v>
      </c>
      <c r="G425" s="66">
        <f>F425*0.7</f>
        <v>0</v>
      </c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</row>
    <row r="426" spans="1:33" ht="15.75" customHeight="1">
      <c r="A426" s="60">
        <v>0</v>
      </c>
      <c r="B426" s="57">
        <v>1149</v>
      </c>
      <c r="C426"/>
      <c r="D426" t="s">
        <v>417</v>
      </c>
      <c r="E426" s="57">
        <v>3.99</v>
      </c>
      <c r="F426" s="65">
        <f>E420*A426</f>
        <v>0</v>
      </c>
      <c r="G426" s="66">
        <f>F426*0.7</f>
        <v>0</v>
      </c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</row>
    <row r="427" spans="1:33" ht="15.75" customHeight="1">
      <c r="A427" s="60">
        <v>0</v>
      </c>
      <c r="B427" s="57">
        <v>1151</v>
      </c>
      <c r="C427"/>
      <c r="D427" t="s">
        <v>418</v>
      </c>
      <c r="E427" s="57">
        <v>7.99</v>
      </c>
      <c r="F427" s="65">
        <f>E421*A427</f>
        <v>0</v>
      </c>
      <c r="G427" s="66">
        <f>F427*0.7</f>
        <v>0</v>
      </c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</row>
    <row r="428" spans="1:33" ht="15.75" customHeight="1">
      <c r="A428" s="60">
        <v>0</v>
      </c>
      <c r="B428" s="57">
        <v>1152</v>
      </c>
      <c r="C428"/>
      <c r="D428" t="s">
        <v>419</v>
      </c>
      <c r="E428" s="57">
        <v>3.99</v>
      </c>
      <c r="F428" s="65">
        <f>E422*A428</f>
        <v>0</v>
      </c>
      <c r="G428" s="66">
        <f>F428*0.7</f>
        <v>0</v>
      </c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</row>
    <row r="429" spans="1:33" ht="15.75" customHeight="1">
      <c r="A429" s="60">
        <v>0</v>
      </c>
      <c r="B429" s="57">
        <v>1155</v>
      </c>
      <c r="C429"/>
      <c r="D429" t="s">
        <v>420</v>
      </c>
      <c r="E429" s="57">
        <v>5.99</v>
      </c>
      <c r="F429" s="65">
        <f>E423*A429</f>
        <v>0</v>
      </c>
      <c r="G429" s="66">
        <f>F429*0.7</f>
        <v>0</v>
      </c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</row>
    <row r="430" spans="1:33" ht="15.75" customHeight="1">
      <c r="A430" s="60">
        <v>0</v>
      </c>
      <c r="B430" s="57">
        <v>1169</v>
      </c>
      <c r="C430"/>
      <c r="D430" t="s">
        <v>421</v>
      </c>
      <c r="E430" s="57">
        <v>5.95</v>
      </c>
      <c r="F430" s="65">
        <f>E424*A430</f>
        <v>0</v>
      </c>
      <c r="G430" s="66">
        <f>F430*0.7</f>
        <v>0</v>
      </c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</row>
    <row r="431" spans="1:33" ht="15.75" customHeight="1">
      <c r="A431" s="60">
        <v>0</v>
      </c>
      <c r="B431" s="57">
        <v>1188</v>
      </c>
      <c r="C431"/>
      <c r="D431" t="s">
        <v>422</v>
      </c>
      <c r="E431" s="57">
        <v>4.99</v>
      </c>
      <c r="F431" s="65">
        <f>E425*A431</f>
        <v>0</v>
      </c>
      <c r="G431" s="66">
        <f>F431*0.7</f>
        <v>0</v>
      </c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</row>
    <row r="432" spans="1:33" ht="15.75" customHeight="1">
      <c r="A432" s="60">
        <v>0</v>
      </c>
      <c r="B432" s="57">
        <v>1192</v>
      </c>
      <c r="C432"/>
      <c r="D432" t="s">
        <v>423</v>
      </c>
      <c r="E432" s="57">
        <v>4.99</v>
      </c>
      <c r="F432" s="65">
        <f>E426*A432</f>
        <v>0</v>
      </c>
      <c r="G432" s="66">
        <f>F432*0.7</f>
        <v>0</v>
      </c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</row>
    <row r="433" spans="1:33" ht="15.75" customHeight="1">
      <c r="A433" s="60">
        <v>0</v>
      </c>
      <c r="B433" s="57">
        <v>1193</v>
      </c>
      <c r="C433"/>
      <c r="D433" t="s">
        <v>424</v>
      </c>
      <c r="E433" s="57">
        <v>4.99</v>
      </c>
      <c r="F433" s="65">
        <f>E427*A433</f>
        <v>0</v>
      </c>
      <c r="G433" s="66">
        <f>F433*0.7</f>
        <v>0</v>
      </c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</row>
    <row r="434" spans="1:33" ht="15.75" customHeight="1">
      <c r="A434" s="60">
        <v>0</v>
      </c>
      <c r="B434" s="57">
        <v>1197</v>
      </c>
      <c r="C434"/>
      <c r="D434" t="s">
        <v>425</v>
      </c>
      <c r="E434" s="57">
        <v>4.99</v>
      </c>
      <c r="F434" s="65">
        <f>E428*A434</f>
        <v>0</v>
      </c>
      <c r="G434" s="66">
        <f>F434*0.7</f>
        <v>0</v>
      </c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</row>
    <row r="435" spans="1:33" ht="15.75" customHeight="1">
      <c r="A435" s="60">
        <v>0</v>
      </c>
      <c r="B435" s="57">
        <v>1201</v>
      </c>
      <c r="C435"/>
      <c r="D435" t="s">
        <v>426</v>
      </c>
      <c r="E435" s="57">
        <v>4.99</v>
      </c>
      <c r="F435" s="65">
        <f>E429*A435</f>
        <v>0</v>
      </c>
      <c r="G435" s="66">
        <f>F435*0.7</f>
        <v>0</v>
      </c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</row>
    <row r="436" spans="1:33" ht="15.75" customHeight="1">
      <c r="A436" s="60">
        <v>0</v>
      </c>
      <c r="B436" s="57">
        <v>1205</v>
      </c>
      <c r="C436"/>
      <c r="D436" t="s">
        <v>427</v>
      </c>
      <c r="E436" s="57">
        <v>4.99</v>
      </c>
      <c r="F436" s="65">
        <f>E430*A436</f>
        <v>0</v>
      </c>
      <c r="G436" s="66">
        <f>F436*0.7</f>
        <v>0</v>
      </c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</row>
    <row r="437" spans="1:33" ht="15.75" customHeight="1">
      <c r="A437" s="60">
        <v>0</v>
      </c>
      <c r="B437" s="57">
        <v>1440</v>
      </c>
      <c r="C437"/>
      <c r="D437" t="s">
        <v>428</v>
      </c>
      <c r="E437" s="57">
        <v>8.99</v>
      </c>
      <c r="F437" s="65">
        <f>E431*A437</f>
        <v>0</v>
      </c>
      <c r="G437" s="66">
        <f>F437*0.7</f>
        <v>0</v>
      </c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</row>
    <row r="438" spans="1:33" ht="15.75" customHeight="1">
      <c r="A438" s="60">
        <v>0</v>
      </c>
      <c r="B438" s="57">
        <v>1445</v>
      </c>
      <c r="C438"/>
      <c r="D438" t="s">
        <v>429</v>
      </c>
      <c r="E438" s="57">
        <v>8.99</v>
      </c>
      <c r="F438" s="65">
        <f>E432*A438</f>
        <v>0</v>
      </c>
      <c r="G438" s="66">
        <f>F438*0.7</f>
        <v>0</v>
      </c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</row>
    <row r="439" spans="1:33" ht="15.75" customHeight="1">
      <c r="A439" s="60">
        <v>0</v>
      </c>
      <c r="B439" s="57">
        <v>1450</v>
      </c>
      <c r="C439"/>
      <c r="D439" t="s">
        <v>430</v>
      </c>
      <c r="E439" s="57">
        <v>8.99</v>
      </c>
      <c r="F439" s="65">
        <f>E433*A439</f>
        <v>0</v>
      </c>
      <c r="G439" s="66">
        <f>F439*0.7</f>
        <v>0</v>
      </c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</row>
    <row r="440" spans="1:33" ht="15.75" customHeight="1">
      <c r="A440" s="60">
        <v>0</v>
      </c>
      <c r="B440" s="57">
        <v>1455</v>
      </c>
      <c r="C440"/>
      <c r="D440" t="s">
        <v>431</v>
      </c>
      <c r="E440" s="57">
        <v>8.99</v>
      </c>
      <c r="F440" s="65">
        <f>E434*A440</f>
        <v>0</v>
      </c>
      <c r="G440" s="66">
        <f>F440*0.7</f>
        <v>0</v>
      </c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</row>
    <row r="441" spans="1:33" ht="15.75" customHeight="1">
      <c r="A441" s="60">
        <v>0</v>
      </c>
      <c r="B441" s="57">
        <v>1532</v>
      </c>
      <c r="C441"/>
      <c r="D441" t="s">
        <v>432</v>
      </c>
      <c r="E441" s="57">
        <v>59.95</v>
      </c>
      <c r="F441" s="65">
        <f>E435*A441</f>
        <v>0</v>
      </c>
      <c r="G441" s="66">
        <f>F441*0.7</f>
        <v>0</v>
      </c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</row>
    <row r="442" spans="1:33" ht="15.75" customHeight="1">
      <c r="A442" s="60">
        <v>0</v>
      </c>
      <c r="B442" s="57">
        <v>1533</v>
      </c>
      <c r="C442"/>
      <c r="D442" t="s">
        <v>433</v>
      </c>
      <c r="E442" s="57">
        <v>59.95</v>
      </c>
      <c r="F442" s="65">
        <f>E436*A442</f>
        <v>0</v>
      </c>
      <c r="G442" s="66">
        <f>F442*0.7</f>
        <v>0</v>
      </c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</row>
    <row r="443" spans="1:33" ht="15.75" customHeight="1">
      <c r="A443" s="60">
        <v>0</v>
      </c>
      <c r="B443" s="57">
        <v>1534</v>
      </c>
      <c r="C443"/>
      <c r="D443" t="s">
        <v>434</v>
      </c>
      <c r="E443" s="57">
        <v>34.95</v>
      </c>
      <c r="F443" s="65">
        <f>E437*A443</f>
        <v>0</v>
      </c>
      <c r="G443" s="66">
        <f>F443*0.7</f>
        <v>0</v>
      </c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</row>
    <row r="444" spans="1:33" ht="15.75" customHeight="1">
      <c r="A444" s="60">
        <v>0</v>
      </c>
      <c r="B444" s="57">
        <v>1535</v>
      </c>
      <c r="C444"/>
      <c r="D444" t="s">
        <v>435</v>
      </c>
      <c r="E444" s="57">
        <v>44.95</v>
      </c>
      <c r="F444" s="65">
        <f>E438*A444</f>
        <v>0</v>
      </c>
      <c r="G444" s="66">
        <f>F444*0.7</f>
        <v>0</v>
      </c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</row>
    <row r="445" spans="1:33" ht="15.75" customHeight="1">
      <c r="A445" s="60">
        <v>0</v>
      </c>
      <c r="B445" s="57">
        <v>1536</v>
      </c>
      <c r="C445"/>
      <c r="D445" t="s">
        <v>436</v>
      </c>
      <c r="E445" s="57">
        <v>34.95</v>
      </c>
      <c r="F445" s="65">
        <f>E439*A445</f>
        <v>0</v>
      </c>
      <c r="G445" s="66">
        <f>F445*0.7</f>
        <v>0</v>
      </c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</row>
    <row r="446" spans="1:33" ht="15.75" customHeight="1">
      <c r="A446" s="60">
        <v>0</v>
      </c>
      <c r="B446" s="57">
        <v>1537</v>
      </c>
      <c r="C446"/>
      <c r="D446" t="s">
        <v>437</v>
      </c>
      <c r="E446" s="57">
        <v>44.95</v>
      </c>
      <c r="F446" s="65">
        <f>E440*A446</f>
        <v>0</v>
      </c>
      <c r="G446" s="66">
        <f>F446*0.7</f>
        <v>0</v>
      </c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</row>
    <row r="447" spans="1:33" ht="15.75" customHeight="1">
      <c r="A447" s="60">
        <v>0</v>
      </c>
      <c r="B447" s="57">
        <v>1538</v>
      </c>
      <c r="C447"/>
      <c r="D447" t="s">
        <v>438</v>
      </c>
      <c r="E447" s="57">
        <v>34.95</v>
      </c>
      <c r="F447" s="65">
        <f>E441*A447</f>
        <v>0</v>
      </c>
      <c r="G447" s="66">
        <f>F447*0.7</f>
        <v>0</v>
      </c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</row>
    <row r="448" spans="1:33" ht="15.75" customHeight="1">
      <c r="A448" s="60">
        <v>0</v>
      </c>
      <c r="B448" s="57">
        <v>1539</v>
      </c>
      <c r="C448"/>
      <c r="D448" t="s">
        <v>439</v>
      </c>
      <c r="E448" s="57">
        <v>44.95</v>
      </c>
      <c r="F448" s="65">
        <f>E442*A448</f>
        <v>0</v>
      </c>
      <c r="G448" s="66">
        <f>F448*0.7</f>
        <v>0</v>
      </c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</row>
    <row r="449" spans="1:33" ht="15.75" customHeight="1">
      <c r="A449" s="60">
        <v>0</v>
      </c>
      <c r="B449" s="57">
        <v>1540</v>
      </c>
      <c r="C449"/>
      <c r="D449" t="s">
        <v>440</v>
      </c>
      <c r="E449" s="57">
        <v>34.95</v>
      </c>
      <c r="F449" s="65">
        <f>E443*A449</f>
        <v>0</v>
      </c>
      <c r="G449" s="66">
        <f>F449*0.7</f>
        <v>0</v>
      </c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</row>
    <row r="450" spans="1:33" ht="15.75" customHeight="1">
      <c r="A450" s="60">
        <v>0</v>
      </c>
      <c r="B450" s="57">
        <v>1541</v>
      </c>
      <c r="C450"/>
      <c r="D450" t="s">
        <v>441</v>
      </c>
      <c r="E450" s="57">
        <v>44.95</v>
      </c>
      <c r="F450" s="65">
        <f>E444*A450</f>
        <v>0</v>
      </c>
      <c r="G450" s="66">
        <f>F450*0.7</f>
        <v>0</v>
      </c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</row>
    <row r="451" spans="1:33" ht="15.75" customHeight="1">
      <c r="A451" s="60">
        <v>0</v>
      </c>
      <c r="B451" s="57">
        <v>1616</v>
      </c>
      <c r="C451"/>
      <c r="D451" t="s">
        <v>442</v>
      </c>
      <c r="E451" s="57">
        <v>4.99</v>
      </c>
      <c r="F451" s="65">
        <f>E445*A451</f>
        <v>0</v>
      </c>
      <c r="G451" s="66">
        <f>F451*0.7</f>
        <v>0</v>
      </c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</row>
    <row r="452" spans="1:33" ht="15.75" customHeight="1">
      <c r="A452" s="60">
        <v>0</v>
      </c>
      <c r="B452" s="57">
        <v>1624</v>
      </c>
      <c r="C452"/>
      <c r="D452" t="s">
        <v>443</v>
      </c>
      <c r="E452" s="57">
        <v>4.99</v>
      </c>
      <c r="F452" s="65">
        <f>E446*A452</f>
        <v>0</v>
      </c>
      <c r="G452" s="66">
        <f>F452*0.7</f>
        <v>0</v>
      </c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</row>
    <row r="453" spans="1:33" ht="15.75" customHeight="1">
      <c r="A453" s="60">
        <v>0</v>
      </c>
      <c r="B453" s="57">
        <v>1627</v>
      </c>
      <c r="C453"/>
      <c r="D453" t="s">
        <v>444</v>
      </c>
      <c r="E453" s="57">
        <v>4.99</v>
      </c>
      <c r="F453" s="65">
        <f>E447*A453</f>
        <v>0</v>
      </c>
      <c r="G453" s="66">
        <f>F453*0.7</f>
        <v>0</v>
      </c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</row>
    <row r="454" spans="1:33" ht="15.75" customHeight="1">
      <c r="A454" s="60">
        <v>0</v>
      </c>
      <c r="B454" s="57">
        <v>1629</v>
      </c>
      <c r="C454"/>
      <c r="D454" t="s">
        <v>445</v>
      </c>
      <c r="E454" s="57">
        <v>4.99</v>
      </c>
      <c r="F454" s="65">
        <f>E448*A454</f>
        <v>0</v>
      </c>
      <c r="G454" s="66">
        <f>F454*0.7</f>
        <v>0</v>
      </c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</row>
    <row r="455" spans="1:33" ht="12.75">
      <c r="A455" s="60">
        <v>0</v>
      </c>
      <c r="B455" s="57">
        <v>1632</v>
      </c>
      <c r="C455"/>
      <c r="D455" t="s">
        <v>446</v>
      </c>
      <c r="E455" s="57">
        <v>4.99</v>
      </c>
      <c r="F455" s="65">
        <f>E449*A455</f>
        <v>0</v>
      </c>
      <c r="G455" s="66">
        <f>F455*0.7</f>
        <v>0</v>
      </c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</row>
    <row r="456" spans="1:33" ht="12.75">
      <c r="A456" s="60">
        <v>0</v>
      </c>
      <c r="B456" s="57">
        <v>1634</v>
      </c>
      <c r="C456"/>
      <c r="D456" t="s">
        <v>447</v>
      </c>
      <c r="E456" s="57">
        <v>4.99</v>
      </c>
      <c r="F456" s="65">
        <f>E450*A456</f>
        <v>0</v>
      </c>
      <c r="G456" s="66">
        <f>F456*0.7</f>
        <v>0</v>
      </c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</row>
    <row r="457" spans="1:33" ht="12.75">
      <c r="A457" s="60">
        <v>0</v>
      </c>
      <c r="B457" s="57">
        <v>1635</v>
      </c>
      <c r="C457"/>
      <c r="D457" t="s">
        <v>448</v>
      </c>
      <c r="E457" s="57">
        <v>4.99</v>
      </c>
      <c r="F457" s="65">
        <f>E451*A457</f>
        <v>0</v>
      </c>
      <c r="G457" s="66">
        <f>F457*0.7</f>
        <v>0</v>
      </c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</row>
    <row r="458" spans="1:33" ht="12.75">
      <c r="A458" s="60">
        <v>0</v>
      </c>
      <c r="B458" s="57">
        <v>1636</v>
      </c>
      <c r="C458"/>
      <c r="D458" t="s">
        <v>449</v>
      </c>
      <c r="E458" s="57">
        <v>4.99</v>
      </c>
      <c r="F458" s="65">
        <f>E452*A458</f>
        <v>0</v>
      </c>
      <c r="G458" s="66">
        <f>F458*0.7</f>
        <v>0</v>
      </c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</row>
    <row r="459" spans="1:33" ht="12.75">
      <c r="A459" s="60">
        <v>0</v>
      </c>
      <c r="B459" s="57">
        <v>1637</v>
      </c>
      <c r="C459"/>
      <c r="D459" t="s">
        <v>450</v>
      </c>
      <c r="E459" s="57">
        <v>4.99</v>
      </c>
      <c r="F459" s="65">
        <f>E453*A459</f>
        <v>0</v>
      </c>
      <c r="G459" s="66">
        <f>F459*0.7</f>
        <v>0</v>
      </c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</row>
    <row r="460" spans="1:33" ht="12.75">
      <c r="A460" s="60">
        <v>0</v>
      </c>
      <c r="B460" s="57">
        <v>1639</v>
      </c>
      <c r="C460"/>
      <c r="D460" t="s">
        <v>451</v>
      </c>
      <c r="E460" s="57">
        <v>3.99</v>
      </c>
      <c r="F460" s="65">
        <f>E454*A460</f>
        <v>0</v>
      </c>
      <c r="G460" s="66">
        <f>F460*0.7</f>
        <v>0</v>
      </c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</row>
    <row r="461" spans="1:33" ht="12.75">
      <c r="A461" s="60">
        <v>0</v>
      </c>
      <c r="B461" s="57">
        <v>1642</v>
      </c>
      <c r="C461"/>
      <c r="D461" t="s">
        <v>452</v>
      </c>
      <c r="E461" s="57">
        <v>3.99</v>
      </c>
      <c r="F461" s="65">
        <f>E455*A461</f>
        <v>0</v>
      </c>
      <c r="G461" s="66">
        <f>F461*0.7</f>
        <v>0</v>
      </c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</row>
    <row r="462" spans="1:33" ht="12.75">
      <c r="A462" s="60">
        <v>0</v>
      </c>
      <c r="B462" s="57">
        <v>1645</v>
      </c>
      <c r="C462"/>
      <c r="D462" t="s">
        <v>453</v>
      </c>
      <c r="E462" s="57">
        <v>3.99</v>
      </c>
      <c r="F462" s="65">
        <f>E456*A462</f>
        <v>0</v>
      </c>
      <c r="G462" s="66">
        <f>F462*0.7</f>
        <v>0</v>
      </c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</row>
    <row r="463" spans="1:33" ht="12.75">
      <c r="A463" s="60">
        <v>0</v>
      </c>
      <c r="B463" s="57">
        <v>1648</v>
      </c>
      <c r="C463"/>
      <c r="D463" t="s">
        <v>454</v>
      </c>
      <c r="E463" s="57">
        <v>3.99</v>
      </c>
      <c r="F463" s="65">
        <f>E457*A463</f>
        <v>0</v>
      </c>
      <c r="G463" s="66">
        <f>F463*0.7</f>
        <v>0</v>
      </c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</row>
    <row r="464" spans="1:33" ht="12.75">
      <c r="A464" s="60">
        <v>0</v>
      </c>
      <c r="B464" s="57">
        <v>1668</v>
      </c>
      <c r="C464"/>
      <c r="D464" t="s">
        <v>455</v>
      </c>
      <c r="E464" s="57">
        <v>4.99</v>
      </c>
      <c r="F464" s="65">
        <f>E458*A464</f>
        <v>0</v>
      </c>
      <c r="G464" s="66">
        <f>F464*0.7</f>
        <v>0</v>
      </c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</row>
    <row r="465" spans="1:33" ht="12.75">
      <c r="A465" s="60">
        <v>0</v>
      </c>
      <c r="B465" s="57">
        <v>1678</v>
      </c>
      <c r="C465"/>
      <c r="D465" t="s">
        <v>456</v>
      </c>
      <c r="E465" s="57">
        <v>5.99</v>
      </c>
      <c r="F465" s="65">
        <f>E459*A465</f>
        <v>0</v>
      </c>
      <c r="G465" s="66">
        <f>F465*0.7</f>
        <v>0</v>
      </c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</row>
    <row r="466" spans="1:33" ht="12.75">
      <c r="A466" s="60">
        <v>0</v>
      </c>
      <c r="B466" s="57">
        <v>1681</v>
      </c>
      <c r="C466"/>
      <c r="D466" t="s">
        <v>457</v>
      </c>
      <c r="E466" s="57">
        <v>4.99</v>
      </c>
      <c r="F466" s="65">
        <f>E460*A466</f>
        <v>0</v>
      </c>
      <c r="G466" s="66">
        <f>F466*0.7</f>
        <v>0</v>
      </c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</row>
    <row r="467" spans="1:33" ht="12.75">
      <c r="A467" s="60">
        <v>0</v>
      </c>
      <c r="B467" s="57">
        <v>1685</v>
      </c>
      <c r="C467"/>
      <c r="D467" t="s">
        <v>458</v>
      </c>
      <c r="E467" s="57">
        <v>4.99</v>
      </c>
      <c r="F467" s="65">
        <f>E461*A467</f>
        <v>0</v>
      </c>
      <c r="G467" s="66">
        <f>F467*0.7</f>
        <v>0</v>
      </c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</row>
    <row r="468" spans="1:33" ht="12.75">
      <c r="A468" s="60">
        <v>0</v>
      </c>
      <c r="B468" s="57">
        <v>1689</v>
      </c>
      <c r="C468"/>
      <c r="D468" t="s">
        <v>459</v>
      </c>
      <c r="E468" s="57">
        <v>5.99</v>
      </c>
      <c r="F468" s="65">
        <f>E462*A468</f>
        <v>0</v>
      </c>
      <c r="G468" s="66">
        <f>F468*0.7</f>
        <v>0</v>
      </c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</row>
    <row r="469" spans="1:33" ht="12.75">
      <c r="A469" s="60">
        <v>0</v>
      </c>
      <c r="B469" s="57">
        <v>1700</v>
      </c>
      <c r="C469"/>
      <c r="D469" t="s">
        <v>460</v>
      </c>
      <c r="E469" s="57">
        <v>9.99</v>
      </c>
      <c r="F469" s="65">
        <f>E463*A469</f>
        <v>0</v>
      </c>
      <c r="G469" s="66">
        <f>F469*0.7</f>
        <v>0</v>
      </c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</row>
    <row r="470" spans="1:33" ht="12.75">
      <c r="A470" s="60">
        <v>0</v>
      </c>
      <c r="B470" s="57">
        <v>1716</v>
      </c>
      <c r="C470"/>
      <c r="D470" t="s">
        <v>461</v>
      </c>
      <c r="E470" s="57">
        <v>9.99</v>
      </c>
      <c r="F470" s="65">
        <f>E464*A470</f>
        <v>0</v>
      </c>
      <c r="G470" s="66">
        <f>F470*0.7</f>
        <v>0</v>
      </c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</row>
    <row r="471" spans="1:33" ht="12.75">
      <c r="A471" s="60">
        <v>0</v>
      </c>
      <c r="B471" s="57">
        <v>1717</v>
      </c>
      <c r="C471"/>
      <c r="D471" t="s">
        <v>462</v>
      </c>
      <c r="E471" s="57">
        <v>9.99</v>
      </c>
      <c r="F471" s="65">
        <f>E465*A471</f>
        <v>0</v>
      </c>
      <c r="G471" s="66">
        <f>F471*0.7</f>
        <v>0</v>
      </c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</row>
    <row r="472" spans="1:33" ht="12.75">
      <c r="A472" s="60">
        <v>0</v>
      </c>
      <c r="B472" s="57">
        <v>1718</v>
      </c>
      <c r="C472"/>
      <c r="D472" t="s">
        <v>463</v>
      </c>
      <c r="E472" s="57">
        <v>9.99</v>
      </c>
      <c r="F472" s="65">
        <f>E466*A472</f>
        <v>0</v>
      </c>
      <c r="G472" s="66">
        <f>F472*0.7</f>
        <v>0</v>
      </c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</row>
    <row r="473" spans="1:33" ht="12.75">
      <c r="A473" s="60">
        <v>0</v>
      </c>
      <c r="B473" s="57">
        <v>1719</v>
      </c>
      <c r="C473"/>
      <c r="D473" t="s">
        <v>464</v>
      </c>
      <c r="E473" s="57">
        <v>12.99</v>
      </c>
      <c r="F473" s="65">
        <f>E467*A473</f>
        <v>0</v>
      </c>
      <c r="G473" s="66">
        <f>F473*0.7</f>
        <v>0</v>
      </c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</row>
    <row r="474" spans="1:33" ht="12.75">
      <c r="A474" s="60">
        <v>0</v>
      </c>
      <c r="B474" s="57">
        <v>1720</v>
      </c>
      <c r="C474"/>
      <c r="D474" t="s">
        <v>465</v>
      </c>
      <c r="E474" s="57">
        <v>9.99</v>
      </c>
      <c r="F474" s="65">
        <f>E468*A474</f>
        <v>0</v>
      </c>
      <c r="G474" s="66">
        <f>F474*0.7</f>
        <v>0</v>
      </c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</row>
    <row r="475" spans="1:33" ht="12.75">
      <c r="A475" s="60">
        <v>0</v>
      </c>
      <c r="B475" s="57">
        <v>1727</v>
      </c>
      <c r="C475"/>
      <c r="D475" t="s">
        <v>466</v>
      </c>
      <c r="E475" s="57">
        <v>8.99</v>
      </c>
      <c r="F475" s="65">
        <f>E469*A475</f>
        <v>0</v>
      </c>
      <c r="G475" s="66">
        <f>F475*0.7</f>
        <v>0</v>
      </c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</row>
    <row r="476" spans="1:33" ht="12.75">
      <c r="A476" s="60">
        <v>0</v>
      </c>
      <c r="B476" s="57">
        <v>1825</v>
      </c>
      <c r="C476"/>
      <c r="D476" t="s">
        <v>467</v>
      </c>
      <c r="E476" s="57">
        <v>10.95</v>
      </c>
      <c r="F476" s="65">
        <f>E470*A476</f>
        <v>0</v>
      </c>
      <c r="G476" s="66">
        <f>F476*0.7</f>
        <v>0</v>
      </c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</row>
    <row r="477" spans="1:33" ht="12.75">
      <c r="A477" s="60">
        <v>0</v>
      </c>
      <c r="B477" s="57">
        <v>1826</v>
      </c>
      <c r="C477"/>
      <c r="D477" t="s">
        <v>468</v>
      </c>
      <c r="E477" s="57">
        <v>10.95</v>
      </c>
      <c r="F477" s="65">
        <f>E471*A477</f>
        <v>0</v>
      </c>
      <c r="G477" s="66">
        <f>F477*0.7</f>
        <v>0</v>
      </c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</row>
    <row r="478" spans="1:33" ht="12.75">
      <c r="A478" s="60">
        <v>0</v>
      </c>
      <c r="B478" s="57">
        <v>1827</v>
      </c>
      <c r="C478"/>
      <c r="D478" t="s">
        <v>469</v>
      </c>
      <c r="E478" s="57">
        <v>10.95</v>
      </c>
      <c r="F478" s="65">
        <f>E472*A478</f>
        <v>0</v>
      </c>
      <c r="G478" s="66">
        <f>F478*0.7</f>
        <v>0</v>
      </c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</row>
    <row r="479" spans="1:33" ht="12.75">
      <c r="A479" s="60">
        <v>0</v>
      </c>
      <c r="B479" s="57">
        <v>1893</v>
      </c>
      <c r="C479"/>
      <c r="D479" t="s">
        <v>470</v>
      </c>
      <c r="E479" s="57">
        <v>4.99</v>
      </c>
      <c r="F479" s="65">
        <f>E473*A479</f>
        <v>0</v>
      </c>
      <c r="G479" s="66">
        <f>F479*0.7</f>
        <v>0</v>
      </c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</row>
    <row r="480" spans="1:33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</row>
    <row r="481" spans="1:33" ht="12.75">
      <c r="A481"/>
      <c r="B481" s="25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</row>
    <row r="482" spans="1:33" ht="12.75">
      <c r="A482"/>
      <c r="B482" s="25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</row>
    <row r="483" spans="1:33" ht="12.75">
      <c r="A483"/>
      <c r="B483" s="25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</row>
    <row r="484" spans="1:33" ht="12.75">
      <c r="A484"/>
      <c r="B484" s="25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</row>
    <row r="485" spans="1:33" ht="12.75">
      <c r="A485"/>
      <c r="B485" s="2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</row>
    <row r="486" spans="1:33" ht="12.75">
      <c r="A486"/>
      <c r="B486" s="25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</row>
    <row r="487" spans="1:33" ht="12.75">
      <c r="A487"/>
      <c r="B487" s="25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</row>
    <row r="488" spans="1:33" ht="12.75">
      <c r="A488"/>
      <c r="B488" s="25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</row>
    <row r="489" spans="1:33" ht="12.75">
      <c r="A489"/>
      <c r="B489" s="25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</row>
    <row r="490" spans="1:33" ht="12.75">
      <c r="A490"/>
      <c r="B490" s="25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</row>
    <row r="491" spans="1:33" ht="12.75">
      <c r="A491"/>
      <c r="B491" s="25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</row>
    <row r="492" spans="1:33" ht="12.75">
      <c r="A492"/>
      <c r="B492" s="25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</row>
    <row r="493" spans="1:33" ht="12.75">
      <c r="A493"/>
      <c r="B493" s="25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</row>
    <row r="494" spans="1:33" ht="12.75">
      <c r="A494"/>
      <c r="B494" s="25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</row>
    <row r="495" spans="1:33" ht="12.75">
      <c r="A495"/>
      <c r="B495" s="2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</row>
    <row r="496" spans="1:33" ht="12.75">
      <c r="A496"/>
      <c r="B496" s="25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</row>
    <row r="497" spans="1:33" ht="12.75">
      <c r="A497"/>
      <c r="B497" s="25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</row>
    <row r="498" spans="1:33" ht="12.75">
      <c r="A498"/>
      <c r="B498" s="25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</row>
    <row r="499" spans="1:33" ht="12.75">
      <c r="A499"/>
      <c r="B499" s="25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</row>
    <row r="500" spans="1:33" ht="12.75">
      <c r="A500"/>
      <c r="B500" s="25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</row>
    <row r="501" spans="1:33" ht="12.75">
      <c r="A501"/>
      <c r="B501" s="25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</row>
    <row r="502" spans="1:33" ht="12.75">
      <c r="A502"/>
      <c r="B502" s="25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</row>
    <row r="503" spans="1:33" ht="12.75">
      <c r="A503"/>
      <c r="B503" s="25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</row>
    <row r="504" spans="1:33" ht="12.75">
      <c r="A504"/>
      <c r="B504" s="25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</row>
    <row r="505" spans="1:33" ht="12.75">
      <c r="A505"/>
      <c r="B505" s="2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</row>
    <row r="506" spans="1:33" ht="12.75">
      <c r="A506"/>
      <c r="B506" s="25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</row>
    <row r="507" spans="1:33" ht="12.75">
      <c r="A507"/>
      <c r="B507" s="25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</row>
    <row r="508" spans="1:33" ht="12.75">
      <c r="A508"/>
      <c r="B508" s="25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</row>
    <row r="509" spans="1:33" ht="12.75">
      <c r="A509"/>
      <c r="B509" s="25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</row>
    <row r="510" spans="1:33" ht="12.75">
      <c r="A510"/>
      <c r="B510" s="25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</row>
    <row r="511" spans="1:33" ht="12.75">
      <c r="A511"/>
      <c r="B511" s="25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</row>
    <row r="512" spans="1:33" ht="12.75">
      <c r="A512"/>
      <c r="B512" s="25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</row>
    <row r="513" spans="1:33" ht="12.75">
      <c r="A513"/>
      <c r="B513" s="25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</row>
    <row r="514" spans="1:33" ht="12.75">
      <c r="A514"/>
      <c r="B514" s="25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</row>
    <row r="515" spans="1:33" ht="12.75">
      <c r="A515"/>
      <c r="B515" s="2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</row>
    <row r="516" spans="1:33" ht="12.75">
      <c r="A516"/>
      <c r="B516" s="25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</row>
    <row r="517" spans="1:33" ht="12.75">
      <c r="A517"/>
      <c r="B517" s="25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</row>
    <row r="518" spans="1:33" ht="12.75">
      <c r="A518"/>
      <c r="B518" s="25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</row>
    <row r="519" spans="1:33" ht="12.75">
      <c r="A519"/>
      <c r="B519" s="25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</row>
    <row r="520" spans="1:33" ht="12.75">
      <c r="A520"/>
      <c r="B520" s="25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</row>
    <row r="521" spans="1:33" ht="12.75">
      <c r="A521"/>
      <c r="B521" s="25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</row>
    <row r="522" spans="1:33" ht="12.75">
      <c r="A522"/>
      <c r="B522" s="25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</row>
    <row r="523" spans="1:33" ht="12.75">
      <c r="A523"/>
      <c r="B523" s="25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</row>
    <row r="524" spans="1:33" ht="12.75">
      <c r="A524"/>
      <c r="B524" s="25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</row>
    <row r="525" spans="1:33" ht="12.75">
      <c r="A525"/>
      <c r="B525" s="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</row>
    <row r="526" spans="1:33" ht="12.75">
      <c r="A526"/>
      <c r="B526" s="25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</row>
    <row r="527" spans="1:33" ht="12.75">
      <c r="A527"/>
      <c r="B527" s="25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</row>
    <row r="528" spans="1:33" ht="12.75">
      <c r="A528"/>
      <c r="B528" s="25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</row>
    <row r="529" spans="1:33" ht="12.75">
      <c r="A529"/>
      <c r="B529" s="25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</row>
    <row r="530" spans="1:33" ht="12.75">
      <c r="A530"/>
      <c r="B530" s="25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</row>
    <row r="531" spans="1:33" ht="12.75">
      <c r="A531"/>
      <c r="B531" s="25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</row>
    <row r="532" spans="1:33" ht="12.75">
      <c r="A532"/>
      <c r="B532" s="70"/>
      <c r="C532"/>
      <c r="D532"/>
      <c r="E532" s="57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</row>
    <row r="533" spans="1:33" ht="12.75">
      <c r="A533"/>
      <c r="B533" s="70"/>
      <c r="C533"/>
      <c r="D533"/>
      <c r="E533" s="57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</row>
    <row r="534" spans="1:33" ht="12.75">
      <c r="A534"/>
      <c r="B534" s="70"/>
      <c r="C534"/>
      <c r="D534"/>
      <c r="E534" s="57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</row>
    <row r="535" spans="1:33" ht="12.75">
      <c r="A535"/>
      <c r="B535" s="70"/>
      <c r="C535"/>
      <c r="D535"/>
      <c r="E535" s="57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</row>
    <row r="536" spans="1:33" ht="12.75">
      <c r="A536"/>
      <c r="B536" s="70"/>
      <c r="C536"/>
      <c r="D536"/>
      <c r="E536" s="57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</row>
    <row r="537" spans="1:33" ht="12.75">
      <c r="A537"/>
      <c r="B537" s="70"/>
      <c r="C537"/>
      <c r="D537"/>
      <c r="E537" s="5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</row>
    <row r="538" spans="1:33" ht="12.75">
      <c r="A538"/>
      <c r="B538" s="70"/>
      <c r="C538"/>
      <c r="D538"/>
      <c r="E538" s="57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</row>
    <row r="539" spans="1:33" ht="12.75">
      <c r="A539"/>
      <c r="B539" s="70"/>
      <c r="C539"/>
      <c r="D539"/>
      <c r="E539" s="57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</row>
    <row r="540" spans="1:33" ht="12.75">
      <c r="A540"/>
      <c r="B540" s="70"/>
      <c r="C540"/>
      <c r="D540"/>
      <c r="E540" s="57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</row>
    <row r="541" spans="1:33" ht="12.75">
      <c r="A541"/>
      <c r="B541" s="70"/>
      <c r="C541"/>
      <c r="D541"/>
      <c r="E541" s="57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</row>
    <row r="542" spans="1:33" ht="12.75">
      <c r="A542"/>
      <c r="B542" s="70"/>
      <c r="C542"/>
      <c r="D542"/>
      <c r="E542" s="57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</row>
    <row r="543" spans="1:33" ht="12.75">
      <c r="A543"/>
      <c r="B543" s="70"/>
      <c r="C543"/>
      <c r="D543"/>
      <c r="E543" s="57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</row>
    <row r="544" spans="1:33" ht="12.75">
      <c r="A544"/>
      <c r="B544" s="70"/>
      <c r="C544"/>
      <c r="D544"/>
      <c r="E544" s="57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</row>
    <row r="545" spans="1:33" ht="12.75">
      <c r="A545"/>
      <c r="B545" s="70"/>
      <c r="C545"/>
      <c r="D545"/>
      <c r="E545" s="57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</row>
    <row r="546" spans="1:33" ht="12.75">
      <c r="A546"/>
      <c r="B546" s="70"/>
      <c r="C546"/>
      <c r="D546"/>
      <c r="E546" s="57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</row>
    <row r="547" spans="1:33" ht="12.75">
      <c r="A547"/>
      <c r="B547" s="70"/>
      <c r="C547"/>
      <c r="D547"/>
      <c r="E547" s="5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</row>
    <row r="548" spans="1:33" ht="12.75">
      <c r="A548"/>
      <c r="B548" s="70"/>
      <c r="C548"/>
      <c r="D548"/>
      <c r="E548" s="57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</row>
    <row r="549" spans="1:33" ht="12.75">
      <c r="A549"/>
      <c r="B549" s="70"/>
      <c r="C549"/>
      <c r="D549"/>
      <c r="E549" s="57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</row>
    <row r="550" spans="1:33" ht="12.75">
      <c r="A550"/>
      <c r="B550" s="70"/>
      <c r="C550"/>
      <c r="D550"/>
      <c r="E550" s="57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</row>
    <row r="551" spans="1:33" ht="12.75">
      <c r="A551"/>
      <c r="B551" s="70"/>
      <c r="C551"/>
      <c r="D551"/>
      <c r="E551" s="57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</row>
    <row r="552" spans="1:33" ht="12.75">
      <c r="A552"/>
      <c r="B552" s="70"/>
      <c r="C552"/>
      <c r="D552"/>
      <c r="E552" s="57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</row>
    <row r="553" spans="1:8" ht="12.75">
      <c r="A553"/>
      <c r="B553" s="70"/>
      <c r="C553"/>
      <c r="D553"/>
      <c r="E553" s="57"/>
      <c r="F553"/>
      <c r="G553"/>
      <c r="H553"/>
    </row>
    <row r="554" spans="1:8" ht="12.75">
      <c r="A554"/>
      <c r="B554" s="70"/>
      <c r="C554"/>
      <c r="D554"/>
      <c r="E554" s="57"/>
      <c r="F554"/>
      <c r="G554"/>
      <c r="H554"/>
    </row>
    <row r="555" spans="1:8" ht="12.75">
      <c r="A555"/>
      <c r="B555" s="70"/>
      <c r="C555"/>
      <c r="D555"/>
      <c r="E555" s="57"/>
      <c r="F555"/>
      <c r="G555"/>
      <c r="H555"/>
    </row>
    <row r="556" spans="1:8" ht="12.75">
      <c r="A556"/>
      <c r="B556" s="70"/>
      <c r="C556"/>
      <c r="D556"/>
      <c r="E556" s="57"/>
      <c r="F556"/>
      <c r="G556"/>
      <c r="H556"/>
    </row>
    <row r="557" spans="1:8" ht="12.75">
      <c r="A557"/>
      <c r="B557" s="70"/>
      <c r="C557"/>
      <c r="D557"/>
      <c r="E557" s="57"/>
      <c r="F557"/>
      <c r="G557"/>
      <c r="H557"/>
    </row>
    <row r="558" spans="1:8" ht="12.75">
      <c r="A558"/>
      <c r="B558" s="70"/>
      <c r="C558"/>
      <c r="D558"/>
      <c r="E558" s="57"/>
      <c r="F558"/>
      <c r="G558"/>
      <c r="H558"/>
    </row>
    <row r="559" spans="1:8" ht="12.75">
      <c r="A559"/>
      <c r="B559" s="70"/>
      <c r="C559"/>
      <c r="D559"/>
      <c r="E559" s="57"/>
      <c r="F559"/>
      <c r="G559"/>
      <c r="H559"/>
    </row>
    <row r="560" spans="1:8" ht="12.75">
      <c r="A560"/>
      <c r="B560" s="70"/>
      <c r="C560"/>
      <c r="D560"/>
      <c r="E560" s="57"/>
      <c r="F560"/>
      <c r="G560"/>
      <c r="H560"/>
    </row>
    <row r="561" spans="1:8" ht="12.75">
      <c r="A561"/>
      <c r="B561" s="70"/>
      <c r="C561"/>
      <c r="D561"/>
      <c r="E561" s="57"/>
      <c r="F561"/>
      <c r="G561"/>
      <c r="H561"/>
    </row>
    <row r="562" spans="1:8" ht="12.75">
      <c r="A562"/>
      <c r="B562" s="70"/>
      <c r="C562"/>
      <c r="D562"/>
      <c r="E562" s="57"/>
      <c r="F562"/>
      <c r="G562"/>
      <c r="H562"/>
    </row>
    <row r="563" spans="1:8" ht="12.75">
      <c r="A563"/>
      <c r="B563" s="70"/>
      <c r="C563"/>
      <c r="D563"/>
      <c r="E563" s="57"/>
      <c r="F563"/>
      <c r="G563"/>
      <c r="H563"/>
    </row>
    <row r="564" spans="1:8" ht="12.75">
      <c r="A564"/>
      <c r="B564" s="70"/>
      <c r="C564"/>
      <c r="D564"/>
      <c r="E564" s="57"/>
      <c r="F564"/>
      <c r="G564"/>
      <c r="H564"/>
    </row>
    <row r="565" spans="1:8" ht="12.75">
      <c r="A565"/>
      <c r="B565" s="70"/>
      <c r="C565"/>
      <c r="D565"/>
      <c r="E565" s="57"/>
      <c r="F565"/>
      <c r="G565"/>
      <c r="H565"/>
    </row>
    <row r="566" spans="1:8" ht="12.75">
      <c r="A566"/>
      <c r="B566" s="70"/>
      <c r="C566"/>
      <c r="D566"/>
      <c r="E566" s="57"/>
      <c r="F566"/>
      <c r="G566"/>
      <c r="H566"/>
    </row>
    <row r="567" spans="1:8" ht="12.75">
      <c r="A567"/>
      <c r="B567" s="70"/>
      <c r="C567"/>
      <c r="D567"/>
      <c r="E567" s="57"/>
      <c r="F567"/>
      <c r="G567"/>
      <c r="H567"/>
    </row>
    <row r="568" spans="1:8" ht="12.75">
      <c r="A568"/>
      <c r="B568" s="70"/>
      <c r="C568"/>
      <c r="D568"/>
      <c r="E568" s="57"/>
      <c r="F568"/>
      <c r="G568"/>
      <c r="H568"/>
    </row>
    <row r="569" spans="1:8" ht="12.75">
      <c r="A569"/>
      <c r="B569" s="70"/>
      <c r="C569"/>
      <c r="D569"/>
      <c r="E569" s="57"/>
      <c r="F569"/>
      <c r="G569"/>
      <c r="H569"/>
    </row>
    <row r="570" spans="1:8" ht="12.75">
      <c r="A570"/>
      <c r="B570" s="70"/>
      <c r="C570"/>
      <c r="D570"/>
      <c r="E570" s="57"/>
      <c r="F570"/>
      <c r="G570"/>
      <c r="H570"/>
    </row>
    <row r="571" spans="1:8" ht="12.75">
      <c r="A571"/>
      <c r="B571" s="70"/>
      <c r="C571"/>
      <c r="D571"/>
      <c r="E571" s="57"/>
      <c r="F571"/>
      <c r="G571"/>
      <c r="H571"/>
    </row>
    <row r="572" spans="1:8" ht="12.75">
      <c r="A572"/>
      <c r="B572" s="70"/>
      <c r="C572"/>
      <c r="D572"/>
      <c r="E572" s="57"/>
      <c r="F572"/>
      <c r="G572"/>
      <c r="H572"/>
    </row>
    <row r="573" spans="1:8" ht="12.75">
      <c r="A573"/>
      <c r="B573" s="70"/>
      <c r="C573"/>
      <c r="D573"/>
      <c r="E573" s="57"/>
      <c r="F573"/>
      <c r="G573"/>
      <c r="H573"/>
    </row>
    <row r="574" spans="1:8" ht="12.75">
      <c r="A574"/>
      <c r="B574" s="70"/>
      <c r="C574"/>
      <c r="D574"/>
      <c r="E574" s="57"/>
      <c r="F574"/>
      <c r="G574"/>
      <c r="H574"/>
    </row>
    <row r="575" spans="1:8" ht="12.75">
      <c r="A575"/>
      <c r="B575" s="70"/>
      <c r="C575"/>
      <c r="D575"/>
      <c r="E575" s="57"/>
      <c r="F575"/>
      <c r="G575"/>
      <c r="H575"/>
    </row>
    <row r="576" spans="1:8" ht="12.75">
      <c r="A576"/>
      <c r="B576" s="70"/>
      <c r="C576"/>
      <c r="D576"/>
      <c r="E576" s="57"/>
      <c r="F576"/>
      <c r="G576"/>
      <c r="H576"/>
    </row>
    <row r="577" spans="1:8" ht="12.75">
      <c r="A577"/>
      <c r="B577" s="70"/>
      <c r="C577"/>
      <c r="D577"/>
      <c r="E577" s="57"/>
      <c r="F577"/>
      <c r="G577"/>
      <c r="H577"/>
    </row>
    <row r="578" spans="1:8" ht="12.75">
      <c r="A578"/>
      <c r="B578" s="70"/>
      <c r="C578"/>
      <c r="D578"/>
      <c r="E578" s="57"/>
      <c r="F578"/>
      <c r="G578"/>
      <c r="H578"/>
    </row>
    <row r="579" spans="1:8" ht="12.75">
      <c r="A579"/>
      <c r="B579" s="70"/>
      <c r="C579"/>
      <c r="D579"/>
      <c r="E579" s="57"/>
      <c r="F579"/>
      <c r="G579"/>
      <c r="H579"/>
    </row>
    <row r="580" spans="1:8" ht="12.75">
      <c r="A580"/>
      <c r="B580" s="70"/>
      <c r="C580"/>
      <c r="D580"/>
      <c r="E580" s="57"/>
      <c r="F580"/>
      <c r="G580"/>
      <c r="H580"/>
    </row>
    <row r="581" spans="1:8" ht="12.75">
      <c r="A581"/>
      <c r="B581" s="70"/>
      <c r="C581"/>
      <c r="D581"/>
      <c r="E581" s="57"/>
      <c r="F581"/>
      <c r="G581"/>
      <c r="H581"/>
    </row>
    <row r="582" spans="1:8" ht="12.75">
      <c r="A582"/>
      <c r="B582" s="70"/>
      <c r="C582"/>
      <c r="D582"/>
      <c r="E582" s="57"/>
      <c r="F582"/>
      <c r="G582"/>
      <c r="H582"/>
    </row>
    <row r="583" spans="1:8" ht="12.75">
      <c r="A583"/>
      <c r="B583" s="70"/>
      <c r="C583"/>
      <c r="D583"/>
      <c r="E583" s="57"/>
      <c r="F583"/>
      <c r="G583"/>
      <c r="H583"/>
    </row>
    <row r="584" spans="1:8" ht="12.75">
      <c r="A584"/>
      <c r="B584" s="70"/>
      <c r="C584"/>
      <c r="D584"/>
      <c r="E584" s="57"/>
      <c r="F584"/>
      <c r="G584"/>
      <c r="H584"/>
    </row>
    <row r="585" spans="1:8" ht="12.75">
      <c r="A585"/>
      <c r="B585" s="70"/>
      <c r="C585"/>
      <c r="D585"/>
      <c r="E585" s="57"/>
      <c r="F585"/>
      <c r="G585"/>
      <c r="H585"/>
    </row>
    <row r="586" spans="1:8" ht="12.75">
      <c r="A586"/>
      <c r="B586" s="70"/>
      <c r="C586"/>
      <c r="D586"/>
      <c r="E586" s="57"/>
      <c r="F586"/>
      <c r="G586"/>
      <c r="H586"/>
    </row>
    <row r="587" spans="1:8" ht="12.75">
      <c r="A587"/>
      <c r="B587" s="70"/>
      <c r="C587"/>
      <c r="D587"/>
      <c r="E587" s="57"/>
      <c r="F587"/>
      <c r="G587"/>
      <c r="H587"/>
    </row>
    <row r="588" spans="1:8" ht="12.75">
      <c r="A588"/>
      <c r="B588" s="70"/>
      <c r="C588"/>
      <c r="D588"/>
      <c r="E588" s="57"/>
      <c r="F588"/>
      <c r="G588"/>
      <c r="H588"/>
    </row>
    <row r="589" spans="1:8" ht="12.75">
      <c r="A589"/>
      <c r="B589" s="70"/>
      <c r="C589"/>
      <c r="D589"/>
      <c r="E589" s="57"/>
      <c r="F589"/>
      <c r="G589"/>
      <c r="H589"/>
    </row>
    <row r="590" spans="1:8" ht="12.75">
      <c r="A590"/>
      <c r="B590" s="70"/>
      <c r="C590"/>
      <c r="D590"/>
      <c r="E590" s="57"/>
      <c r="F590"/>
      <c r="G590"/>
      <c r="H590"/>
    </row>
    <row r="591" spans="1:8" ht="12.75">
      <c r="A591"/>
      <c r="B591" s="70"/>
      <c r="C591"/>
      <c r="D591"/>
      <c r="E591" s="57"/>
      <c r="F591"/>
      <c r="G591"/>
      <c r="H591"/>
    </row>
    <row r="592" spans="1:8" ht="12.75">
      <c r="A592"/>
      <c r="B592" s="70"/>
      <c r="C592"/>
      <c r="D592"/>
      <c r="E592" s="57"/>
      <c r="F592"/>
      <c r="G592"/>
      <c r="H592"/>
    </row>
    <row r="593" spans="1:8" ht="12.75">
      <c r="A593"/>
      <c r="B593" s="70"/>
      <c r="C593"/>
      <c r="D593"/>
      <c r="E593" s="57"/>
      <c r="F593"/>
      <c r="G593"/>
      <c r="H593"/>
    </row>
    <row r="594" spans="1:8" ht="12.75">
      <c r="A594"/>
      <c r="B594" s="70"/>
      <c r="C594"/>
      <c r="D594"/>
      <c r="E594" s="57"/>
      <c r="F594"/>
      <c r="G594"/>
      <c r="H594"/>
    </row>
    <row r="595" spans="1:8" ht="12.75">
      <c r="A595"/>
      <c r="B595" s="70"/>
      <c r="C595"/>
      <c r="D595"/>
      <c r="E595" s="57"/>
      <c r="F595"/>
      <c r="G595"/>
      <c r="H595"/>
    </row>
    <row r="596" spans="1:8" ht="12.75">
      <c r="A596"/>
      <c r="B596" s="70"/>
      <c r="C596"/>
      <c r="D596"/>
      <c r="E596" s="57"/>
      <c r="F596"/>
      <c r="G596"/>
      <c r="H596"/>
    </row>
    <row r="597" spans="1:8" ht="12.75">
      <c r="A597"/>
      <c r="B597" s="70"/>
      <c r="C597"/>
      <c r="D597"/>
      <c r="E597" s="57"/>
      <c r="F597"/>
      <c r="G597"/>
      <c r="H597"/>
    </row>
    <row r="598" spans="1:8" ht="12.75">
      <c r="A598"/>
      <c r="B598" s="70"/>
      <c r="C598"/>
      <c r="D598"/>
      <c r="E598" s="57"/>
      <c r="F598"/>
      <c r="G598"/>
      <c r="H598"/>
    </row>
    <row r="599" spans="1:8" ht="12.75">
      <c r="A599"/>
      <c r="B599" s="70"/>
      <c r="C599"/>
      <c r="D599"/>
      <c r="E599" s="57"/>
      <c r="F599"/>
      <c r="G599"/>
      <c r="H599"/>
    </row>
    <row r="600" spans="1:8" ht="12.75">
      <c r="A600"/>
      <c r="B600" s="70"/>
      <c r="C600"/>
      <c r="D600"/>
      <c r="E600" s="57"/>
      <c r="F600"/>
      <c r="G600"/>
      <c r="H600"/>
    </row>
    <row r="601" spans="1:8" ht="12.75">
      <c r="A601"/>
      <c r="B601" s="70"/>
      <c r="C601"/>
      <c r="D601"/>
      <c r="E601" s="57"/>
      <c r="F601"/>
      <c r="G601"/>
      <c r="H601"/>
    </row>
    <row r="602" spans="1:8" ht="12.75">
      <c r="A602"/>
      <c r="B602" s="70"/>
      <c r="C602"/>
      <c r="D602"/>
      <c r="E602" s="57"/>
      <c r="F602"/>
      <c r="G602"/>
      <c r="H602"/>
    </row>
    <row r="603" spans="1:8" ht="12.75">
      <c r="A603"/>
      <c r="B603" s="70"/>
      <c r="C603"/>
      <c r="D603"/>
      <c r="E603" s="57"/>
      <c r="F603"/>
      <c r="G603"/>
      <c r="H603"/>
    </row>
    <row r="604" spans="1:8" ht="12.75">
      <c r="A604"/>
      <c r="B604" s="70"/>
      <c r="C604"/>
      <c r="D604"/>
      <c r="E604" s="57"/>
      <c r="F604"/>
      <c r="G604"/>
      <c r="H604"/>
    </row>
    <row r="605" spans="1:8" ht="12.75">
      <c r="A605"/>
      <c r="B605" s="70"/>
      <c r="C605"/>
      <c r="D605"/>
      <c r="E605" s="57"/>
      <c r="F605"/>
      <c r="G605"/>
      <c r="H605"/>
    </row>
    <row r="606" spans="1:8" ht="12.75">
      <c r="A606"/>
      <c r="B606" s="70"/>
      <c r="C606"/>
      <c r="D606"/>
      <c r="E606" s="57"/>
      <c r="F606"/>
      <c r="G606"/>
      <c r="H606"/>
    </row>
    <row r="607" spans="1:8" ht="12.75">
      <c r="A607"/>
      <c r="B607" s="70"/>
      <c r="C607"/>
      <c r="D607"/>
      <c r="E607" s="57"/>
      <c r="F607"/>
      <c r="G607"/>
      <c r="H607"/>
    </row>
    <row r="608" spans="1:8" ht="12.75">
      <c r="A608"/>
      <c r="B608" s="70"/>
      <c r="C608"/>
      <c r="D608"/>
      <c r="E608" s="57"/>
      <c r="F608"/>
      <c r="G608"/>
      <c r="H608"/>
    </row>
    <row r="609" spans="1:8" ht="12.75">
      <c r="A609"/>
      <c r="B609" s="70"/>
      <c r="C609"/>
      <c r="D609"/>
      <c r="E609" s="57"/>
      <c r="F609"/>
      <c r="G609"/>
      <c r="H609"/>
    </row>
    <row r="610" spans="1:8" ht="12.75">
      <c r="A610"/>
      <c r="B610" s="70"/>
      <c r="C610"/>
      <c r="D610"/>
      <c r="E610" s="57"/>
      <c r="F610"/>
      <c r="G610"/>
      <c r="H610"/>
    </row>
    <row r="611" spans="1:8" ht="12.75">
      <c r="A611"/>
      <c r="B611" s="70"/>
      <c r="C611"/>
      <c r="D611"/>
      <c r="E611" s="57"/>
      <c r="F611"/>
      <c r="G611"/>
      <c r="H611"/>
    </row>
    <row r="612" spans="1:8" ht="12.75">
      <c r="A612"/>
      <c r="B612" s="70"/>
      <c r="C612"/>
      <c r="D612"/>
      <c r="E612" s="57"/>
      <c r="F612"/>
      <c r="G612"/>
      <c r="H612"/>
    </row>
  </sheetData>
  <sheetProtection selectLockedCells="1" selectUnlockedCells="1"/>
  <mergeCells count="1">
    <mergeCell ref="D28:I28"/>
  </mergeCells>
  <hyperlinks>
    <hyperlink ref="A12" r:id="rId1" display="7) To e-mail the file to us, attach this file to an e-mail message to k4ndallas@gmail.com"/>
  </hyperlinks>
  <printOptions horizontalCentered="1"/>
  <pageMargins left="0.5" right="0.25" top="0.5" bottom="0.4" header="0.5118055555555555" footer="0.5118055555555555"/>
  <pageSetup horizontalDpi="300" verticalDpi="300" orientation="portrait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36901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Rude</dc:creator>
  <cp:keywords/>
  <dc:description/>
  <cp:lastModifiedBy>Keith Colvin</cp:lastModifiedBy>
  <cp:lastPrinted>1998-02-22T17:12:26Z</cp:lastPrinted>
  <dcterms:created xsi:type="dcterms:W3CDTF">1997-02-17T00:39:06Z</dcterms:created>
  <dcterms:modified xsi:type="dcterms:W3CDTF">2024-04-20T21:14:56Z</dcterms:modified>
  <cp:category/>
  <cp:version/>
  <cp:contentType/>
  <cp:contentStatus/>
  <cp:revision>141</cp:revision>
</cp:coreProperties>
</file>