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ot\Downloads\"/>
    </mc:Choice>
  </mc:AlternateContent>
  <xr:revisionPtr revIDLastSave="0" documentId="13_ncr:1_{D8EC48C5-384D-4D67-B79A-3388DFE9EF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l Shooters-Teams" sheetId="2" r:id="rId1"/>
  </sheets>
  <definedNames>
    <definedName name="_xlnm._FilterDatabase" localSheetId="0" hidden="1">'All Shooters-Teams'!$A$2:$AD$420</definedName>
    <definedName name="_xlnm.Print_Area" localSheetId="0">'All Shooters-Teams'!$A$1:$AB$134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3" i="2" l="1"/>
  <c r="S38" i="2"/>
  <c r="S128" i="2"/>
  <c r="S104" i="2"/>
  <c r="S48" i="2"/>
  <c r="S118" i="2"/>
  <c r="S41" i="2"/>
  <c r="S96" i="2"/>
  <c r="S150" i="2"/>
  <c r="S98" i="2"/>
  <c r="S34" i="2"/>
  <c r="S35" i="2"/>
  <c r="S30" i="2"/>
  <c r="S145" i="2"/>
  <c r="S25" i="2"/>
  <c r="S79" i="2"/>
  <c r="S67" i="2"/>
  <c r="S44" i="2"/>
  <c r="S65" i="2"/>
  <c r="S226" i="2"/>
  <c r="S77" i="2"/>
  <c r="S12" i="2"/>
  <c r="S31" i="2"/>
  <c r="S99" i="2"/>
  <c r="S4" i="2"/>
  <c r="S57" i="2"/>
  <c r="S121" i="2"/>
  <c r="S60" i="2"/>
  <c r="S160" i="2"/>
  <c r="S134" i="2"/>
  <c r="S88" i="2"/>
  <c r="S112" i="2"/>
  <c r="S161" i="2"/>
  <c r="S106" i="2"/>
  <c r="S17" i="2"/>
  <c r="S173" i="2"/>
  <c r="S75" i="2"/>
  <c r="S47" i="2"/>
  <c r="S137" i="2"/>
  <c r="S192" i="2"/>
  <c r="S227" i="2"/>
  <c r="S209" i="2"/>
  <c r="S70" i="2"/>
  <c r="S76" i="2"/>
  <c r="S80" i="2"/>
  <c r="S94" i="2"/>
  <c r="S84" i="2"/>
  <c r="S20" i="2"/>
  <c r="S42" i="2"/>
  <c r="S85" i="2"/>
  <c r="S190" i="2"/>
  <c r="S223" i="2"/>
  <c r="S21" i="2"/>
  <c r="S7" i="2"/>
  <c r="S211" i="2"/>
  <c r="S187" i="2"/>
  <c r="S11" i="2"/>
  <c r="S105" i="2"/>
  <c r="S180" i="2"/>
  <c r="S196" i="2"/>
  <c r="S153" i="2"/>
  <c r="S174" i="2"/>
  <c r="S89" i="2"/>
  <c r="S166" i="2"/>
  <c r="S193" i="2"/>
  <c r="S107" i="2"/>
  <c r="S49" i="2"/>
  <c r="S177" i="2"/>
  <c r="S228" i="2"/>
  <c r="S229" i="2"/>
  <c r="S68" i="2"/>
  <c r="S5" i="2"/>
  <c r="S73" i="2"/>
  <c r="S230" i="2"/>
  <c r="S8" i="2"/>
  <c r="S231" i="2"/>
  <c r="S172" i="2"/>
  <c r="S232" i="2"/>
  <c r="S233" i="2"/>
  <c r="S234" i="2"/>
  <c r="S212" i="2"/>
  <c r="S18" i="2"/>
  <c r="S90" i="2"/>
  <c r="S131" i="2"/>
  <c r="S29" i="2"/>
  <c r="S119" i="2"/>
  <c r="S83" i="2"/>
  <c r="S202" i="2"/>
  <c r="S203" i="2"/>
  <c r="S117" i="2"/>
  <c r="S27" i="2"/>
  <c r="S15" i="2"/>
  <c r="S185" i="2"/>
  <c r="S164" i="2"/>
  <c r="S235" i="2"/>
  <c r="S135" i="2"/>
  <c r="S141" i="2"/>
  <c r="S45" i="2"/>
  <c r="S151" i="2"/>
  <c r="S58" i="2"/>
  <c r="S138" i="2"/>
  <c r="S162" i="2"/>
  <c r="S24" i="2"/>
  <c r="S10" i="2"/>
  <c r="S148" i="2"/>
  <c r="S61" i="2"/>
  <c r="S52" i="2"/>
  <c r="S124" i="2"/>
  <c r="S54" i="2"/>
  <c r="S93" i="2"/>
  <c r="S59" i="2"/>
  <c r="S81" i="2"/>
  <c r="S103" i="2"/>
  <c r="S149" i="2"/>
  <c r="S116" i="2"/>
  <c r="S182" i="2"/>
  <c r="S152" i="2"/>
  <c r="S3" i="2"/>
  <c r="S200" i="2"/>
  <c r="S167" i="2"/>
  <c r="S210" i="2"/>
  <c r="S55" i="2"/>
  <c r="S51" i="2"/>
  <c r="S23" i="2"/>
  <c r="S111" i="2"/>
  <c r="S86" i="2"/>
  <c r="S132" i="2"/>
  <c r="S92" i="2"/>
  <c r="S37" i="2"/>
  <c r="S28" i="2"/>
  <c r="S123" i="2"/>
  <c r="S6" i="2"/>
  <c r="S82" i="2"/>
  <c r="S33" i="2"/>
  <c r="S129" i="2"/>
  <c r="S194" i="2"/>
  <c r="S183" i="2"/>
  <c r="S186" i="2"/>
  <c r="S206" i="2"/>
  <c r="S87" i="2"/>
  <c r="S188" i="2"/>
  <c r="S215" i="2"/>
  <c r="S97" i="2"/>
  <c r="S184" i="2"/>
  <c r="S176" i="2"/>
  <c r="S95" i="2"/>
  <c r="S175" i="2"/>
  <c r="S62" i="2"/>
  <c r="S9" i="2"/>
  <c r="S133" i="2"/>
  <c r="S71" i="2"/>
  <c r="S197" i="2"/>
  <c r="S32" i="2"/>
  <c r="S236" i="2"/>
  <c r="S163" i="2"/>
  <c r="S101" i="2"/>
  <c r="S178" i="2"/>
  <c r="S237" i="2"/>
  <c r="S238" i="2"/>
  <c r="S64" i="2"/>
  <c r="S115" i="2"/>
  <c r="S22" i="2"/>
  <c r="S126" i="2"/>
  <c r="S170" i="2"/>
  <c r="S2" i="2"/>
  <c r="S46" i="2"/>
  <c r="S39" i="2"/>
  <c r="S219" i="2"/>
  <c r="S74" i="2"/>
  <c r="S239" i="2"/>
  <c r="S168" i="2"/>
  <c r="S159" i="2"/>
  <c r="S240" i="2"/>
  <c r="S195" i="2"/>
  <c r="S102" i="2"/>
  <c r="S43" i="2"/>
  <c r="S221" i="2"/>
  <c r="S108" i="2"/>
  <c r="S139" i="2"/>
  <c r="S207" i="2"/>
  <c r="S218" i="2"/>
  <c r="S217" i="2"/>
  <c r="S216" i="2"/>
  <c r="S241" i="2"/>
  <c r="S14" i="2"/>
  <c r="S220" i="2"/>
  <c r="S127" i="2"/>
  <c r="S181" i="2"/>
  <c r="S144" i="2"/>
  <c r="S242" i="2"/>
  <c r="S72" i="2"/>
  <c r="S243" i="2"/>
  <c r="S125" i="2"/>
  <c r="S244" i="2"/>
  <c r="S156" i="2"/>
  <c r="S109" i="2"/>
  <c r="S13" i="2"/>
  <c r="S146" i="2"/>
  <c r="S204" i="2"/>
  <c r="S16" i="2"/>
  <c r="S110" i="2"/>
  <c r="S69" i="2"/>
  <c r="S165" i="2"/>
  <c r="S245" i="2"/>
  <c r="S78" i="2"/>
  <c r="S191" i="2"/>
  <c r="S100" i="2"/>
  <c r="S205" i="2"/>
  <c r="S199" i="2"/>
  <c r="S113" i="2"/>
  <c r="S208" i="2"/>
  <c r="S19" i="2"/>
  <c r="S189" i="2"/>
  <c r="S66" i="2"/>
  <c r="S140" i="2"/>
  <c r="S136" i="2"/>
  <c r="S171" i="2"/>
  <c r="S155" i="2"/>
  <c r="S40" i="2"/>
  <c r="S53" i="2"/>
  <c r="S26" i="2"/>
  <c r="S143" i="2"/>
  <c r="S36" i="2"/>
  <c r="S50" i="2"/>
  <c r="S214" i="2"/>
  <c r="S222" i="2"/>
  <c r="S169" i="2"/>
  <c r="S213" i="2"/>
  <c r="S120" i="2"/>
  <c r="S158" i="2"/>
  <c r="S114" i="2"/>
  <c r="S201" i="2"/>
  <c r="S56" i="2"/>
  <c r="S224" i="2"/>
  <c r="S154" i="2"/>
  <c r="S179" i="2"/>
  <c r="S130" i="2"/>
  <c r="S157" i="2"/>
  <c r="S91" i="2"/>
  <c r="S142" i="2"/>
  <c r="S147" i="2"/>
  <c r="S198" i="2"/>
  <c r="S225" i="2"/>
  <c r="S122" i="2"/>
  <c r="P122" i="2"/>
  <c r="J392" i="2"/>
  <c r="G392" i="2"/>
  <c r="X244" i="2"/>
  <c r="W244" i="2"/>
  <c r="M244" i="2"/>
  <c r="J244" i="2"/>
  <c r="G244" i="2"/>
  <c r="W392" i="2"/>
  <c r="Z392" i="2" s="1"/>
  <c r="W405" i="2"/>
  <c r="Z405" i="2" s="1"/>
  <c r="W380" i="2"/>
  <c r="Z380" i="2" s="1"/>
  <c r="AA405" i="2"/>
  <c r="AA380" i="2"/>
  <c r="W414" i="2"/>
  <c r="Z414" i="2" s="1"/>
  <c r="W400" i="2"/>
  <c r="Z400" i="2" s="1"/>
  <c r="W294" i="2"/>
  <c r="Z294" i="2" s="1"/>
  <c r="W320" i="2"/>
  <c r="Z320" i="2" s="1"/>
  <c r="W326" i="2"/>
  <c r="Z326" i="2" s="1"/>
  <c r="W313" i="2"/>
  <c r="Z313" i="2" s="1"/>
  <c r="W323" i="2"/>
  <c r="Z323" i="2" s="1"/>
  <c r="W274" i="2"/>
  <c r="Z274" i="2" s="1"/>
  <c r="W266" i="2"/>
  <c r="Z266" i="2" s="1"/>
  <c r="W250" i="2"/>
  <c r="Z250" i="2" s="1"/>
  <c r="W350" i="2"/>
  <c r="Z350" i="2" s="1"/>
  <c r="W293" i="2"/>
  <c r="Z293" i="2" s="1"/>
  <c r="W344" i="2"/>
  <c r="Z344" i="2" s="1"/>
  <c r="W324" i="2"/>
  <c r="Z324" i="2" s="1"/>
  <c r="W289" i="2"/>
  <c r="Z289" i="2" s="1"/>
  <c r="W247" i="2"/>
  <c r="Z247" i="2" s="1"/>
  <c r="W367" i="2"/>
  <c r="Z367" i="2" s="1"/>
  <c r="W319" i="2"/>
  <c r="Z319" i="2" s="1"/>
  <c r="W375" i="2"/>
  <c r="Z375" i="2" s="1"/>
  <c r="W255" i="2"/>
  <c r="Z255" i="2" s="1"/>
  <c r="W371" i="2"/>
  <c r="Z371" i="2" s="1"/>
  <c r="W301" i="2"/>
  <c r="Z301" i="2" s="1"/>
  <c r="W287" i="2"/>
  <c r="Z287" i="2" s="1"/>
  <c r="W386" i="2"/>
  <c r="Z386" i="2" s="1"/>
  <c r="W358" i="2"/>
  <c r="Z358" i="2" s="1"/>
  <c r="W332" i="2"/>
  <c r="Z332" i="2" s="1"/>
  <c r="W354" i="2"/>
  <c r="Z354" i="2" s="1"/>
  <c r="W271" i="2"/>
  <c r="Z271" i="2" s="1"/>
  <c r="W314" i="2"/>
  <c r="Z314" i="2" s="1"/>
  <c r="W280" i="2"/>
  <c r="Z280" i="2" s="1"/>
  <c r="W374" i="2"/>
  <c r="Z374" i="2" s="1"/>
  <c r="W305" i="2"/>
  <c r="Z305" i="2" s="1"/>
  <c r="W303" i="2"/>
  <c r="Z303" i="2" s="1"/>
  <c r="W306" i="2"/>
  <c r="Z306" i="2" s="1"/>
  <c r="W267" i="2"/>
  <c r="Z267" i="2" s="1"/>
  <c r="W270" i="2"/>
  <c r="Z270" i="2" s="1"/>
  <c r="W312" i="2"/>
  <c r="Z312" i="2" s="1"/>
  <c r="W268" i="2"/>
  <c r="Z268" i="2" s="1"/>
  <c r="W260" i="2"/>
  <c r="Z260" i="2" s="1"/>
  <c r="W256" i="2"/>
  <c r="Z256" i="2" s="1"/>
  <c r="W286" i="2"/>
  <c r="Z286" i="2" s="1"/>
  <c r="W264" i="2"/>
  <c r="Z264" i="2" s="1"/>
  <c r="W276" i="2"/>
  <c r="Z276" i="2" s="1"/>
  <c r="W275" i="2"/>
  <c r="Z275" i="2" s="1"/>
  <c r="W415" i="2"/>
  <c r="Z415" i="2" s="1"/>
  <c r="W416" i="2"/>
  <c r="Z416" i="2" s="1"/>
  <c r="W399" i="2"/>
  <c r="Z399" i="2" s="1"/>
  <c r="W387" i="2"/>
  <c r="Z387" i="2" s="1"/>
  <c r="W397" i="2"/>
  <c r="Z397" i="2" s="1"/>
  <c r="W372" i="2"/>
  <c r="Z372" i="2" s="1"/>
  <c r="W368" i="2"/>
  <c r="Z368" i="2" s="1"/>
  <c r="W338" i="2"/>
  <c r="Z338" i="2" s="1"/>
  <c r="W360" i="2"/>
  <c r="Z360" i="2" s="1"/>
  <c r="W269" i="2"/>
  <c r="Z269" i="2" s="1"/>
  <c r="W347" i="2"/>
  <c r="Z347" i="2" s="1"/>
  <c r="W265" i="2"/>
  <c r="Z265" i="2" s="1"/>
  <c r="W410" i="2"/>
  <c r="Z410" i="2" s="1"/>
  <c r="W385" i="2"/>
  <c r="Z385" i="2" s="1"/>
  <c r="W370" i="2"/>
  <c r="Z370" i="2" s="1"/>
  <c r="W388" i="2"/>
  <c r="Z388" i="2" s="1"/>
  <c r="W299" i="2"/>
  <c r="Z299" i="2" s="1"/>
  <c r="W328" i="2"/>
  <c r="Z328" i="2" s="1"/>
  <c r="W353" i="2"/>
  <c r="Z353" i="2" s="1"/>
  <c r="W248" i="2"/>
  <c r="Z248" i="2" s="1"/>
  <c r="W339" i="2"/>
  <c r="Z339" i="2" s="1"/>
  <c r="W378" i="2"/>
  <c r="Z378" i="2" s="1"/>
  <c r="W308" i="2"/>
  <c r="Z308" i="2" s="1"/>
  <c r="W373" i="2"/>
  <c r="Z373" i="2" s="1"/>
  <c r="W363" i="2"/>
  <c r="Z363" i="2" s="1"/>
  <c r="W283" i="2"/>
  <c r="Z283" i="2" s="1"/>
  <c r="W349" i="2"/>
  <c r="Z349" i="2" s="1"/>
  <c r="W365" i="2"/>
  <c r="Z365" i="2" s="1"/>
  <c r="W343" i="2"/>
  <c r="Z343" i="2" s="1"/>
  <c r="W277" i="2"/>
  <c r="Z277" i="2" s="1"/>
  <c r="W361" i="2"/>
  <c r="Z361" i="2" s="1"/>
  <c r="W409" i="2"/>
  <c r="Z409" i="2" s="1"/>
  <c r="W329" i="2"/>
  <c r="Z329" i="2" s="1"/>
  <c r="W295" i="2"/>
  <c r="Z295" i="2" s="1"/>
  <c r="W321" i="2"/>
  <c r="Z321" i="2" s="1"/>
  <c r="W291" i="2"/>
  <c r="Z291" i="2" s="1"/>
  <c r="W336" i="2"/>
  <c r="Z336" i="2" s="1"/>
  <c r="W364" i="2"/>
  <c r="Z364" i="2" s="1"/>
  <c r="W341" i="2"/>
  <c r="Z341" i="2" s="1"/>
  <c r="W288" i="2"/>
  <c r="Z288" i="2" s="1"/>
  <c r="W395" i="2"/>
  <c r="Z395" i="2" s="1"/>
  <c r="W318" i="2"/>
  <c r="Z318" i="2" s="1"/>
  <c r="W273" i="2"/>
  <c r="Z273" i="2" s="1"/>
  <c r="W302" i="2"/>
  <c r="Z302" i="2" s="1"/>
  <c r="W325" i="2"/>
  <c r="Z325" i="2" s="1"/>
  <c r="W331" i="2"/>
  <c r="Z331" i="2" s="1"/>
  <c r="W408" i="2"/>
  <c r="Z408" i="2" s="1"/>
  <c r="W407" i="2"/>
  <c r="Z407" i="2" s="1"/>
  <c r="W252" i="2"/>
  <c r="Z252" i="2" s="1"/>
  <c r="W334" i="2"/>
  <c r="Z334" i="2" s="1"/>
  <c r="W348" i="2"/>
  <c r="Z348" i="2" s="1"/>
  <c r="W246" i="2"/>
  <c r="Z246" i="2" s="1"/>
  <c r="W359" i="2"/>
  <c r="Z359" i="2" s="1"/>
  <c r="W285" i="2"/>
  <c r="Z285" i="2" s="1"/>
  <c r="W304" i="2"/>
  <c r="Z304" i="2" s="1"/>
  <c r="W389" i="2"/>
  <c r="Z389" i="2" s="1"/>
  <c r="W396" i="2"/>
  <c r="Z396" i="2" s="1"/>
  <c r="W351" i="2"/>
  <c r="Z351" i="2" s="1"/>
  <c r="W292" i="2"/>
  <c r="Z292" i="2" s="1"/>
  <c r="W322" i="2"/>
  <c r="Z322" i="2" s="1"/>
  <c r="W335" i="2"/>
  <c r="Z335" i="2" s="1"/>
  <c r="W379" i="2"/>
  <c r="Z379" i="2" s="1"/>
  <c r="W300" i="2"/>
  <c r="Z300" i="2" s="1"/>
  <c r="W366" i="2"/>
  <c r="Z366" i="2" s="1"/>
  <c r="W258" i="2"/>
  <c r="Z258" i="2" s="1"/>
  <c r="W383" i="2"/>
  <c r="Z383" i="2" s="1"/>
  <c r="W403" i="2"/>
  <c r="Z403" i="2" s="1"/>
  <c r="W355" i="2"/>
  <c r="Z355" i="2" s="1"/>
  <c r="W317" i="2"/>
  <c r="Z317" i="2" s="1"/>
  <c r="W381" i="2"/>
  <c r="Z381" i="2" s="1"/>
  <c r="W333" i="2"/>
  <c r="Z333" i="2" s="1"/>
  <c r="W345" i="2"/>
  <c r="Z345" i="2" s="1"/>
  <c r="W384" i="2"/>
  <c r="Z384" i="2" s="1"/>
  <c r="W251" i="2"/>
  <c r="Z251" i="2" s="1"/>
  <c r="W330" i="2"/>
  <c r="Z330" i="2" s="1"/>
  <c r="W362" i="2"/>
  <c r="Z362" i="2" s="1"/>
  <c r="W356" i="2"/>
  <c r="Z356" i="2" s="1"/>
  <c r="W327" i="2"/>
  <c r="Z327" i="2" s="1"/>
  <c r="W346" i="2"/>
  <c r="Z346" i="2" s="1"/>
  <c r="W401" i="2"/>
  <c r="Z401" i="2" s="1"/>
  <c r="W259" i="2"/>
  <c r="Z259" i="2" s="1"/>
  <c r="W253" i="2"/>
  <c r="Z253" i="2" s="1"/>
  <c r="W278" i="2"/>
  <c r="Z278" i="2" s="1"/>
  <c r="W315" i="2"/>
  <c r="Z315" i="2" s="1"/>
  <c r="W257" i="2"/>
  <c r="Z257" i="2" s="1"/>
  <c r="W309" i="2"/>
  <c r="Z309" i="2" s="1"/>
  <c r="W262" i="2"/>
  <c r="Z262" i="2" s="1"/>
  <c r="W272" i="2"/>
  <c r="Z272" i="2" s="1"/>
  <c r="W284" i="2"/>
  <c r="Z284" i="2" s="1"/>
  <c r="W279" i="2"/>
  <c r="Z279" i="2" s="1"/>
  <c r="W254" i="2"/>
  <c r="Z254" i="2" s="1"/>
  <c r="W393" i="2"/>
  <c r="Z393" i="2" s="1"/>
  <c r="W390" i="2"/>
  <c r="Z390" i="2" s="1"/>
  <c r="W417" i="2"/>
  <c r="Z417" i="2" s="1"/>
  <c r="W357" i="2"/>
  <c r="Z357" i="2" s="1"/>
  <c r="W394" i="2"/>
  <c r="Z394" i="2" s="1"/>
  <c r="W369" i="2"/>
  <c r="Z369" i="2" s="1"/>
  <c r="W290" i="2"/>
  <c r="Z290" i="2" s="1"/>
  <c r="W377" i="2"/>
  <c r="Z377" i="2" s="1"/>
  <c r="W418" i="2"/>
  <c r="Z418" i="2" s="1"/>
  <c r="W296" i="2"/>
  <c r="Z296" i="2" s="1"/>
  <c r="W382" i="2"/>
  <c r="Z382" i="2" s="1"/>
  <c r="W419" i="2"/>
  <c r="Z419" i="2" s="1"/>
  <c r="W402" i="2"/>
  <c r="Z402" i="2" s="1"/>
  <c r="W398" i="2"/>
  <c r="Z398" i="2" s="1"/>
  <c r="W281" i="2"/>
  <c r="Z281" i="2" s="1"/>
  <c r="W420" i="2"/>
  <c r="Z420" i="2" s="1"/>
  <c r="W298" i="2"/>
  <c r="Z298" i="2" s="1"/>
  <c r="W406" i="2"/>
  <c r="Z406" i="2" s="1"/>
  <c r="W376" i="2"/>
  <c r="Z376" i="2" s="1"/>
  <c r="W337" i="2"/>
  <c r="Z337" i="2" s="1"/>
  <c r="W404" i="2"/>
  <c r="Z404" i="2" s="1"/>
  <c r="W249" i="2"/>
  <c r="Z249" i="2" s="1"/>
  <c r="W307" i="2"/>
  <c r="Z307" i="2" s="1"/>
  <c r="W411" i="2"/>
  <c r="Z411" i="2" s="1"/>
  <c r="W340" i="2"/>
  <c r="Z340" i="2" s="1"/>
  <c r="W412" i="2"/>
  <c r="Z412" i="2" s="1"/>
  <c r="W391" i="2"/>
  <c r="Z391" i="2" s="1"/>
  <c r="W316" i="2"/>
  <c r="Z316" i="2" s="1"/>
  <c r="W310" i="2"/>
  <c r="Z310" i="2" s="1"/>
  <c r="W352" i="2"/>
  <c r="Z352" i="2" s="1"/>
  <c r="W263" i="2"/>
  <c r="Z263" i="2" s="1"/>
  <c r="W282" i="2"/>
  <c r="Z282" i="2" s="1"/>
  <c r="W261" i="2"/>
  <c r="Z261" i="2" s="1"/>
  <c r="W342" i="2"/>
  <c r="Z342" i="2" s="1"/>
  <c r="W297" i="2"/>
  <c r="Z297" i="2" s="1"/>
  <c r="W311" i="2"/>
  <c r="Z311" i="2" s="1"/>
  <c r="V114" i="2"/>
  <c r="V201" i="2"/>
  <c r="V56" i="2"/>
  <c r="V224" i="2"/>
  <c r="V204" i="2"/>
  <c r="V154" i="2"/>
  <c r="V179" i="2"/>
  <c r="V130" i="2"/>
  <c r="V157" i="2"/>
  <c r="V91" i="2"/>
  <c r="V142" i="2"/>
  <c r="V147" i="2"/>
  <c r="V198" i="2"/>
  <c r="V225" i="2"/>
  <c r="V63" i="2"/>
  <c r="V38" i="2"/>
  <c r="V128" i="2"/>
  <c r="V104" i="2"/>
  <c r="V48" i="2"/>
  <c r="V118" i="2"/>
  <c r="V41" i="2"/>
  <c r="V96" i="2"/>
  <c r="V150" i="2"/>
  <c r="V98" i="2"/>
  <c r="V34" i="2"/>
  <c r="V35" i="2"/>
  <c r="V30" i="2"/>
  <c r="V145" i="2"/>
  <c r="V25" i="2"/>
  <c r="V79" i="2"/>
  <c r="V67" i="2"/>
  <c r="V44" i="2"/>
  <c r="V65" i="2"/>
  <c r="V226" i="2"/>
  <c r="V77" i="2"/>
  <c r="V16" i="2"/>
  <c r="V12" i="2"/>
  <c r="V31" i="2"/>
  <c r="V99" i="2"/>
  <c r="V4" i="2"/>
  <c r="V57" i="2"/>
  <c r="V121" i="2"/>
  <c r="V60" i="2"/>
  <c r="V160" i="2"/>
  <c r="V110" i="2"/>
  <c r="V69" i="2"/>
  <c r="V134" i="2"/>
  <c r="V88" i="2"/>
  <c r="V112" i="2"/>
  <c r="V161" i="2"/>
  <c r="V106" i="2"/>
  <c r="V17" i="2"/>
  <c r="V165" i="2"/>
  <c r="V173" i="2"/>
  <c r="V75" i="2"/>
  <c r="V47" i="2"/>
  <c r="V137" i="2"/>
  <c r="V192" i="2"/>
  <c r="V227" i="2"/>
  <c r="V209" i="2"/>
  <c r="V70" i="2"/>
  <c r="V76" i="2"/>
  <c r="V245" i="2"/>
  <c r="V80" i="2"/>
  <c r="V94" i="2"/>
  <c r="V84" i="2"/>
  <c r="V20" i="2"/>
  <c r="V42" i="2"/>
  <c r="V85" i="2"/>
  <c r="V190" i="2"/>
  <c r="V223" i="2"/>
  <c r="V21" i="2"/>
  <c r="V7" i="2"/>
  <c r="V211" i="2"/>
  <c r="V187" i="2"/>
  <c r="V78" i="2"/>
  <c r="V11" i="2"/>
  <c r="V105" i="2"/>
  <c r="V180" i="2"/>
  <c r="V196" i="2"/>
  <c r="V153" i="2"/>
  <c r="V174" i="2"/>
  <c r="V89" i="2"/>
  <c r="V166" i="2"/>
  <c r="V191" i="2"/>
  <c r="V193" i="2"/>
  <c r="V100" i="2"/>
  <c r="V107" i="2"/>
  <c r="V49" i="2"/>
  <c r="V177" i="2"/>
  <c r="V228" i="2"/>
  <c r="V229" i="2"/>
  <c r="V68" i="2"/>
  <c r="V5" i="2"/>
  <c r="V73" i="2"/>
  <c r="V230" i="2"/>
  <c r="V8" i="2"/>
  <c r="V231" i="2"/>
  <c r="V172" i="2"/>
  <c r="V205" i="2"/>
  <c r="V232" i="2"/>
  <c r="V233" i="2"/>
  <c r="V234" i="2"/>
  <c r="V212" i="2"/>
  <c r="V18" i="2"/>
  <c r="V90" i="2"/>
  <c r="V131" i="2"/>
  <c r="V29" i="2"/>
  <c r="V119" i="2"/>
  <c r="V83" i="2"/>
  <c r="V202" i="2"/>
  <c r="V203" i="2"/>
  <c r="V117" i="2"/>
  <c r="V27" i="2"/>
  <c r="V15" i="2"/>
  <c r="V185" i="2"/>
  <c r="V164" i="2"/>
  <c r="V235" i="2"/>
  <c r="V199" i="2"/>
  <c r="V135" i="2"/>
  <c r="V113" i="2"/>
  <c r="V141" i="2"/>
  <c r="V45" i="2"/>
  <c r="V151" i="2"/>
  <c r="V58" i="2"/>
  <c r="V208" i="2"/>
  <c r="V138" i="2"/>
  <c r="V162" i="2"/>
  <c r="V24" i="2"/>
  <c r="V19" i="2"/>
  <c r="V10" i="2"/>
  <c r="V148" i="2"/>
  <c r="V61" i="2"/>
  <c r="V52" i="2"/>
  <c r="V54" i="2"/>
  <c r="V93" i="2"/>
  <c r="V124" i="2"/>
  <c r="V189" i="2"/>
  <c r="V59" i="2"/>
  <c r="V66" i="2"/>
  <c r="V81" i="2"/>
  <c r="V140" i="2"/>
  <c r="V103" i="2"/>
  <c r="V149" i="2"/>
  <c r="V116" i="2"/>
  <c r="V182" i="2"/>
  <c r="V136" i="2"/>
  <c r="V152" i="2"/>
  <c r="V3" i="2"/>
  <c r="V200" i="2"/>
  <c r="V167" i="2"/>
  <c r="V210" i="2"/>
  <c r="V55" i="2"/>
  <c r="V171" i="2"/>
  <c r="V51" i="2"/>
  <c r="V23" i="2"/>
  <c r="V111" i="2"/>
  <c r="V86" i="2"/>
  <c r="V132" i="2"/>
  <c r="V92" i="2"/>
  <c r="V37" i="2"/>
  <c r="V28" i="2"/>
  <c r="V155" i="2"/>
  <c r="V123" i="2"/>
  <c r="V6" i="2"/>
  <c r="V82" i="2"/>
  <c r="V33" i="2"/>
  <c r="V129" i="2"/>
  <c r="V194" i="2"/>
  <c r="V183" i="2"/>
  <c r="V186" i="2"/>
  <c r="V206" i="2"/>
  <c r="V40" i="2"/>
  <c r="V87" i="2"/>
  <c r="V188" i="2"/>
  <c r="V215" i="2"/>
  <c r="V97" i="2"/>
  <c r="V53" i="2"/>
  <c r="V184" i="2"/>
  <c r="V176" i="2"/>
  <c r="V95" i="2"/>
  <c r="V175" i="2"/>
  <c r="V62" i="2"/>
  <c r="V9" i="2"/>
  <c r="V26" i="2"/>
  <c r="V133" i="2"/>
  <c r="V71" i="2"/>
  <c r="V197" i="2"/>
  <c r="V32" i="2"/>
  <c r="V236" i="2"/>
  <c r="V163" i="2"/>
  <c r="V101" i="2"/>
  <c r="V178" i="2"/>
  <c r="V143" i="2"/>
  <c r="V237" i="2"/>
  <c r="V238" i="2"/>
  <c r="V64" i="2"/>
  <c r="V115" i="2"/>
  <c r="V22" i="2"/>
  <c r="V126" i="2"/>
  <c r="V36" i="2"/>
  <c r="V50" i="2"/>
  <c r="V170" i="2"/>
  <c r="V2" i="2"/>
  <c r="V46" i="2"/>
  <c r="V39" i="2"/>
  <c r="V219" i="2"/>
  <c r="V74" i="2"/>
  <c r="V239" i="2"/>
  <c r="V168" i="2"/>
  <c r="V159" i="2"/>
  <c r="V240" i="2"/>
  <c r="V195" i="2"/>
  <c r="V102" i="2"/>
  <c r="V43" i="2"/>
  <c r="V221" i="2"/>
  <c r="V108" i="2"/>
  <c r="V214" i="2"/>
  <c r="V139" i="2"/>
  <c r="V207" i="2"/>
  <c r="V218" i="2"/>
  <c r="V217" i="2"/>
  <c r="V216" i="2"/>
  <c r="V222" i="2"/>
  <c r="V241" i="2"/>
  <c r="V14" i="2"/>
  <c r="V220" i="2"/>
  <c r="V127" i="2"/>
  <c r="V181" i="2"/>
  <c r="V144" i="2"/>
  <c r="V242" i="2"/>
  <c r="V72" i="2"/>
  <c r="V169" i="2"/>
  <c r="V243" i="2"/>
  <c r="V125" i="2"/>
  <c r="V156" i="2"/>
  <c r="V109" i="2"/>
  <c r="V13" i="2"/>
  <c r="V213" i="2"/>
  <c r="V120" i="2"/>
  <c r="V158" i="2"/>
  <c r="V146" i="2"/>
  <c r="P114" i="2"/>
  <c r="P201" i="2"/>
  <c r="P56" i="2"/>
  <c r="P224" i="2"/>
  <c r="P204" i="2"/>
  <c r="P154" i="2"/>
  <c r="P179" i="2"/>
  <c r="P130" i="2"/>
  <c r="P157" i="2"/>
  <c r="P91" i="2"/>
  <c r="P142" i="2"/>
  <c r="P147" i="2"/>
  <c r="P198" i="2"/>
  <c r="P63" i="2"/>
  <c r="P38" i="2"/>
  <c r="P128" i="2"/>
  <c r="P104" i="2"/>
  <c r="P48" i="2"/>
  <c r="P118" i="2"/>
  <c r="P41" i="2"/>
  <c r="P96" i="2"/>
  <c r="P150" i="2"/>
  <c r="P98" i="2"/>
  <c r="P34" i="2"/>
  <c r="P35" i="2"/>
  <c r="P30" i="2"/>
  <c r="P145" i="2"/>
  <c r="P25" i="2"/>
  <c r="P79" i="2"/>
  <c r="P67" i="2"/>
  <c r="P44" i="2"/>
  <c r="P65" i="2"/>
  <c r="P226" i="2"/>
  <c r="P77" i="2"/>
  <c r="P16" i="2"/>
  <c r="P12" i="2"/>
  <c r="P31" i="2"/>
  <c r="P99" i="2"/>
  <c r="P4" i="2"/>
  <c r="P57" i="2"/>
  <c r="P121" i="2"/>
  <c r="P60" i="2"/>
  <c r="P160" i="2"/>
  <c r="P110" i="2"/>
  <c r="P69" i="2"/>
  <c r="P134" i="2"/>
  <c r="P88" i="2"/>
  <c r="P112" i="2"/>
  <c r="P161" i="2"/>
  <c r="P106" i="2"/>
  <c r="P17" i="2"/>
  <c r="P165" i="2"/>
  <c r="P173" i="2"/>
  <c r="P75" i="2"/>
  <c r="P47" i="2"/>
  <c r="P137" i="2"/>
  <c r="P192" i="2"/>
  <c r="P227" i="2"/>
  <c r="P209" i="2"/>
  <c r="P70" i="2"/>
  <c r="P76" i="2"/>
  <c r="P80" i="2"/>
  <c r="P94" i="2"/>
  <c r="P84" i="2"/>
  <c r="P20" i="2"/>
  <c r="P42" i="2"/>
  <c r="P85" i="2"/>
  <c r="P190" i="2"/>
  <c r="P21" i="2"/>
  <c r="P7" i="2"/>
  <c r="P211" i="2"/>
  <c r="P187" i="2"/>
  <c r="P78" i="2"/>
  <c r="P11" i="2"/>
  <c r="P105" i="2"/>
  <c r="P180" i="2"/>
  <c r="P196" i="2"/>
  <c r="P153" i="2"/>
  <c r="P174" i="2"/>
  <c r="P89" i="2"/>
  <c r="P166" i="2"/>
  <c r="P191" i="2"/>
  <c r="P193" i="2"/>
  <c r="P100" i="2"/>
  <c r="P107" i="2"/>
  <c r="P49" i="2"/>
  <c r="P177" i="2"/>
  <c r="P228" i="2"/>
  <c r="P229" i="2"/>
  <c r="P68" i="2"/>
  <c r="P5" i="2"/>
  <c r="P73" i="2"/>
  <c r="P230" i="2"/>
  <c r="P8" i="2"/>
  <c r="P231" i="2"/>
  <c r="P172" i="2"/>
  <c r="P205" i="2"/>
  <c r="P232" i="2"/>
  <c r="P233" i="2"/>
  <c r="P234" i="2"/>
  <c r="P18" i="2"/>
  <c r="P90" i="2"/>
  <c r="P131" i="2"/>
  <c r="P29" i="2"/>
  <c r="P119" i="2"/>
  <c r="P83" i="2"/>
  <c r="P202" i="2"/>
  <c r="P203" i="2"/>
  <c r="P117" i="2"/>
  <c r="P27" i="2"/>
  <c r="P15" i="2"/>
  <c r="P185" i="2"/>
  <c r="P164" i="2"/>
  <c r="P235" i="2"/>
  <c r="P199" i="2"/>
  <c r="P135" i="2"/>
  <c r="P113" i="2"/>
  <c r="P141" i="2"/>
  <c r="P45" i="2"/>
  <c r="P151" i="2"/>
  <c r="P58" i="2"/>
  <c r="P208" i="2"/>
  <c r="P138" i="2"/>
  <c r="P162" i="2"/>
  <c r="P24" i="2"/>
  <c r="P19" i="2"/>
  <c r="P10" i="2"/>
  <c r="P148" i="2"/>
  <c r="P61" i="2"/>
  <c r="P52" i="2"/>
  <c r="P54" i="2"/>
  <c r="P93" i="2"/>
  <c r="P124" i="2"/>
  <c r="P189" i="2"/>
  <c r="P59" i="2"/>
  <c r="P66" i="2"/>
  <c r="P81" i="2"/>
  <c r="P140" i="2"/>
  <c r="P103" i="2"/>
  <c r="P149" i="2"/>
  <c r="P116" i="2"/>
  <c r="P182" i="2"/>
  <c r="P136" i="2"/>
  <c r="P152" i="2"/>
  <c r="P3" i="2"/>
  <c r="P200" i="2"/>
  <c r="P167" i="2"/>
  <c r="P210" i="2"/>
  <c r="P55" i="2"/>
  <c r="P171" i="2"/>
  <c r="P51" i="2"/>
  <c r="P23" i="2"/>
  <c r="P111" i="2"/>
  <c r="P86" i="2"/>
  <c r="P132" i="2"/>
  <c r="P92" i="2"/>
  <c r="P37" i="2"/>
  <c r="P28" i="2"/>
  <c r="P155" i="2"/>
  <c r="P123" i="2"/>
  <c r="P6" i="2"/>
  <c r="P82" i="2"/>
  <c r="P33" i="2"/>
  <c r="P129" i="2"/>
  <c r="P194" i="2"/>
  <c r="P183" i="2"/>
  <c r="P186" i="2"/>
  <c r="P206" i="2"/>
  <c r="P40" i="2"/>
  <c r="P87" i="2"/>
  <c r="P188" i="2"/>
  <c r="P215" i="2"/>
  <c r="P97" i="2"/>
  <c r="P53" i="2"/>
  <c r="P184" i="2"/>
  <c r="P176" i="2"/>
  <c r="P95" i="2"/>
  <c r="P175" i="2"/>
  <c r="P62" i="2"/>
  <c r="P9" i="2"/>
  <c r="P26" i="2"/>
  <c r="P133" i="2"/>
  <c r="P71" i="2"/>
  <c r="P197" i="2"/>
  <c r="P32" i="2"/>
  <c r="P236" i="2"/>
  <c r="P163" i="2"/>
  <c r="P101" i="2"/>
  <c r="P178" i="2"/>
  <c r="P143" i="2"/>
  <c r="P237" i="2"/>
  <c r="P238" i="2"/>
  <c r="P64" i="2"/>
  <c r="P115" i="2"/>
  <c r="P22" i="2"/>
  <c r="P126" i="2"/>
  <c r="P36" i="2"/>
  <c r="P50" i="2"/>
  <c r="P170" i="2"/>
  <c r="P2" i="2"/>
  <c r="P46" i="2"/>
  <c r="P39" i="2"/>
  <c r="P219" i="2"/>
  <c r="P74" i="2"/>
  <c r="P239" i="2"/>
  <c r="P168" i="2"/>
  <c r="P159" i="2"/>
  <c r="P240" i="2"/>
  <c r="P195" i="2"/>
  <c r="P102" i="2"/>
  <c r="P43" i="2"/>
  <c r="P221" i="2"/>
  <c r="P108" i="2"/>
  <c r="P214" i="2"/>
  <c r="P139" i="2"/>
  <c r="P207" i="2"/>
  <c r="P218" i="2"/>
  <c r="P217" i="2"/>
  <c r="P216" i="2"/>
  <c r="P222" i="2"/>
  <c r="P14" i="2"/>
  <c r="P220" i="2"/>
  <c r="P127" i="2"/>
  <c r="P181" i="2"/>
  <c r="P144" i="2"/>
  <c r="P242" i="2"/>
  <c r="P72" i="2"/>
  <c r="P169" i="2"/>
  <c r="P243" i="2"/>
  <c r="P125" i="2"/>
  <c r="P156" i="2"/>
  <c r="P109" i="2"/>
  <c r="P13" i="2"/>
  <c r="P213" i="2"/>
  <c r="P120" i="2"/>
  <c r="P158" i="2"/>
  <c r="P146" i="2"/>
  <c r="V414" i="2"/>
  <c r="V400" i="2"/>
  <c r="V294" i="2"/>
  <c r="V320" i="2"/>
  <c r="V326" i="2"/>
  <c r="V313" i="2"/>
  <c r="V323" i="2"/>
  <c r="V274" i="2"/>
  <c r="V266" i="2"/>
  <c r="V250" i="2"/>
  <c r="V350" i="2"/>
  <c r="V293" i="2"/>
  <c r="V344" i="2"/>
  <c r="V324" i="2"/>
  <c r="V289" i="2"/>
  <c r="V247" i="2"/>
  <c r="V367" i="2"/>
  <c r="V319" i="2"/>
  <c r="V375" i="2"/>
  <c r="V255" i="2"/>
  <c r="V371" i="2"/>
  <c r="V301" i="2"/>
  <c r="V287" i="2"/>
  <c r="V386" i="2"/>
  <c r="V358" i="2"/>
  <c r="V332" i="2"/>
  <c r="V354" i="2"/>
  <c r="V271" i="2"/>
  <c r="V314" i="2"/>
  <c r="V280" i="2"/>
  <c r="V374" i="2"/>
  <c r="V305" i="2"/>
  <c r="V303" i="2"/>
  <c r="V306" i="2"/>
  <c r="V267" i="2"/>
  <c r="V270" i="2"/>
  <c r="V312" i="2"/>
  <c r="V268" i="2"/>
  <c r="V260" i="2"/>
  <c r="V256" i="2"/>
  <c r="V286" i="2"/>
  <c r="V264" i="2"/>
  <c r="V276" i="2"/>
  <c r="V275" i="2"/>
  <c r="V415" i="2"/>
  <c r="V416" i="2"/>
  <c r="V399" i="2"/>
  <c r="V387" i="2"/>
  <c r="V397" i="2"/>
  <c r="V372" i="2"/>
  <c r="V368" i="2"/>
  <c r="V338" i="2"/>
  <c r="V360" i="2"/>
  <c r="V269" i="2"/>
  <c r="V347" i="2"/>
  <c r="V265" i="2"/>
  <c r="V410" i="2"/>
  <c r="V385" i="2"/>
  <c r="V370" i="2"/>
  <c r="V388" i="2"/>
  <c r="V299" i="2"/>
  <c r="V328" i="2"/>
  <c r="V353" i="2"/>
  <c r="V248" i="2"/>
  <c r="V339" i="2"/>
  <c r="V378" i="2"/>
  <c r="V308" i="2"/>
  <c r="V373" i="2"/>
  <c r="V363" i="2"/>
  <c r="V283" i="2"/>
  <c r="V349" i="2"/>
  <c r="V365" i="2"/>
  <c r="V343" i="2"/>
  <c r="V277" i="2"/>
  <c r="V361" i="2"/>
  <c r="V409" i="2"/>
  <c r="V329" i="2"/>
  <c r="V295" i="2"/>
  <c r="V321" i="2"/>
  <c r="V291" i="2"/>
  <c r="V336" i="2"/>
  <c r="V364" i="2"/>
  <c r="V341" i="2"/>
  <c r="V288" i="2"/>
  <c r="V395" i="2"/>
  <c r="V318" i="2"/>
  <c r="V273" i="2"/>
  <c r="V302" i="2"/>
  <c r="V325" i="2"/>
  <c r="V331" i="2"/>
  <c r="V408" i="2"/>
  <c r="V407" i="2"/>
  <c r="V252" i="2"/>
  <c r="V334" i="2"/>
  <c r="V348" i="2"/>
  <c r="V246" i="2"/>
  <c r="V359" i="2"/>
  <c r="V285" i="2"/>
  <c r="V304" i="2"/>
  <c r="V389" i="2"/>
  <c r="V396" i="2"/>
  <c r="V351" i="2"/>
  <c r="V292" i="2"/>
  <c r="V322" i="2"/>
  <c r="V335" i="2"/>
  <c r="V379" i="2"/>
  <c r="V300" i="2"/>
  <c r="V366" i="2"/>
  <c r="V258" i="2"/>
  <c r="V383" i="2"/>
  <c r="V403" i="2"/>
  <c r="V355" i="2"/>
  <c r="V317" i="2"/>
  <c r="V381" i="2"/>
  <c r="V333" i="2"/>
  <c r="V345" i="2"/>
  <c r="V384" i="2"/>
  <c r="V251" i="2"/>
  <c r="V330" i="2"/>
  <c r="V362" i="2"/>
  <c r="V356" i="2"/>
  <c r="V327" i="2"/>
  <c r="V346" i="2"/>
  <c r="V401" i="2"/>
  <c r="V259" i="2"/>
  <c r="V253" i="2"/>
  <c r="V278" i="2"/>
  <c r="V315" i="2"/>
  <c r="V257" i="2"/>
  <c r="V309" i="2"/>
  <c r="V262" i="2"/>
  <c r="V272" i="2"/>
  <c r="V284" i="2"/>
  <c r="V279" i="2"/>
  <c r="V254" i="2"/>
  <c r="V393" i="2"/>
  <c r="V390" i="2"/>
  <c r="V417" i="2"/>
  <c r="V357" i="2"/>
  <c r="V394" i="2"/>
  <c r="V369" i="2"/>
  <c r="V290" i="2"/>
  <c r="V377" i="2"/>
  <c r="V418" i="2"/>
  <c r="V296" i="2"/>
  <c r="V382" i="2"/>
  <c r="V419" i="2"/>
  <c r="V402" i="2"/>
  <c r="V398" i="2"/>
  <c r="V281" i="2"/>
  <c r="V420" i="2"/>
  <c r="V298" i="2"/>
  <c r="V406" i="2"/>
  <c r="V376" i="2"/>
  <c r="V337" i="2"/>
  <c r="V404" i="2"/>
  <c r="V249" i="2"/>
  <c r="V307" i="2"/>
  <c r="V411" i="2"/>
  <c r="V340" i="2"/>
  <c r="V412" i="2"/>
  <c r="V391" i="2"/>
  <c r="V316" i="2"/>
  <c r="V310" i="2"/>
  <c r="V352" i="2"/>
  <c r="V263" i="2"/>
  <c r="V282" i="2"/>
  <c r="V261" i="2"/>
  <c r="V342" i="2"/>
  <c r="V297" i="2"/>
  <c r="V311" i="2"/>
  <c r="P414" i="2"/>
  <c r="P400" i="2"/>
  <c r="P294" i="2"/>
  <c r="P320" i="2"/>
  <c r="P326" i="2"/>
  <c r="P313" i="2"/>
  <c r="P323" i="2"/>
  <c r="P274" i="2"/>
  <c r="P266" i="2"/>
  <c r="P250" i="2"/>
  <c r="P350" i="2"/>
  <c r="P293" i="2"/>
  <c r="P344" i="2"/>
  <c r="P324" i="2"/>
  <c r="P289" i="2"/>
  <c r="P247" i="2"/>
  <c r="P367" i="2"/>
  <c r="P319" i="2"/>
  <c r="P375" i="2"/>
  <c r="P255" i="2"/>
  <c r="P371" i="2"/>
  <c r="P301" i="2"/>
  <c r="P287" i="2"/>
  <c r="P386" i="2"/>
  <c r="P358" i="2"/>
  <c r="P332" i="2"/>
  <c r="P354" i="2"/>
  <c r="P271" i="2"/>
  <c r="P314" i="2"/>
  <c r="P280" i="2"/>
  <c r="P374" i="2"/>
  <c r="P305" i="2"/>
  <c r="P303" i="2"/>
  <c r="P306" i="2"/>
  <c r="P267" i="2"/>
  <c r="P270" i="2"/>
  <c r="P312" i="2"/>
  <c r="P268" i="2"/>
  <c r="P260" i="2"/>
  <c r="P256" i="2"/>
  <c r="P286" i="2"/>
  <c r="P264" i="2"/>
  <c r="P276" i="2"/>
  <c r="P275" i="2"/>
  <c r="P415" i="2"/>
  <c r="P416" i="2"/>
  <c r="P399" i="2"/>
  <c r="P387" i="2"/>
  <c r="P397" i="2"/>
  <c r="P372" i="2"/>
  <c r="P368" i="2"/>
  <c r="P338" i="2"/>
  <c r="P360" i="2"/>
  <c r="P269" i="2"/>
  <c r="P347" i="2"/>
  <c r="P265" i="2"/>
  <c r="P410" i="2"/>
  <c r="P385" i="2"/>
  <c r="P370" i="2"/>
  <c r="P388" i="2"/>
  <c r="P299" i="2"/>
  <c r="P328" i="2"/>
  <c r="P353" i="2"/>
  <c r="P248" i="2"/>
  <c r="P339" i="2"/>
  <c r="P378" i="2"/>
  <c r="P308" i="2"/>
  <c r="P373" i="2"/>
  <c r="P363" i="2"/>
  <c r="P283" i="2"/>
  <c r="P349" i="2"/>
  <c r="P365" i="2"/>
  <c r="P343" i="2"/>
  <c r="P277" i="2"/>
  <c r="P361" i="2"/>
  <c r="P409" i="2"/>
  <c r="P329" i="2"/>
  <c r="P295" i="2"/>
  <c r="P321" i="2"/>
  <c r="P291" i="2"/>
  <c r="P336" i="2"/>
  <c r="P364" i="2"/>
  <c r="P341" i="2"/>
  <c r="P288" i="2"/>
  <c r="P395" i="2"/>
  <c r="P318" i="2"/>
  <c r="P273" i="2"/>
  <c r="P302" i="2"/>
  <c r="P325" i="2"/>
  <c r="P331" i="2"/>
  <c r="P408" i="2"/>
  <c r="P407" i="2"/>
  <c r="P252" i="2"/>
  <c r="P334" i="2"/>
  <c r="P348" i="2"/>
  <c r="P246" i="2"/>
  <c r="P359" i="2"/>
  <c r="P285" i="2"/>
  <c r="P304" i="2"/>
  <c r="P389" i="2"/>
  <c r="P396" i="2"/>
  <c r="P351" i="2"/>
  <c r="P292" i="2"/>
  <c r="P322" i="2"/>
  <c r="P335" i="2"/>
  <c r="P379" i="2"/>
  <c r="P300" i="2"/>
  <c r="P366" i="2"/>
  <c r="P258" i="2"/>
  <c r="P383" i="2"/>
  <c r="P403" i="2"/>
  <c r="P355" i="2"/>
  <c r="P317" i="2"/>
  <c r="P381" i="2"/>
  <c r="P333" i="2"/>
  <c r="P345" i="2"/>
  <c r="P384" i="2"/>
  <c r="P251" i="2"/>
  <c r="P330" i="2"/>
  <c r="P362" i="2"/>
  <c r="P356" i="2"/>
  <c r="P327" i="2"/>
  <c r="P346" i="2"/>
  <c r="P401" i="2"/>
  <c r="P259" i="2"/>
  <c r="P253" i="2"/>
  <c r="P278" i="2"/>
  <c r="P315" i="2"/>
  <c r="P257" i="2"/>
  <c r="P309" i="2"/>
  <c r="P262" i="2"/>
  <c r="P272" i="2"/>
  <c r="P284" i="2"/>
  <c r="P279" i="2"/>
  <c r="P254" i="2"/>
  <c r="P393" i="2"/>
  <c r="P390" i="2"/>
  <c r="P417" i="2"/>
  <c r="P357" i="2"/>
  <c r="P394" i="2"/>
  <c r="P369" i="2"/>
  <c r="P290" i="2"/>
  <c r="P377" i="2"/>
  <c r="P418" i="2"/>
  <c r="P296" i="2"/>
  <c r="P382" i="2"/>
  <c r="P402" i="2"/>
  <c r="P398" i="2"/>
  <c r="P281" i="2"/>
  <c r="P420" i="2"/>
  <c r="P298" i="2"/>
  <c r="P406" i="2"/>
  <c r="P376" i="2"/>
  <c r="P337" i="2"/>
  <c r="P404" i="2"/>
  <c r="P249" i="2"/>
  <c r="P307" i="2"/>
  <c r="P411" i="2"/>
  <c r="P340" i="2"/>
  <c r="P412" i="2"/>
  <c r="P391" i="2"/>
  <c r="P316" i="2"/>
  <c r="P310" i="2"/>
  <c r="P352" i="2"/>
  <c r="P263" i="2"/>
  <c r="P282" i="2"/>
  <c r="P261" i="2"/>
  <c r="P342" i="2"/>
  <c r="P297" i="2"/>
  <c r="P311" i="2"/>
  <c r="M414" i="2"/>
  <c r="M400" i="2"/>
  <c r="M294" i="2"/>
  <c r="M320" i="2"/>
  <c r="M326" i="2"/>
  <c r="M313" i="2"/>
  <c r="M323" i="2"/>
  <c r="M274" i="2"/>
  <c r="M266" i="2"/>
  <c r="M250" i="2"/>
  <c r="M350" i="2"/>
  <c r="M293" i="2"/>
  <c r="M344" i="2"/>
  <c r="M324" i="2"/>
  <c r="M289" i="2"/>
  <c r="M247" i="2"/>
  <c r="M367" i="2"/>
  <c r="M319" i="2"/>
  <c r="M375" i="2"/>
  <c r="M255" i="2"/>
  <c r="M371" i="2"/>
  <c r="M301" i="2"/>
  <c r="M287" i="2"/>
  <c r="M386" i="2"/>
  <c r="M358" i="2"/>
  <c r="M332" i="2"/>
  <c r="M354" i="2"/>
  <c r="M271" i="2"/>
  <c r="M314" i="2"/>
  <c r="M280" i="2"/>
  <c r="M374" i="2"/>
  <c r="M305" i="2"/>
  <c r="M303" i="2"/>
  <c r="M306" i="2"/>
  <c r="M267" i="2"/>
  <c r="M270" i="2"/>
  <c r="M312" i="2"/>
  <c r="M268" i="2"/>
  <c r="M260" i="2"/>
  <c r="M256" i="2"/>
  <c r="M286" i="2"/>
  <c r="M264" i="2"/>
  <c r="M276" i="2"/>
  <c r="M275" i="2"/>
  <c r="M415" i="2"/>
  <c r="M416" i="2"/>
  <c r="M399" i="2"/>
  <c r="M397" i="2"/>
  <c r="M372" i="2"/>
  <c r="M368" i="2"/>
  <c r="M338" i="2"/>
  <c r="M360" i="2"/>
  <c r="M269" i="2"/>
  <c r="M347" i="2"/>
  <c r="M265" i="2"/>
  <c r="M410" i="2"/>
  <c r="M385" i="2"/>
  <c r="M370" i="2"/>
  <c r="M388" i="2"/>
  <c r="M299" i="2"/>
  <c r="M328" i="2"/>
  <c r="M353" i="2"/>
  <c r="M248" i="2"/>
  <c r="M339" i="2"/>
  <c r="M378" i="2"/>
  <c r="M308" i="2"/>
  <c r="M373" i="2"/>
  <c r="M363" i="2"/>
  <c r="M283" i="2"/>
  <c r="M349" i="2"/>
  <c r="M365" i="2"/>
  <c r="M343" i="2"/>
  <c r="M277" i="2"/>
  <c r="M361" i="2"/>
  <c r="M409" i="2"/>
  <c r="M329" i="2"/>
  <c r="M295" i="2"/>
  <c r="M321" i="2"/>
  <c r="M291" i="2"/>
  <c r="M336" i="2"/>
  <c r="M364" i="2"/>
  <c r="M341" i="2"/>
  <c r="M288" i="2"/>
  <c r="M395" i="2"/>
  <c r="M318" i="2"/>
  <c r="M273" i="2"/>
  <c r="M302" i="2"/>
  <c r="M325" i="2"/>
  <c r="M331" i="2"/>
  <c r="M408" i="2"/>
  <c r="M407" i="2"/>
  <c r="M252" i="2"/>
  <c r="M334" i="2"/>
  <c r="M348" i="2"/>
  <c r="M246" i="2"/>
  <c r="M359" i="2"/>
  <c r="M285" i="2"/>
  <c r="M304" i="2"/>
  <c r="M389" i="2"/>
  <c r="M396" i="2"/>
  <c r="M351" i="2"/>
  <c r="M292" i="2"/>
  <c r="M322" i="2"/>
  <c r="M335" i="2"/>
  <c r="M379" i="2"/>
  <c r="M300" i="2"/>
  <c r="M366" i="2"/>
  <c r="M258" i="2"/>
  <c r="M383" i="2"/>
  <c r="M403" i="2"/>
  <c r="M355" i="2"/>
  <c r="M317" i="2"/>
  <c r="M381" i="2"/>
  <c r="M333" i="2"/>
  <c r="M345" i="2"/>
  <c r="M384" i="2"/>
  <c r="M251" i="2"/>
  <c r="M330" i="2"/>
  <c r="M362" i="2"/>
  <c r="M356" i="2"/>
  <c r="M327" i="2"/>
  <c r="M346" i="2"/>
  <c r="M401" i="2"/>
  <c r="M259" i="2"/>
  <c r="M253" i="2"/>
  <c r="M278" i="2"/>
  <c r="M315" i="2"/>
  <c r="M257" i="2"/>
  <c r="M309" i="2"/>
  <c r="M262" i="2"/>
  <c r="M272" i="2"/>
  <c r="M284" i="2"/>
  <c r="M279" i="2"/>
  <c r="M254" i="2"/>
  <c r="M393" i="2"/>
  <c r="M390" i="2"/>
  <c r="M417" i="2"/>
  <c r="M357" i="2"/>
  <c r="M394" i="2"/>
  <c r="M369" i="2"/>
  <c r="M290" i="2"/>
  <c r="M377" i="2"/>
  <c r="M418" i="2"/>
  <c r="M296" i="2"/>
  <c r="M382" i="2"/>
  <c r="M402" i="2"/>
  <c r="M398" i="2"/>
  <c r="M281" i="2"/>
  <c r="M420" i="2"/>
  <c r="M298" i="2"/>
  <c r="M406" i="2"/>
  <c r="M376" i="2"/>
  <c r="M337" i="2"/>
  <c r="M404" i="2"/>
  <c r="M249" i="2"/>
  <c r="M307" i="2"/>
  <c r="M411" i="2"/>
  <c r="M340" i="2"/>
  <c r="M412" i="2"/>
  <c r="M391" i="2"/>
  <c r="M316" i="2"/>
  <c r="M310" i="2"/>
  <c r="M352" i="2"/>
  <c r="M263" i="2"/>
  <c r="M282" i="2"/>
  <c r="M261" i="2"/>
  <c r="M342" i="2"/>
  <c r="M297" i="2"/>
  <c r="M311" i="2"/>
  <c r="J414" i="2"/>
  <c r="J400" i="2"/>
  <c r="J294" i="2"/>
  <c r="J320" i="2"/>
  <c r="J326" i="2"/>
  <c r="J313" i="2"/>
  <c r="J323" i="2"/>
  <c r="J274" i="2"/>
  <c r="J266" i="2"/>
  <c r="J250" i="2"/>
  <c r="J350" i="2"/>
  <c r="J293" i="2"/>
  <c r="J344" i="2"/>
  <c r="J324" i="2"/>
  <c r="J289" i="2"/>
  <c r="J247" i="2"/>
  <c r="J367" i="2"/>
  <c r="J319" i="2"/>
  <c r="J375" i="2"/>
  <c r="J255" i="2"/>
  <c r="J371" i="2"/>
  <c r="J301" i="2"/>
  <c r="J287" i="2"/>
  <c r="J386" i="2"/>
  <c r="J358" i="2"/>
  <c r="J332" i="2"/>
  <c r="J354" i="2"/>
  <c r="J271" i="2"/>
  <c r="J314" i="2"/>
  <c r="J280" i="2"/>
  <c r="J374" i="2"/>
  <c r="J305" i="2"/>
  <c r="J303" i="2"/>
  <c r="J306" i="2"/>
  <c r="J267" i="2"/>
  <c r="J270" i="2"/>
  <c r="J312" i="2"/>
  <c r="J268" i="2"/>
  <c r="J260" i="2"/>
  <c r="J256" i="2"/>
  <c r="J286" i="2"/>
  <c r="J264" i="2"/>
  <c r="J276" i="2"/>
  <c r="J275" i="2"/>
  <c r="J415" i="2"/>
  <c r="J416" i="2"/>
  <c r="J399" i="2"/>
  <c r="J387" i="2"/>
  <c r="J397" i="2"/>
  <c r="J372" i="2"/>
  <c r="J368" i="2"/>
  <c r="J338" i="2"/>
  <c r="J360" i="2"/>
  <c r="J269" i="2"/>
  <c r="J347" i="2"/>
  <c r="J265" i="2"/>
  <c r="J410" i="2"/>
  <c r="J385" i="2"/>
  <c r="J370" i="2"/>
  <c r="J388" i="2"/>
  <c r="J299" i="2"/>
  <c r="J328" i="2"/>
  <c r="J353" i="2"/>
  <c r="J248" i="2"/>
  <c r="J339" i="2"/>
  <c r="J378" i="2"/>
  <c r="J308" i="2"/>
  <c r="J373" i="2"/>
  <c r="J363" i="2"/>
  <c r="J283" i="2"/>
  <c r="J349" i="2"/>
  <c r="J365" i="2"/>
  <c r="J343" i="2"/>
  <c r="J277" i="2"/>
  <c r="J361" i="2"/>
  <c r="J409" i="2"/>
  <c r="J329" i="2"/>
  <c r="J295" i="2"/>
  <c r="J321" i="2"/>
  <c r="J291" i="2"/>
  <c r="J336" i="2"/>
  <c r="J364" i="2"/>
  <c r="J341" i="2"/>
  <c r="J288" i="2"/>
  <c r="J395" i="2"/>
  <c r="J318" i="2"/>
  <c r="J273" i="2"/>
  <c r="J302" i="2"/>
  <c r="J325" i="2"/>
  <c r="J331" i="2"/>
  <c r="J408" i="2"/>
  <c r="J407" i="2"/>
  <c r="J252" i="2"/>
  <c r="J334" i="2"/>
  <c r="J348" i="2"/>
  <c r="J246" i="2"/>
  <c r="J359" i="2"/>
  <c r="J285" i="2"/>
  <c r="J304" i="2"/>
  <c r="J389" i="2"/>
  <c r="J396" i="2"/>
  <c r="J351" i="2"/>
  <c r="J292" i="2"/>
  <c r="J322" i="2"/>
  <c r="J335" i="2"/>
  <c r="J379" i="2"/>
  <c r="J300" i="2"/>
  <c r="J366" i="2"/>
  <c r="J258" i="2"/>
  <c r="J383" i="2"/>
  <c r="J403" i="2"/>
  <c r="J355" i="2"/>
  <c r="J317" i="2"/>
  <c r="J381" i="2"/>
  <c r="J333" i="2"/>
  <c r="J345" i="2"/>
  <c r="J384" i="2"/>
  <c r="J251" i="2"/>
  <c r="J330" i="2"/>
  <c r="J362" i="2"/>
  <c r="J356" i="2"/>
  <c r="J327" i="2"/>
  <c r="J346" i="2"/>
  <c r="J401" i="2"/>
  <c r="J259" i="2"/>
  <c r="J253" i="2"/>
  <c r="J278" i="2"/>
  <c r="J315" i="2"/>
  <c r="J257" i="2"/>
  <c r="J309" i="2"/>
  <c r="J262" i="2"/>
  <c r="J272" i="2"/>
  <c r="J284" i="2"/>
  <c r="J279" i="2"/>
  <c r="J254" i="2"/>
  <c r="J393" i="2"/>
  <c r="J390" i="2"/>
  <c r="J417" i="2"/>
  <c r="J357" i="2"/>
  <c r="J394" i="2"/>
  <c r="J369" i="2"/>
  <c r="J290" i="2"/>
  <c r="J377" i="2"/>
  <c r="J418" i="2"/>
  <c r="J296" i="2"/>
  <c r="J382" i="2"/>
  <c r="J419" i="2"/>
  <c r="J402" i="2"/>
  <c r="J398" i="2"/>
  <c r="J281" i="2"/>
  <c r="J420" i="2"/>
  <c r="J298" i="2"/>
  <c r="J406" i="2"/>
  <c r="J376" i="2"/>
  <c r="J337" i="2"/>
  <c r="J404" i="2"/>
  <c r="J249" i="2"/>
  <c r="J307" i="2"/>
  <c r="J411" i="2"/>
  <c r="J340" i="2"/>
  <c r="J412" i="2"/>
  <c r="J391" i="2"/>
  <c r="J316" i="2"/>
  <c r="J310" i="2"/>
  <c r="J352" i="2"/>
  <c r="J263" i="2"/>
  <c r="J282" i="2"/>
  <c r="J261" i="2"/>
  <c r="J342" i="2"/>
  <c r="J297" i="2"/>
  <c r="J311" i="2"/>
  <c r="G414" i="2"/>
  <c r="G400" i="2"/>
  <c r="G294" i="2"/>
  <c r="G320" i="2"/>
  <c r="G326" i="2"/>
  <c r="G313" i="2"/>
  <c r="G323" i="2"/>
  <c r="G274" i="2"/>
  <c r="G266" i="2"/>
  <c r="G250" i="2"/>
  <c r="G350" i="2"/>
  <c r="G293" i="2"/>
  <c r="G344" i="2"/>
  <c r="G324" i="2"/>
  <c r="G289" i="2"/>
  <c r="G247" i="2"/>
  <c r="G367" i="2"/>
  <c r="G319" i="2"/>
  <c r="G375" i="2"/>
  <c r="G255" i="2"/>
  <c r="G371" i="2"/>
  <c r="G301" i="2"/>
  <c r="G287" i="2"/>
  <c r="G386" i="2"/>
  <c r="G358" i="2"/>
  <c r="G332" i="2"/>
  <c r="G354" i="2"/>
  <c r="G271" i="2"/>
  <c r="G314" i="2"/>
  <c r="G280" i="2"/>
  <c r="G374" i="2"/>
  <c r="G305" i="2"/>
  <c r="G303" i="2"/>
  <c r="G306" i="2"/>
  <c r="G267" i="2"/>
  <c r="G270" i="2"/>
  <c r="G312" i="2"/>
  <c r="G268" i="2"/>
  <c r="G260" i="2"/>
  <c r="G256" i="2"/>
  <c r="G286" i="2"/>
  <c r="G264" i="2"/>
  <c r="G276" i="2"/>
  <c r="G275" i="2"/>
  <c r="G415" i="2"/>
  <c r="G416" i="2"/>
  <c r="G399" i="2"/>
  <c r="G387" i="2"/>
  <c r="G397" i="2"/>
  <c r="G372" i="2"/>
  <c r="G368" i="2"/>
  <c r="G338" i="2"/>
  <c r="G360" i="2"/>
  <c r="G269" i="2"/>
  <c r="G347" i="2"/>
  <c r="G265" i="2"/>
  <c r="G410" i="2"/>
  <c r="G385" i="2"/>
  <c r="G370" i="2"/>
  <c r="G388" i="2"/>
  <c r="G299" i="2"/>
  <c r="G328" i="2"/>
  <c r="G353" i="2"/>
  <c r="G248" i="2"/>
  <c r="G339" i="2"/>
  <c r="G378" i="2"/>
  <c r="G308" i="2"/>
  <c r="G373" i="2"/>
  <c r="G363" i="2"/>
  <c r="G283" i="2"/>
  <c r="G349" i="2"/>
  <c r="G365" i="2"/>
  <c r="G343" i="2"/>
  <c r="G277" i="2"/>
  <c r="G361" i="2"/>
  <c r="G409" i="2"/>
  <c r="G329" i="2"/>
  <c r="G295" i="2"/>
  <c r="G321" i="2"/>
  <c r="G291" i="2"/>
  <c r="G336" i="2"/>
  <c r="G364" i="2"/>
  <c r="G341" i="2"/>
  <c r="G288" i="2"/>
  <c r="G395" i="2"/>
  <c r="G318" i="2"/>
  <c r="G273" i="2"/>
  <c r="G302" i="2"/>
  <c r="G325" i="2"/>
  <c r="G331" i="2"/>
  <c r="G408" i="2"/>
  <c r="G407" i="2"/>
  <c r="G252" i="2"/>
  <c r="G334" i="2"/>
  <c r="G348" i="2"/>
  <c r="G246" i="2"/>
  <c r="G359" i="2"/>
  <c r="G285" i="2"/>
  <c r="G304" i="2"/>
  <c r="G389" i="2"/>
  <c r="G396" i="2"/>
  <c r="G351" i="2"/>
  <c r="G292" i="2"/>
  <c r="G322" i="2"/>
  <c r="G335" i="2"/>
  <c r="G379" i="2"/>
  <c r="G300" i="2"/>
  <c r="G366" i="2"/>
  <c r="G258" i="2"/>
  <c r="G383" i="2"/>
  <c r="G403" i="2"/>
  <c r="G355" i="2"/>
  <c r="G317" i="2"/>
  <c r="G381" i="2"/>
  <c r="G333" i="2"/>
  <c r="G345" i="2"/>
  <c r="G384" i="2"/>
  <c r="G251" i="2"/>
  <c r="G330" i="2"/>
  <c r="G362" i="2"/>
  <c r="G356" i="2"/>
  <c r="G327" i="2"/>
  <c r="G346" i="2"/>
  <c r="G401" i="2"/>
  <c r="G259" i="2"/>
  <c r="G253" i="2"/>
  <c r="G278" i="2"/>
  <c r="G315" i="2"/>
  <c r="G257" i="2"/>
  <c r="G309" i="2"/>
  <c r="G262" i="2"/>
  <c r="G272" i="2"/>
  <c r="G284" i="2"/>
  <c r="G279" i="2"/>
  <c r="G254" i="2"/>
  <c r="G393" i="2"/>
  <c r="G390" i="2"/>
  <c r="G417" i="2"/>
  <c r="G357" i="2"/>
  <c r="G394" i="2"/>
  <c r="G369" i="2"/>
  <c r="G290" i="2"/>
  <c r="G377" i="2"/>
  <c r="G418" i="2"/>
  <c r="G296" i="2"/>
  <c r="G382" i="2"/>
  <c r="G419" i="2"/>
  <c r="G402" i="2"/>
  <c r="G398" i="2"/>
  <c r="G281" i="2"/>
  <c r="G420" i="2"/>
  <c r="G298" i="2"/>
  <c r="G406" i="2"/>
  <c r="G376" i="2"/>
  <c r="G337" i="2"/>
  <c r="G404" i="2"/>
  <c r="G249" i="2"/>
  <c r="G307" i="2"/>
  <c r="G411" i="2"/>
  <c r="G340" i="2"/>
  <c r="G412" i="2"/>
  <c r="G391" i="2"/>
  <c r="G316" i="2"/>
  <c r="G310" i="2"/>
  <c r="G352" i="2"/>
  <c r="G263" i="2"/>
  <c r="G282" i="2"/>
  <c r="G261" i="2"/>
  <c r="G342" i="2"/>
  <c r="G297" i="2"/>
  <c r="G311" i="2"/>
  <c r="P413" i="2"/>
  <c r="V413" i="2" s="1"/>
  <c r="G413" i="2"/>
  <c r="M413" i="2" s="1"/>
  <c r="J413" i="2"/>
  <c r="G114" i="2"/>
  <c r="G201" i="2"/>
  <c r="G56" i="2"/>
  <c r="G224" i="2"/>
  <c r="G204" i="2"/>
  <c r="G154" i="2"/>
  <c r="G179" i="2"/>
  <c r="G130" i="2"/>
  <c r="G157" i="2"/>
  <c r="G91" i="2"/>
  <c r="G142" i="2"/>
  <c r="G147" i="2"/>
  <c r="G198" i="2"/>
  <c r="G225" i="2"/>
  <c r="G63" i="2"/>
  <c r="G38" i="2"/>
  <c r="G128" i="2"/>
  <c r="G104" i="2"/>
  <c r="G48" i="2"/>
  <c r="G118" i="2"/>
  <c r="G41" i="2"/>
  <c r="G96" i="2"/>
  <c r="G150" i="2"/>
  <c r="G98" i="2"/>
  <c r="G34" i="2"/>
  <c r="G35" i="2"/>
  <c r="G30" i="2"/>
  <c r="G145" i="2"/>
  <c r="G25" i="2"/>
  <c r="G79" i="2"/>
  <c r="G67" i="2"/>
  <c r="G44" i="2"/>
  <c r="G65" i="2"/>
  <c r="G226" i="2"/>
  <c r="G77" i="2"/>
  <c r="G16" i="2"/>
  <c r="G12" i="2"/>
  <c r="G31" i="2"/>
  <c r="G99" i="2"/>
  <c r="G4" i="2"/>
  <c r="G57" i="2"/>
  <c r="G121" i="2"/>
  <c r="G60" i="2"/>
  <c r="G160" i="2"/>
  <c r="G110" i="2"/>
  <c r="G69" i="2"/>
  <c r="G134" i="2"/>
  <c r="G88" i="2"/>
  <c r="G112" i="2"/>
  <c r="G161" i="2"/>
  <c r="G106" i="2"/>
  <c r="G17" i="2"/>
  <c r="G165" i="2"/>
  <c r="G173" i="2"/>
  <c r="G75" i="2"/>
  <c r="G47" i="2"/>
  <c r="G137" i="2"/>
  <c r="G192" i="2"/>
  <c r="G227" i="2"/>
  <c r="G209" i="2"/>
  <c r="G70" i="2"/>
  <c r="G76" i="2"/>
  <c r="G245" i="2"/>
  <c r="G80" i="2"/>
  <c r="G94" i="2"/>
  <c r="G84" i="2"/>
  <c r="G20" i="2"/>
  <c r="G42" i="2"/>
  <c r="G85" i="2"/>
  <c r="G190" i="2"/>
  <c r="G223" i="2"/>
  <c r="G21" i="2"/>
  <c r="G7" i="2"/>
  <c r="G211" i="2"/>
  <c r="G187" i="2"/>
  <c r="G78" i="2"/>
  <c r="G11" i="2"/>
  <c r="G105" i="2"/>
  <c r="G180" i="2"/>
  <c r="G196" i="2"/>
  <c r="G153" i="2"/>
  <c r="G174" i="2"/>
  <c r="G89" i="2"/>
  <c r="G166" i="2"/>
  <c r="G191" i="2"/>
  <c r="G193" i="2"/>
  <c r="G100" i="2"/>
  <c r="G107" i="2"/>
  <c r="G49" i="2"/>
  <c r="G177" i="2"/>
  <c r="G228" i="2"/>
  <c r="G229" i="2"/>
  <c r="G68" i="2"/>
  <c r="G5" i="2"/>
  <c r="G73" i="2"/>
  <c r="G230" i="2"/>
  <c r="G8" i="2"/>
  <c r="G231" i="2"/>
  <c r="G172" i="2"/>
  <c r="G205" i="2"/>
  <c r="G232" i="2"/>
  <c r="G233" i="2"/>
  <c r="G234" i="2"/>
  <c r="G212" i="2"/>
  <c r="G18" i="2"/>
  <c r="G90" i="2"/>
  <c r="G131" i="2"/>
  <c r="G29" i="2"/>
  <c r="G119" i="2"/>
  <c r="G83" i="2"/>
  <c r="G202" i="2"/>
  <c r="G203" i="2"/>
  <c r="G117" i="2"/>
  <c r="G27" i="2"/>
  <c r="G15" i="2"/>
  <c r="G185" i="2"/>
  <c r="G164" i="2"/>
  <c r="G235" i="2"/>
  <c r="G199" i="2"/>
  <c r="G135" i="2"/>
  <c r="G113" i="2"/>
  <c r="G141" i="2"/>
  <c r="G45" i="2"/>
  <c r="G151" i="2"/>
  <c r="G58" i="2"/>
  <c r="G208" i="2"/>
  <c r="G138" i="2"/>
  <c r="G162" i="2"/>
  <c r="G24" i="2"/>
  <c r="G19" i="2"/>
  <c r="G10" i="2"/>
  <c r="G148" i="2"/>
  <c r="G61" i="2"/>
  <c r="G52" i="2"/>
  <c r="G54" i="2"/>
  <c r="G93" i="2"/>
  <c r="G124" i="2"/>
  <c r="G189" i="2"/>
  <c r="G59" i="2"/>
  <c r="G66" i="2"/>
  <c r="G81" i="2"/>
  <c r="G140" i="2"/>
  <c r="G103" i="2"/>
  <c r="G149" i="2"/>
  <c r="G116" i="2"/>
  <c r="G182" i="2"/>
  <c r="G136" i="2"/>
  <c r="G152" i="2"/>
  <c r="G3" i="2"/>
  <c r="G200" i="2"/>
  <c r="G167" i="2"/>
  <c r="G210" i="2"/>
  <c r="G55" i="2"/>
  <c r="G171" i="2"/>
  <c r="G51" i="2"/>
  <c r="G23" i="2"/>
  <c r="G111" i="2"/>
  <c r="G86" i="2"/>
  <c r="G132" i="2"/>
  <c r="G92" i="2"/>
  <c r="G37" i="2"/>
  <c r="G28" i="2"/>
  <c r="G155" i="2"/>
  <c r="G123" i="2"/>
  <c r="G6" i="2"/>
  <c r="G82" i="2"/>
  <c r="G33" i="2"/>
  <c r="G129" i="2"/>
  <c r="G194" i="2"/>
  <c r="G183" i="2"/>
  <c r="G186" i="2"/>
  <c r="G206" i="2"/>
  <c r="G40" i="2"/>
  <c r="G87" i="2"/>
  <c r="G188" i="2"/>
  <c r="G215" i="2"/>
  <c r="G97" i="2"/>
  <c r="G53" i="2"/>
  <c r="G184" i="2"/>
  <c r="G176" i="2"/>
  <c r="G95" i="2"/>
  <c r="G175" i="2"/>
  <c r="G62" i="2"/>
  <c r="G9" i="2"/>
  <c r="G26" i="2"/>
  <c r="G133" i="2"/>
  <c r="G71" i="2"/>
  <c r="G197" i="2"/>
  <c r="G32" i="2"/>
  <c r="G236" i="2"/>
  <c r="G163" i="2"/>
  <c r="G101" i="2"/>
  <c r="G178" i="2"/>
  <c r="G143" i="2"/>
  <c r="G237" i="2"/>
  <c r="G238" i="2"/>
  <c r="G64" i="2"/>
  <c r="G115" i="2"/>
  <c r="G22" i="2"/>
  <c r="G126" i="2"/>
  <c r="G36" i="2"/>
  <c r="G50" i="2"/>
  <c r="G170" i="2"/>
  <c r="G2" i="2"/>
  <c r="G46" i="2"/>
  <c r="G39" i="2"/>
  <c r="G219" i="2"/>
  <c r="G74" i="2"/>
  <c r="G239" i="2"/>
  <c r="G168" i="2"/>
  <c r="G159" i="2"/>
  <c r="G240" i="2"/>
  <c r="G195" i="2"/>
  <c r="G102" i="2"/>
  <c r="G43" i="2"/>
  <c r="G221" i="2"/>
  <c r="G108" i="2"/>
  <c r="G214" i="2"/>
  <c r="G139" i="2"/>
  <c r="G207" i="2"/>
  <c r="G218" i="2"/>
  <c r="G217" i="2"/>
  <c r="G216" i="2"/>
  <c r="G222" i="2"/>
  <c r="G241" i="2"/>
  <c r="G14" i="2"/>
  <c r="G220" i="2"/>
  <c r="G127" i="2"/>
  <c r="G181" i="2"/>
  <c r="G144" i="2"/>
  <c r="G242" i="2"/>
  <c r="G72" i="2"/>
  <c r="G169" i="2"/>
  <c r="G243" i="2"/>
  <c r="G125" i="2"/>
  <c r="G156" i="2"/>
  <c r="G109" i="2"/>
  <c r="G13" i="2"/>
  <c r="G213" i="2"/>
  <c r="G120" i="2"/>
  <c r="G158" i="2"/>
  <c r="G146" i="2"/>
  <c r="G122" i="2"/>
  <c r="J122" i="2"/>
  <c r="M122" i="2"/>
  <c r="M114" i="2"/>
  <c r="M201" i="2"/>
  <c r="M56" i="2"/>
  <c r="M224" i="2"/>
  <c r="M204" i="2"/>
  <c r="M154" i="2"/>
  <c r="M179" i="2"/>
  <c r="M130" i="2"/>
  <c r="M157" i="2"/>
  <c r="M91" i="2"/>
  <c r="M142" i="2"/>
  <c r="M147" i="2"/>
  <c r="M198" i="2"/>
  <c r="M225" i="2"/>
  <c r="M63" i="2"/>
  <c r="M38" i="2"/>
  <c r="M128" i="2"/>
  <c r="M104" i="2"/>
  <c r="M48" i="2"/>
  <c r="M118" i="2"/>
  <c r="M41" i="2"/>
  <c r="M96" i="2"/>
  <c r="M150" i="2"/>
  <c r="M98" i="2"/>
  <c r="M34" i="2"/>
  <c r="M35" i="2"/>
  <c r="M30" i="2"/>
  <c r="M145" i="2"/>
  <c r="M25" i="2"/>
  <c r="M79" i="2"/>
  <c r="M67" i="2"/>
  <c r="M44" i="2"/>
  <c r="M65" i="2"/>
  <c r="M77" i="2"/>
  <c r="M16" i="2"/>
  <c r="M12" i="2"/>
  <c r="M31" i="2"/>
  <c r="M99" i="2"/>
  <c r="M4" i="2"/>
  <c r="M57" i="2"/>
  <c r="M121" i="2"/>
  <c r="M60" i="2"/>
  <c r="M160" i="2"/>
  <c r="M110" i="2"/>
  <c r="M69" i="2"/>
  <c r="M134" i="2"/>
  <c r="M88" i="2"/>
  <c r="M112" i="2"/>
  <c r="M161" i="2"/>
  <c r="M106" i="2"/>
  <c r="M17" i="2"/>
  <c r="M165" i="2"/>
  <c r="M173" i="2"/>
  <c r="M75" i="2"/>
  <c r="M47" i="2"/>
  <c r="M137" i="2"/>
  <c r="M192" i="2"/>
  <c r="M227" i="2"/>
  <c r="M209" i="2"/>
  <c r="M70" i="2"/>
  <c r="M76" i="2"/>
  <c r="M245" i="2"/>
  <c r="M80" i="2"/>
  <c r="M94" i="2"/>
  <c r="M84" i="2"/>
  <c r="M20" i="2"/>
  <c r="M42" i="2"/>
  <c r="M85" i="2"/>
  <c r="M190" i="2"/>
  <c r="M21" i="2"/>
  <c r="M7" i="2"/>
  <c r="M211" i="2"/>
  <c r="M187" i="2"/>
  <c r="M78" i="2"/>
  <c r="M11" i="2"/>
  <c r="M105" i="2"/>
  <c r="M180" i="2"/>
  <c r="M196" i="2"/>
  <c r="M153" i="2"/>
  <c r="M174" i="2"/>
  <c r="M89" i="2"/>
  <c r="M166" i="2"/>
  <c r="M191" i="2"/>
  <c r="M193" i="2"/>
  <c r="M100" i="2"/>
  <c r="M107" i="2"/>
  <c r="M49" i="2"/>
  <c r="M177" i="2"/>
  <c r="M228" i="2"/>
  <c r="M229" i="2"/>
  <c r="M68" i="2"/>
  <c r="M5" i="2"/>
  <c r="M73" i="2"/>
  <c r="M230" i="2"/>
  <c r="M8" i="2"/>
  <c r="M231" i="2"/>
  <c r="M172" i="2"/>
  <c r="M205" i="2"/>
  <c r="M232" i="2"/>
  <c r="M233" i="2"/>
  <c r="M234" i="2"/>
  <c r="M212" i="2"/>
  <c r="M18" i="2"/>
  <c r="M90" i="2"/>
  <c r="M131" i="2"/>
  <c r="M29" i="2"/>
  <c r="M119" i="2"/>
  <c r="M83" i="2"/>
  <c r="M202" i="2"/>
  <c r="M203" i="2"/>
  <c r="M117" i="2"/>
  <c r="M27" i="2"/>
  <c r="M15" i="2"/>
  <c r="M185" i="2"/>
  <c r="M164" i="2"/>
  <c r="M235" i="2"/>
  <c r="M199" i="2"/>
  <c r="M135" i="2"/>
  <c r="M113" i="2"/>
  <c r="M141" i="2"/>
  <c r="M45" i="2"/>
  <c r="M151" i="2"/>
  <c r="M58" i="2"/>
  <c r="M208" i="2"/>
  <c r="M138" i="2"/>
  <c r="M162" i="2"/>
  <c r="M24" i="2"/>
  <c r="M19" i="2"/>
  <c r="M10" i="2"/>
  <c r="M148" i="2"/>
  <c r="M61" i="2"/>
  <c r="M52" i="2"/>
  <c r="M54" i="2"/>
  <c r="M93" i="2"/>
  <c r="M124" i="2"/>
  <c r="M189" i="2"/>
  <c r="M59" i="2"/>
  <c r="M66" i="2"/>
  <c r="M81" i="2"/>
  <c r="M140" i="2"/>
  <c r="M103" i="2"/>
  <c r="M149" i="2"/>
  <c r="M116" i="2"/>
  <c r="M182" i="2"/>
  <c r="M136" i="2"/>
  <c r="M152" i="2"/>
  <c r="M3" i="2"/>
  <c r="M200" i="2"/>
  <c r="M167" i="2"/>
  <c r="M210" i="2"/>
  <c r="M55" i="2"/>
  <c r="M171" i="2"/>
  <c r="M51" i="2"/>
  <c r="M23" i="2"/>
  <c r="M111" i="2"/>
  <c r="M86" i="2"/>
  <c r="M132" i="2"/>
  <c r="M92" i="2"/>
  <c r="M37" i="2"/>
  <c r="M28" i="2"/>
  <c r="M155" i="2"/>
  <c r="M123" i="2"/>
  <c r="M6" i="2"/>
  <c r="M82" i="2"/>
  <c r="M33" i="2"/>
  <c r="M129" i="2"/>
  <c r="M194" i="2"/>
  <c r="M183" i="2"/>
  <c r="M186" i="2"/>
  <c r="M206" i="2"/>
  <c r="M40" i="2"/>
  <c r="M87" i="2"/>
  <c r="M188" i="2"/>
  <c r="M215" i="2"/>
  <c r="M97" i="2"/>
  <c r="M53" i="2"/>
  <c r="M184" i="2"/>
  <c r="M176" i="2"/>
  <c r="M95" i="2"/>
  <c r="M175" i="2"/>
  <c r="M62" i="2"/>
  <c r="M9" i="2"/>
  <c r="M26" i="2"/>
  <c r="M133" i="2"/>
  <c r="M71" i="2"/>
  <c r="M197" i="2"/>
  <c r="M32" i="2"/>
  <c r="M236" i="2"/>
  <c r="M163" i="2"/>
  <c r="M101" i="2"/>
  <c r="M178" i="2"/>
  <c r="M143" i="2"/>
  <c r="M237" i="2"/>
  <c r="M238" i="2"/>
  <c r="M64" i="2"/>
  <c r="M115" i="2"/>
  <c r="M22" i="2"/>
  <c r="M126" i="2"/>
  <c r="M36" i="2"/>
  <c r="M50" i="2"/>
  <c r="M170" i="2"/>
  <c r="M2" i="2"/>
  <c r="M46" i="2"/>
  <c r="M39" i="2"/>
  <c r="M219" i="2"/>
  <c r="M74" i="2"/>
  <c r="M239" i="2"/>
  <c r="M168" i="2"/>
  <c r="M159" i="2"/>
  <c r="M240" i="2"/>
  <c r="M195" i="2"/>
  <c r="M102" i="2"/>
  <c r="M43" i="2"/>
  <c r="M221" i="2"/>
  <c r="M108" i="2"/>
  <c r="M214" i="2"/>
  <c r="M139" i="2"/>
  <c r="M207" i="2"/>
  <c r="M217" i="2"/>
  <c r="M216" i="2"/>
  <c r="M241" i="2"/>
  <c r="M14" i="2"/>
  <c r="M220" i="2"/>
  <c r="M127" i="2"/>
  <c r="M181" i="2"/>
  <c r="M144" i="2"/>
  <c r="M242" i="2"/>
  <c r="M72" i="2"/>
  <c r="M169" i="2"/>
  <c r="M125" i="2"/>
  <c r="M156" i="2"/>
  <c r="M109" i="2"/>
  <c r="M13" i="2"/>
  <c r="M213" i="2"/>
  <c r="M120" i="2"/>
  <c r="M158" i="2"/>
  <c r="M146" i="2"/>
  <c r="J56" i="2"/>
  <c r="W56" i="2"/>
  <c r="X56" i="2"/>
  <c r="J130" i="2"/>
  <c r="W130" i="2"/>
  <c r="X130" i="2"/>
  <c r="J114" i="2"/>
  <c r="W114" i="2"/>
  <c r="X114" i="2"/>
  <c r="J154" i="2"/>
  <c r="W154" i="2"/>
  <c r="X154" i="2"/>
  <c r="J198" i="2"/>
  <c r="W198" i="2"/>
  <c r="X198" i="2"/>
  <c r="J147" i="2"/>
  <c r="W147" i="2"/>
  <c r="X147" i="2"/>
  <c r="J157" i="2"/>
  <c r="W157" i="2"/>
  <c r="X157" i="2"/>
  <c r="J142" i="2"/>
  <c r="W142" i="2"/>
  <c r="X142" i="2"/>
  <c r="J204" i="2"/>
  <c r="W204" i="2"/>
  <c r="X204" i="2"/>
  <c r="J201" i="2"/>
  <c r="W201" i="2"/>
  <c r="X201" i="2"/>
  <c r="J224" i="2"/>
  <c r="W224" i="2"/>
  <c r="X224" i="2"/>
  <c r="J179" i="2"/>
  <c r="W179" i="2"/>
  <c r="X179" i="2"/>
  <c r="J225" i="2"/>
  <c r="W225" i="2"/>
  <c r="X225" i="2"/>
  <c r="J35" i="2"/>
  <c r="W35" i="2"/>
  <c r="X35" i="2"/>
  <c r="J30" i="2"/>
  <c r="W30" i="2"/>
  <c r="X30" i="2"/>
  <c r="J41" i="2"/>
  <c r="W41" i="2"/>
  <c r="X41" i="2"/>
  <c r="J12" i="2"/>
  <c r="W12" i="2"/>
  <c r="X12" i="2"/>
  <c r="J31" i="2"/>
  <c r="W31" i="2"/>
  <c r="X31" i="2"/>
  <c r="J16" i="2"/>
  <c r="W16" i="2"/>
  <c r="X16" i="2"/>
  <c r="J48" i="2"/>
  <c r="W48" i="2"/>
  <c r="X48" i="2"/>
  <c r="J34" i="2"/>
  <c r="W34" i="2"/>
  <c r="X34" i="2"/>
  <c r="J25" i="2"/>
  <c r="W25" i="2"/>
  <c r="X25" i="2"/>
  <c r="J44" i="2"/>
  <c r="W44" i="2"/>
  <c r="X44" i="2"/>
  <c r="J38" i="2"/>
  <c r="W38" i="2"/>
  <c r="X38" i="2"/>
  <c r="J145" i="2"/>
  <c r="W145" i="2"/>
  <c r="X145" i="2"/>
  <c r="J65" i="2"/>
  <c r="W65" i="2"/>
  <c r="X65" i="2"/>
  <c r="J63" i="2"/>
  <c r="W63" i="2"/>
  <c r="X63" i="2"/>
  <c r="J99" i="2"/>
  <c r="W99" i="2"/>
  <c r="X99" i="2"/>
  <c r="J67" i="2"/>
  <c r="W67" i="2"/>
  <c r="X67" i="2"/>
  <c r="J104" i="2"/>
  <c r="W104" i="2"/>
  <c r="X104" i="2"/>
  <c r="J96" i="2"/>
  <c r="W96" i="2"/>
  <c r="X96" i="2"/>
  <c r="J150" i="2"/>
  <c r="W150" i="2"/>
  <c r="X150" i="2"/>
  <c r="J77" i="2"/>
  <c r="W77" i="2"/>
  <c r="X77" i="2"/>
  <c r="J79" i="2"/>
  <c r="W79" i="2"/>
  <c r="X79" i="2"/>
  <c r="J118" i="2"/>
  <c r="W118" i="2"/>
  <c r="X118" i="2"/>
  <c r="J98" i="2"/>
  <c r="W98" i="2"/>
  <c r="X98" i="2"/>
  <c r="J128" i="2"/>
  <c r="W128" i="2"/>
  <c r="X128" i="2"/>
  <c r="J226" i="2"/>
  <c r="W226" i="2"/>
  <c r="X226" i="2"/>
  <c r="J4" i="2"/>
  <c r="W4" i="2"/>
  <c r="X4" i="2"/>
  <c r="J17" i="2"/>
  <c r="W17" i="2"/>
  <c r="X17" i="2"/>
  <c r="J69" i="2"/>
  <c r="W69" i="2"/>
  <c r="X69" i="2"/>
  <c r="J57" i="2"/>
  <c r="W57" i="2"/>
  <c r="X57" i="2"/>
  <c r="J47" i="2"/>
  <c r="W47" i="2"/>
  <c r="X47" i="2"/>
  <c r="J60" i="2"/>
  <c r="W60" i="2"/>
  <c r="X60" i="2"/>
  <c r="J161" i="2"/>
  <c r="W161" i="2"/>
  <c r="X161" i="2"/>
  <c r="J137" i="2"/>
  <c r="W137" i="2"/>
  <c r="X137" i="2"/>
  <c r="J106" i="2"/>
  <c r="W106" i="2"/>
  <c r="X106" i="2"/>
  <c r="J75" i="2"/>
  <c r="W75" i="2"/>
  <c r="X75" i="2"/>
  <c r="J110" i="2"/>
  <c r="W110" i="2"/>
  <c r="X110" i="2"/>
  <c r="J88" i="2"/>
  <c r="W88" i="2"/>
  <c r="X88" i="2"/>
  <c r="J112" i="2"/>
  <c r="W112" i="2"/>
  <c r="X112" i="2"/>
  <c r="J173" i="2"/>
  <c r="W173" i="2"/>
  <c r="X173" i="2"/>
  <c r="J121" i="2"/>
  <c r="W121" i="2"/>
  <c r="X121" i="2"/>
  <c r="J192" i="2"/>
  <c r="W192" i="2"/>
  <c r="X192" i="2"/>
  <c r="J165" i="2"/>
  <c r="W165" i="2"/>
  <c r="X165" i="2"/>
  <c r="J209" i="2"/>
  <c r="W209" i="2"/>
  <c r="X209" i="2"/>
  <c r="J160" i="2"/>
  <c r="W160" i="2"/>
  <c r="X160" i="2"/>
  <c r="J134" i="2"/>
  <c r="W134" i="2"/>
  <c r="X134" i="2"/>
  <c r="J227" i="2"/>
  <c r="W227" i="2"/>
  <c r="X227" i="2"/>
  <c r="J7" i="2"/>
  <c r="W7" i="2"/>
  <c r="X7" i="2"/>
  <c r="J21" i="2"/>
  <c r="W21" i="2"/>
  <c r="X21" i="2"/>
  <c r="J11" i="2"/>
  <c r="W11" i="2"/>
  <c r="X11" i="2"/>
  <c r="J42" i="2"/>
  <c r="W42" i="2"/>
  <c r="X42" i="2"/>
  <c r="J76" i="2"/>
  <c r="W76" i="2"/>
  <c r="X76" i="2"/>
  <c r="J20" i="2"/>
  <c r="W20" i="2"/>
  <c r="X20" i="2"/>
  <c r="J85" i="2"/>
  <c r="W85" i="2"/>
  <c r="X85" i="2"/>
  <c r="J78" i="2"/>
  <c r="W78" i="2"/>
  <c r="X78" i="2"/>
  <c r="J80" i="2"/>
  <c r="W80" i="2"/>
  <c r="X80" i="2"/>
  <c r="J105" i="2"/>
  <c r="W105" i="2"/>
  <c r="X105" i="2"/>
  <c r="J196" i="2"/>
  <c r="W196" i="2"/>
  <c r="X196" i="2"/>
  <c r="J70" i="2"/>
  <c r="W70" i="2"/>
  <c r="X70" i="2"/>
  <c r="J84" i="2"/>
  <c r="W84" i="2"/>
  <c r="X84" i="2"/>
  <c r="J180" i="2"/>
  <c r="W180" i="2"/>
  <c r="X180" i="2"/>
  <c r="J94" i="2"/>
  <c r="W94" i="2"/>
  <c r="X94" i="2"/>
  <c r="J190" i="2"/>
  <c r="W190" i="2"/>
  <c r="X190" i="2"/>
  <c r="J211" i="2"/>
  <c r="W211" i="2"/>
  <c r="X211" i="2"/>
  <c r="J245" i="2"/>
  <c r="W245" i="2"/>
  <c r="X245" i="2"/>
  <c r="J223" i="2"/>
  <c r="W223" i="2"/>
  <c r="X223" i="2"/>
  <c r="J187" i="2"/>
  <c r="W187" i="2"/>
  <c r="X187" i="2"/>
  <c r="J49" i="2"/>
  <c r="W49" i="2"/>
  <c r="X49" i="2"/>
  <c r="J153" i="2"/>
  <c r="W153" i="2"/>
  <c r="X153" i="2"/>
  <c r="J89" i="2"/>
  <c r="W89" i="2"/>
  <c r="X89" i="2"/>
  <c r="J193" i="2"/>
  <c r="W193" i="2"/>
  <c r="X193" i="2"/>
  <c r="J166" i="2"/>
  <c r="W166" i="2"/>
  <c r="X166" i="2"/>
  <c r="J177" i="2"/>
  <c r="W177" i="2"/>
  <c r="X177" i="2"/>
  <c r="J100" i="2"/>
  <c r="W100" i="2"/>
  <c r="X100" i="2"/>
  <c r="J191" i="2"/>
  <c r="W191" i="2"/>
  <c r="X191" i="2"/>
  <c r="J107" i="2"/>
  <c r="W107" i="2"/>
  <c r="X107" i="2"/>
  <c r="J174" i="2"/>
  <c r="W174" i="2"/>
  <c r="X174" i="2"/>
  <c r="J228" i="2"/>
  <c r="W228" i="2"/>
  <c r="X228" i="2"/>
  <c r="J229" i="2"/>
  <c r="W229" i="2"/>
  <c r="X229" i="2"/>
  <c r="J5" i="2"/>
  <c r="W5" i="2"/>
  <c r="X5" i="2"/>
  <c r="J8" i="2"/>
  <c r="W8" i="2"/>
  <c r="X8" i="2"/>
  <c r="J73" i="2"/>
  <c r="W73" i="2"/>
  <c r="X73" i="2"/>
  <c r="J172" i="2"/>
  <c r="W172" i="2"/>
  <c r="X172" i="2"/>
  <c r="J68" i="2"/>
  <c r="W68" i="2"/>
  <c r="X68" i="2"/>
  <c r="J205" i="2"/>
  <c r="W205" i="2"/>
  <c r="X205" i="2"/>
  <c r="J230" i="2"/>
  <c r="W230" i="2"/>
  <c r="X230" i="2"/>
  <c r="J231" i="2"/>
  <c r="W231" i="2"/>
  <c r="X231" i="2"/>
  <c r="J232" i="2"/>
  <c r="W232" i="2"/>
  <c r="X232" i="2"/>
  <c r="J233" i="2"/>
  <c r="W233" i="2"/>
  <c r="X233" i="2"/>
  <c r="J18" i="2"/>
  <c r="W18" i="2"/>
  <c r="X18" i="2"/>
  <c r="J29" i="2"/>
  <c r="W29" i="2"/>
  <c r="X29" i="2"/>
  <c r="J117" i="2"/>
  <c r="W117" i="2"/>
  <c r="X117" i="2"/>
  <c r="J90" i="2"/>
  <c r="W90" i="2"/>
  <c r="X90" i="2"/>
  <c r="J83" i="2"/>
  <c r="W83" i="2"/>
  <c r="X83" i="2"/>
  <c r="J131" i="2"/>
  <c r="W131" i="2"/>
  <c r="X131" i="2"/>
  <c r="J119" i="2"/>
  <c r="W119" i="2"/>
  <c r="X119" i="2"/>
  <c r="J212" i="2"/>
  <c r="W212" i="2"/>
  <c r="X212" i="2"/>
  <c r="J234" i="2"/>
  <c r="W234" i="2"/>
  <c r="X234" i="2"/>
  <c r="J202" i="2"/>
  <c r="W202" i="2"/>
  <c r="X202" i="2"/>
  <c r="J203" i="2"/>
  <c r="W203" i="2"/>
  <c r="X203" i="2"/>
  <c r="J10" i="2"/>
  <c r="W10" i="2"/>
  <c r="X10" i="2"/>
  <c r="J19" i="2"/>
  <c r="W19" i="2"/>
  <c r="X19" i="2"/>
  <c r="J54" i="2"/>
  <c r="W54" i="2"/>
  <c r="X54" i="2"/>
  <c r="J27" i="2"/>
  <c r="W27" i="2"/>
  <c r="X27" i="2"/>
  <c r="J45" i="2"/>
  <c r="W45" i="2"/>
  <c r="X45" i="2"/>
  <c r="J24" i="2"/>
  <c r="W24" i="2"/>
  <c r="X24" i="2"/>
  <c r="J15" i="2"/>
  <c r="W15" i="2"/>
  <c r="X15" i="2"/>
  <c r="J66" i="2"/>
  <c r="W66" i="2"/>
  <c r="X66" i="2"/>
  <c r="J151" i="2"/>
  <c r="W151" i="2"/>
  <c r="X151" i="2"/>
  <c r="J52" i="2"/>
  <c r="W52" i="2"/>
  <c r="X52" i="2"/>
  <c r="J59" i="2"/>
  <c r="W59" i="2"/>
  <c r="X59" i="2"/>
  <c r="J138" i="2"/>
  <c r="W138" i="2"/>
  <c r="X138" i="2"/>
  <c r="J93" i="2"/>
  <c r="W93" i="2"/>
  <c r="X93" i="2"/>
  <c r="J113" i="2"/>
  <c r="W113" i="2"/>
  <c r="X113" i="2"/>
  <c r="J162" i="2"/>
  <c r="W162" i="2"/>
  <c r="X162" i="2"/>
  <c r="J148" i="2"/>
  <c r="W148" i="2"/>
  <c r="X148" i="2"/>
  <c r="J81" i="2"/>
  <c r="W81" i="2"/>
  <c r="X81" i="2"/>
  <c r="J58" i="2"/>
  <c r="W58" i="2"/>
  <c r="X58" i="2"/>
  <c r="J61" i="2"/>
  <c r="W61" i="2"/>
  <c r="X61" i="2"/>
  <c r="J164" i="2"/>
  <c r="W164" i="2"/>
  <c r="X164" i="2"/>
  <c r="J141" i="2"/>
  <c r="W141" i="2"/>
  <c r="X141" i="2"/>
  <c r="J124" i="2"/>
  <c r="W124" i="2"/>
  <c r="X124" i="2"/>
  <c r="J208" i="2"/>
  <c r="W208" i="2"/>
  <c r="X208" i="2"/>
  <c r="J135" i="2"/>
  <c r="W135" i="2"/>
  <c r="X135" i="2"/>
  <c r="J189" i="2"/>
  <c r="W189" i="2"/>
  <c r="X189" i="2"/>
  <c r="J185" i="2"/>
  <c r="W185" i="2"/>
  <c r="X185" i="2"/>
  <c r="J235" i="2"/>
  <c r="W235" i="2"/>
  <c r="X235" i="2"/>
  <c r="J199" i="2"/>
  <c r="W199" i="2"/>
  <c r="X199" i="2"/>
  <c r="J3" i="2"/>
  <c r="W3" i="2"/>
  <c r="X3" i="2"/>
  <c r="J9" i="2"/>
  <c r="W9" i="2"/>
  <c r="X9" i="2"/>
  <c r="J55" i="2"/>
  <c r="W55" i="2"/>
  <c r="X55" i="2"/>
  <c r="J28" i="2"/>
  <c r="W28" i="2"/>
  <c r="X28" i="2"/>
  <c r="J6" i="2"/>
  <c r="W6" i="2"/>
  <c r="X6" i="2"/>
  <c r="J116" i="2"/>
  <c r="W116" i="2"/>
  <c r="X116" i="2"/>
  <c r="J26" i="2"/>
  <c r="W26" i="2"/>
  <c r="X26" i="2"/>
  <c r="J111" i="2"/>
  <c r="W111" i="2"/>
  <c r="X111" i="2"/>
  <c r="J176" i="2"/>
  <c r="W176" i="2"/>
  <c r="X176" i="2"/>
  <c r="J51" i="2"/>
  <c r="W51" i="2"/>
  <c r="X51" i="2"/>
  <c r="J92" i="2"/>
  <c r="W92" i="2"/>
  <c r="X92" i="2"/>
  <c r="J37" i="2"/>
  <c r="W37" i="2"/>
  <c r="X37" i="2"/>
  <c r="J40" i="2"/>
  <c r="W40" i="2"/>
  <c r="X40" i="2"/>
  <c r="J53" i="2"/>
  <c r="W53" i="2"/>
  <c r="X53" i="2"/>
  <c r="J133" i="2"/>
  <c r="W133" i="2"/>
  <c r="X133" i="2"/>
  <c r="J132" i="2"/>
  <c r="W132" i="2"/>
  <c r="X132" i="2"/>
  <c r="J215" i="2"/>
  <c r="W215" i="2"/>
  <c r="X215" i="2"/>
  <c r="J71" i="2"/>
  <c r="W71" i="2"/>
  <c r="X71" i="2"/>
  <c r="J32" i="2"/>
  <c r="W32" i="2"/>
  <c r="X32" i="2"/>
  <c r="J23" i="2"/>
  <c r="W23" i="2"/>
  <c r="X23" i="2"/>
  <c r="J123" i="2"/>
  <c r="W123" i="2"/>
  <c r="X123" i="2"/>
  <c r="J33" i="2"/>
  <c r="W33" i="2"/>
  <c r="X33" i="2"/>
  <c r="J129" i="2"/>
  <c r="W129" i="2"/>
  <c r="X129" i="2"/>
  <c r="J97" i="2"/>
  <c r="W97" i="2"/>
  <c r="X97" i="2"/>
  <c r="J62" i="2"/>
  <c r="W62" i="2"/>
  <c r="X62" i="2"/>
  <c r="J87" i="2"/>
  <c r="W87" i="2"/>
  <c r="X87" i="2"/>
  <c r="J95" i="2"/>
  <c r="W95" i="2"/>
  <c r="X95" i="2"/>
  <c r="J86" i="2"/>
  <c r="W86" i="2"/>
  <c r="X86" i="2"/>
  <c r="J82" i="2"/>
  <c r="W82" i="2"/>
  <c r="X82" i="2"/>
  <c r="J183" i="2"/>
  <c r="W183" i="2"/>
  <c r="X183" i="2"/>
  <c r="J101" i="2"/>
  <c r="W101" i="2"/>
  <c r="X101" i="2"/>
  <c r="J184" i="2"/>
  <c r="W184" i="2"/>
  <c r="X184" i="2"/>
  <c r="J152" i="2"/>
  <c r="W152" i="2"/>
  <c r="X152" i="2"/>
  <c r="J140" i="2"/>
  <c r="W140" i="2"/>
  <c r="X140" i="2"/>
  <c r="J103" i="2"/>
  <c r="W103" i="2"/>
  <c r="X103" i="2"/>
  <c r="J136" i="2"/>
  <c r="W136" i="2"/>
  <c r="X136" i="2"/>
  <c r="J155" i="2"/>
  <c r="W155" i="2"/>
  <c r="X155" i="2"/>
  <c r="J171" i="2"/>
  <c r="W171" i="2"/>
  <c r="X171" i="2"/>
  <c r="J182" i="2"/>
  <c r="W182" i="2"/>
  <c r="X182" i="2"/>
  <c r="J175" i="2"/>
  <c r="W175" i="2"/>
  <c r="X175" i="2"/>
  <c r="J143" i="2"/>
  <c r="W143" i="2"/>
  <c r="X143" i="2"/>
  <c r="J149" i="2"/>
  <c r="W149" i="2"/>
  <c r="X149" i="2"/>
  <c r="J178" i="2"/>
  <c r="W178" i="2"/>
  <c r="X178" i="2"/>
  <c r="J188" i="2"/>
  <c r="W188" i="2"/>
  <c r="X188" i="2"/>
  <c r="J197" i="2"/>
  <c r="W197" i="2"/>
  <c r="X197" i="2"/>
  <c r="J210" i="2"/>
  <c r="W210" i="2"/>
  <c r="X210" i="2"/>
  <c r="J163" i="2"/>
  <c r="W163" i="2"/>
  <c r="X163" i="2"/>
  <c r="J194" i="2"/>
  <c r="W194" i="2"/>
  <c r="X194" i="2"/>
  <c r="J200" i="2"/>
  <c r="W200" i="2"/>
  <c r="X200" i="2"/>
  <c r="J167" i="2"/>
  <c r="W167" i="2"/>
  <c r="X167" i="2"/>
  <c r="J186" i="2"/>
  <c r="W186" i="2"/>
  <c r="X186" i="2"/>
  <c r="J206" i="2"/>
  <c r="W206" i="2"/>
  <c r="X206" i="2"/>
  <c r="J236" i="2"/>
  <c r="W236" i="2"/>
  <c r="X236" i="2"/>
  <c r="J237" i="2"/>
  <c r="W237" i="2"/>
  <c r="X237" i="2"/>
  <c r="J2" i="2"/>
  <c r="W2" i="2"/>
  <c r="X2" i="2"/>
  <c r="J64" i="2"/>
  <c r="W64" i="2"/>
  <c r="X64" i="2"/>
  <c r="J22" i="2"/>
  <c r="W22" i="2"/>
  <c r="X22" i="2"/>
  <c r="J46" i="2"/>
  <c r="W46" i="2"/>
  <c r="X46" i="2"/>
  <c r="J50" i="2"/>
  <c r="W50" i="2"/>
  <c r="X50" i="2"/>
  <c r="J39" i="2"/>
  <c r="W39" i="2"/>
  <c r="X39" i="2"/>
  <c r="J115" i="2"/>
  <c r="W115" i="2"/>
  <c r="X115" i="2"/>
  <c r="J36" i="2"/>
  <c r="W36" i="2"/>
  <c r="X36" i="2"/>
  <c r="J126" i="2"/>
  <c r="W126" i="2"/>
  <c r="X126" i="2"/>
  <c r="J170" i="2"/>
  <c r="W170" i="2"/>
  <c r="X170" i="2"/>
  <c r="J238" i="2"/>
  <c r="W238" i="2"/>
  <c r="X238" i="2"/>
  <c r="J14" i="2"/>
  <c r="W14" i="2"/>
  <c r="X14" i="2"/>
  <c r="J195" i="2"/>
  <c r="W195" i="2"/>
  <c r="X195" i="2"/>
  <c r="J43" i="2"/>
  <c r="W43" i="2"/>
  <c r="X43" i="2"/>
  <c r="J159" i="2"/>
  <c r="W159" i="2"/>
  <c r="X159" i="2"/>
  <c r="J74" i="2"/>
  <c r="W74" i="2"/>
  <c r="X74" i="2"/>
  <c r="J207" i="2"/>
  <c r="W207" i="2"/>
  <c r="X207" i="2"/>
  <c r="J218" i="2"/>
  <c r="W218" i="2"/>
  <c r="X218" i="2"/>
  <c r="J168" i="2"/>
  <c r="W168" i="2"/>
  <c r="X168" i="2"/>
  <c r="J139" i="2"/>
  <c r="W139" i="2"/>
  <c r="X139" i="2"/>
  <c r="J219" i="2"/>
  <c r="W219" i="2"/>
  <c r="X219" i="2"/>
  <c r="J239" i="2"/>
  <c r="W239" i="2"/>
  <c r="X239" i="2"/>
  <c r="J240" i="2"/>
  <c r="W240" i="2"/>
  <c r="X240" i="2"/>
  <c r="J102" i="2"/>
  <c r="W102" i="2"/>
  <c r="X102" i="2"/>
  <c r="J221" i="2"/>
  <c r="W221" i="2"/>
  <c r="X221" i="2"/>
  <c r="J108" i="2"/>
  <c r="W108" i="2"/>
  <c r="X108" i="2"/>
  <c r="J214" i="2"/>
  <c r="W214" i="2"/>
  <c r="X214" i="2"/>
  <c r="J217" i="2"/>
  <c r="W217" i="2"/>
  <c r="X217" i="2"/>
  <c r="J216" i="2"/>
  <c r="W216" i="2"/>
  <c r="X216" i="2"/>
  <c r="J222" i="2"/>
  <c r="W222" i="2"/>
  <c r="X222" i="2"/>
  <c r="J241" i="2"/>
  <c r="W241" i="2"/>
  <c r="X241" i="2"/>
  <c r="J220" i="2"/>
  <c r="W220" i="2"/>
  <c r="X220" i="2"/>
  <c r="J125" i="2"/>
  <c r="W125" i="2"/>
  <c r="X125" i="2"/>
  <c r="J181" i="2"/>
  <c r="W181" i="2"/>
  <c r="X181" i="2"/>
  <c r="J72" i="2"/>
  <c r="W72" i="2"/>
  <c r="X72" i="2"/>
  <c r="J144" i="2"/>
  <c r="W144" i="2"/>
  <c r="X144" i="2"/>
  <c r="J169" i="2"/>
  <c r="W169" i="2"/>
  <c r="X169" i="2"/>
  <c r="J127" i="2"/>
  <c r="W127" i="2"/>
  <c r="X127" i="2"/>
  <c r="J242" i="2"/>
  <c r="W242" i="2"/>
  <c r="X242" i="2"/>
  <c r="J243" i="2"/>
  <c r="W243" i="2"/>
  <c r="X243" i="2"/>
  <c r="J109" i="2"/>
  <c r="W109" i="2"/>
  <c r="X109" i="2"/>
  <c r="J13" i="2"/>
  <c r="W13" i="2"/>
  <c r="X13" i="2"/>
  <c r="J120" i="2"/>
  <c r="W120" i="2"/>
  <c r="X120" i="2"/>
  <c r="J156" i="2"/>
  <c r="W156" i="2"/>
  <c r="X156" i="2"/>
  <c r="J158" i="2"/>
  <c r="W158" i="2"/>
  <c r="X158" i="2"/>
  <c r="J213" i="2"/>
  <c r="W213" i="2"/>
  <c r="X213" i="2"/>
  <c r="J146" i="2"/>
  <c r="W146" i="2"/>
  <c r="X146" i="2"/>
  <c r="W91" i="2"/>
  <c r="J91" i="2"/>
  <c r="X91" i="2"/>
  <c r="Z244" i="2" l="1"/>
  <c r="AA392" i="2"/>
  <c r="AB392" i="2" s="1"/>
  <c r="AB380" i="2"/>
  <c r="AB405" i="2"/>
  <c r="AA101" i="2"/>
  <c r="AA71" i="2"/>
  <c r="AA184" i="2"/>
  <c r="AA186" i="2"/>
  <c r="AA155" i="2"/>
  <c r="AA51" i="2"/>
  <c r="AA136" i="2"/>
  <c r="AA10" i="2"/>
  <c r="AA45" i="2"/>
  <c r="AA15" i="2"/>
  <c r="AA172" i="2"/>
  <c r="AA187" i="2"/>
  <c r="AA20" i="2"/>
  <c r="AA106" i="2"/>
  <c r="AA60" i="2"/>
  <c r="AA77" i="2"/>
  <c r="AA30" i="2"/>
  <c r="AA48" i="2"/>
  <c r="AA142" i="2"/>
  <c r="AA56" i="2"/>
  <c r="AA236" i="2"/>
  <c r="AA175" i="2"/>
  <c r="AA87" i="2"/>
  <c r="AA82" i="2"/>
  <c r="AA86" i="2"/>
  <c r="AA200" i="2"/>
  <c r="AA140" i="2"/>
  <c r="AA52" i="2"/>
  <c r="AA208" i="2"/>
  <c r="AA83" i="2"/>
  <c r="AA233" i="2"/>
  <c r="AA5" i="2"/>
  <c r="AA105" i="2"/>
  <c r="AA76" i="2"/>
  <c r="AA173" i="2"/>
  <c r="AA69" i="2"/>
  <c r="AA31" i="2"/>
  <c r="AA79" i="2"/>
  <c r="AA96" i="2"/>
  <c r="AA225" i="2"/>
  <c r="AA154" i="2"/>
  <c r="AA9" i="2"/>
  <c r="AA215" i="2"/>
  <c r="AA129" i="2"/>
  <c r="AA92" i="2"/>
  <c r="AA210" i="2"/>
  <c r="AA149" i="2"/>
  <c r="AA93" i="2"/>
  <c r="AA162" i="2"/>
  <c r="AA135" i="2"/>
  <c r="AA203" i="2"/>
  <c r="AA212" i="2"/>
  <c r="AA230" i="2"/>
  <c r="AA107" i="2"/>
  <c r="AA196" i="2"/>
  <c r="AA21" i="2"/>
  <c r="AA80" i="2"/>
  <c r="AA47" i="2"/>
  <c r="AA88" i="2"/>
  <c r="AA4" i="2"/>
  <c r="AA44" i="2"/>
  <c r="AA98" i="2"/>
  <c r="AA38" i="2"/>
  <c r="AA130" i="2"/>
  <c r="AA190" i="2"/>
  <c r="AA26" i="2"/>
  <c r="AA97" i="2"/>
  <c r="AA194" i="2"/>
  <c r="AA37" i="2"/>
  <c r="AA55" i="2"/>
  <c r="AA116" i="2"/>
  <c r="AA124" i="2"/>
  <c r="AA24" i="2"/>
  <c r="AA113" i="2"/>
  <c r="AA117" i="2"/>
  <c r="AA18" i="2"/>
  <c r="AA8" i="2"/>
  <c r="AA49" i="2"/>
  <c r="AA153" i="2"/>
  <c r="AA7" i="2"/>
  <c r="AA94" i="2"/>
  <c r="AA137" i="2"/>
  <c r="AA112" i="2"/>
  <c r="AA57" i="2"/>
  <c r="AA65" i="2"/>
  <c r="AA34" i="2"/>
  <c r="AA128" i="2"/>
  <c r="AA157" i="2"/>
  <c r="AA114" i="2"/>
  <c r="AA133" i="2"/>
  <c r="AA53" i="2"/>
  <c r="AA183" i="2"/>
  <c r="AA28" i="2"/>
  <c r="AA171" i="2"/>
  <c r="AA182" i="2"/>
  <c r="AA189" i="2"/>
  <c r="AA19" i="2"/>
  <c r="AA141" i="2"/>
  <c r="AA27" i="2"/>
  <c r="AA90" i="2"/>
  <c r="AA231" i="2"/>
  <c r="AA177" i="2"/>
  <c r="AA174" i="2"/>
  <c r="AA211" i="2"/>
  <c r="AA84" i="2"/>
  <c r="AA192" i="2"/>
  <c r="AA161" i="2"/>
  <c r="AA121" i="2"/>
  <c r="AA226" i="2"/>
  <c r="AA35" i="2"/>
  <c r="AA104" i="2"/>
  <c r="AA91" i="2"/>
  <c r="AA201" i="2"/>
  <c r="AA59" i="2"/>
  <c r="AA228" i="2"/>
  <c r="AA89" i="2"/>
  <c r="AA227" i="2"/>
  <c r="AA131" i="2"/>
  <c r="AA197" i="2"/>
  <c r="AA176" i="2"/>
  <c r="AA206" i="2"/>
  <c r="AA123" i="2"/>
  <c r="AA23" i="2"/>
  <c r="AA152" i="2"/>
  <c r="AA66" i="2"/>
  <c r="AA148" i="2"/>
  <c r="AA151" i="2"/>
  <c r="AA185" i="2"/>
  <c r="AA29" i="2"/>
  <c r="AA205" i="2"/>
  <c r="AA229" i="2"/>
  <c r="AA166" i="2"/>
  <c r="AA78" i="2"/>
  <c r="AA42" i="2"/>
  <c r="AA209" i="2"/>
  <c r="AA17" i="2"/>
  <c r="AA160" i="2"/>
  <c r="AA16" i="2"/>
  <c r="AA145" i="2"/>
  <c r="AA118" i="2"/>
  <c r="AA147" i="2"/>
  <c r="AA224" i="2"/>
  <c r="AA32" i="2"/>
  <c r="AA95" i="2"/>
  <c r="AA40" i="2"/>
  <c r="AA6" i="2"/>
  <c r="AA111" i="2"/>
  <c r="AA3" i="2"/>
  <c r="AA81" i="2"/>
  <c r="AA61" i="2"/>
  <c r="AA58" i="2"/>
  <c r="AA164" i="2"/>
  <c r="AA119" i="2"/>
  <c r="AA232" i="2"/>
  <c r="AA68" i="2"/>
  <c r="AA191" i="2"/>
  <c r="AA11" i="2"/>
  <c r="AA85" i="2"/>
  <c r="AA70" i="2"/>
  <c r="AA165" i="2"/>
  <c r="AA110" i="2"/>
  <c r="AA12" i="2"/>
  <c r="AA25" i="2"/>
  <c r="AA41" i="2"/>
  <c r="AA198" i="2"/>
  <c r="AA204" i="2"/>
  <c r="AA235" i="2"/>
  <c r="AA193" i="2"/>
  <c r="AA163" i="2"/>
  <c r="AA62" i="2"/>
  <c r="AA188" i="2"/>
  <c r="AA33" i="2"/>
  <c r="AA132" i="2"/>
  <c r="AA167" i="2"/>
  <c r="AA103" i="2"/>
  <c r="AA54" i="2"/>
  <c r="AA138" i="2"/>
  <c r="AA199" i="2"/>
  <c r="AA202" i="2"/>
  <c r="AA234" i="2"/>
  <c r="AA73" i="2"/>
  <c r="AA100" i="2"/>
  <c r="AA180" i="2"/>
  <c r="AA223" i="2"/>
  <c r="AA245" i="2"/>
  <c r="AA75" i="2"/>
  <c r="AA134" i="2"/>
  <c r="AA99" i="2"/>
  <c r="AA67" i="2"/>
  <c r="AA150" i="2"/>
  <c r="AA63" i="2"/>
  <c r="AA179" i="2"/>
  <c r="AA241" i="2"/>
  <c r="AA222" i="2"/>
  <c r="AA158" i="2"/>
  <c r="AA169" i="2"/>
  <c r="AA108" i="2"/>
  <c r="AA239" i="2"/>
  <c r="AA36" i="2"/>
  <c r="AA178" i="2"/>
  <c r="AA43" i="2"/>
  <c r="AA109" i="2"/>
  <c r="AA181" i="2"/>
  <c r="AA218" i="2"/>
  <c r="AA195" i="2"/>
  <c r="AA46" i="2"/>
  <c r="AA64" i="2"/>
  <c r="AA13" i="2"/>
  <c r="AA144" i="2"/>
  <c r="AA217" i="2"/>
  <c r="AA102" i="2"/>
  <c r="AA39" i="2"/>
  <c r="AA115" i="2"/>
  <c r="AA213" i="2"/>
  <c r="AA242" i="2"/>
  <c r="AA216" i="2"/>
  <c r="AA219" i="2"/>
  <c r="AA22" i="2"/>
  <c r="AA120" i="2"/>
  <c r="AA221" i="2"/>
  <c r="AA126" i="2"/>
  <c r="AA72" i="2"/>
  <c r="AA74" i="2"/>
  <c r="AA146" i="2"/>
  <c r="AA243" i="2"/>
  <c r="AA14" i="2"/>
  <c r="AA214" i="2"/>
  <c r="AA168" i="2"/>
  <c r="AA50" i="2"/>
  <c r="AA143" i="2"/>
  <c r="AA125" i="2"/>
  <c r="AA220" i="2"/>
  <c r="AA139" i="2"/>
  <c r="AA159" i="2"/>
  <c r="AA170" i="2"/>
  <c r="AA237" i="2"/>
  <c r="AA156" i="2"/>
  <c r="AA127" i="2"/>
  <c r="AA207" i="2"/>
  <c r="AA240" i="2"/>
  <c r="AA2" i="2"/>
  <c r="AA238" i="2"/>
  <c r="AA393" i="2"/>
  <c r="AB393" i="2" s="1"/>
  <c r="AA402" i="2"/>
  <c r="AA257" i="2"/>
  <c r="AA262" i="2"/>
  <c r="AA269" i="2"/>
  <c r="AA293" i="2"/>
  <c r="AA307" i="2"/>
  <c r="Z169" i="2"/>
  <c r="Z207" i="2"/>
  <c r="Z14" i="2"/>
  <c r="Z2" i="2"/>
  <c r="Z92" i="2"/>
  <c r="Z51" i="2"/>
  <c r="Z176" i="2"/>
  <c r="AB176" i="2" s="1"/>
  <c r="Z9" i="2"/>
  <c r="Z3" i="2"/>
  <c r="Z212" i="2"/>
  <c r="Z191" i="2"/>
  <c r="Z190" i="2"/>
  <c r="Z21" i="2"/>
  <c r="Z41" i="2"/>
  <c r="Z157" i="2"/>
  <c r="AA274" i="2"/>
  <c r="AA403" i="2"/>
  <c r="AA363" i="2"/>
  <c r="AA294" i="2"/>
  <c r="Z239" i="2"/>
  <c r="Z139" i="2"/>
  <c r="Z126" i="2"/>
  <c r="Z36" i="2"/>
  <c r="Z115" i="2"/>
  <c r="Z39" i="2"/>
  <c r="AA377" i="2"/>
  <c r="AA296" i="2"/>
  <c r="AA281" i="2"/>
  <c r="AA309" i="2"/>
  <c r="AA302" i="2"/>
  <c r="AA277" i="2"/>
  <c r="Z217" i="2"/>
  <c r="AA396" i="2"/>
  <c r="Z13" i="2"/>
  <c r="AA265" i="2"/>
  <c r="AA360" i="2"/>
  <c r="AA372" i="2"/>
  <c r="AA399" i="2"/>
  <c r="AB399" i="2" s="1"/>
  <c r="AA416" i="2"/>
  <c r="AA415" i="2"/>
  <c r="AA276" i="2"/>
  <c r="AB276" i="2" s="1"/>
  <c r="AA312" i="2"/>
  <c r="AA303" i="2"/>
  <c r="AA267" i="2"/>
  <c r="AA256" i="2"/>
  <c r="AA386" i="2"/>
  <c r="AA375" i="2"/>
  <c r="AA358" i="2"/>
  <c r="AA371" i="2"/>
  <c r="AA260" i="2"/>
  <c r="AA301" i="2"/>
  <c r="Z101" i="2"/>
  <c r="Z95" i="2"/>
  <c r="Z129" i="2"/>
  <c r="Z133" i="2"/>
  <c r="Z61" i="2"/>
  <c r="Z59" i="2"/>
  <c r="Z24" i="2"/>
  <c r="Z11" i="2"/>
  <c r="AA383" i="2"/>
  <c r="AA366" i="2"/>
  <c r="AA420" i="2"/>
  <c r="AA343" i="2"/>
  <c r="AA248" i="2"/>
  <c r="AA385" i="2"/>
  <c r="AA268" i="2"/>
  <c r="Z46" i="2"/>
  <c r="AA352" i="2"/>
  <c r="AA391" i="2"/>
  <c r="AA340" i="2"/>
  <c r="AA411" i="2"/>
  <c r="AA337" i="2"/>
  <c r="AA384" i="2"/>
  <c r="AA297" i="2"/>
  <c r="AA261" i="2"/>
  <c r="AA282" i="2"/>
  <c r="AA283" i="2"/>
  <c r="AA373" i="2"/>
  <c r="AA353" i="2"/>
  <c r="AA299" i="2"/>
  <c r="AA308" i="2"/>
  <c r="AA328" i="2"/>
  <c r="AA378" i="2"/>
  <c r="AA266" i="2"/>
  <c r="AA250" i="2"/>
  <c r="AA389" i="2"/>
  <c r="AA379" i="2"/>
  <c r="AA351" i="2"/>
  <c r="AA341" i="2"/>
  <c r="AA355" i="2"/>
  <c r="AB355" i="2" s="1"/>
  <c r="AA359" i="2"/>
  <c r="AA334" i="2"/>
  <c r="AA327" i="2"/>
  <c r="AA285" i="2"/>
  <c r="AA356" i="2"/>
  <c r="AA318" i="2"/>
  <c r="AA331" i="2"/>
  <c r="AA288" i="2"/>
  <c r="AA304" i="2"/>
  <c r="AA325" i="2"/>
  <c r="AA317" i="2"/>
  <c r="AA335" i="2"/>
  <c r="AA291" i="2"/>
  <c r="AA251" i="2"/>
  <c r="AA252" i="2"/>
  <c r="AA349" i="2"/>
  <c r="AA339" i="2"/>
  <c r="AA409" i="2"/>
  <c r="AB409" i="2" s="1"/>
  <c r="AA361" i="2"/>
  <c r="AA365" i="2"/>
  <c r="Z4" i="2"/>
  <c r="AA336" i="2"/>
  <c r="AA345" i="2"/>
  <c r="AA374" i="2"/>
  <c r="AA354" i="2"/>
  <c r="AA332" i="2"/>
  <c r="AA280" i="2"/>
  <c r="AA271" i="2"/>
  <c r="AA314" i="2"/>
  <c r="AA350" i="2"/>
  <c r="AA367" i="2"/>
  <c r="AA344" i="2"/>
  <c r="AA289" i="2"/>
  <c r="AA323" i="2"/>
  <c r="AA324" i="2"/>
  <c r="Z137" i="2"/>
  <c r="Z161" i="2"/>
  <c r="AA407" i="2"/>
  <c r="AA408" i="2"/>
  <c r="AA249" i="2"/>
  <c r="AA258" i="2"/>
  <c r="AA246" i="2"/>
  <c r="AA388" i="2"/>
  <c r="AA316" i="2"/>
  <c r="AA387" i="2"/>
  <c r="AA263" i="2"/>
  <c r="AA410" i="2"/>
  <c r="AA310" i="2"/>
  <c r="AA279" i="2"/>
  <c r="AA342" i="2"/>
  <c r="AA320" i="2"/>
  <c r="AA300" i="2"/>
  <c r="AA322" i="2"/>
  <c r="AA273" i="2"/>
  <c r="AA368" i="2"/>
  <c r="AA286" i="2"/>
  <c r="AA264" i="2"/>
  <c r="AA255" i="2"/>
  <c r="AA414" i="2"/>
  <c r="AA394" i="2"/>
  <c r="AA357" i="2"/>
  <c r="AB357" i="2" s="1"/>
  <c r="AA346" i="2"/>
  <c r="AA364" i="2"/>
  <c r="AA370" i="2"/>
  <c r="AA338" i="2"/>
  <c r="AA347" i="2"/>
  <c r="AA417" i="2"/>
  <c r="AA395" i="2"/>
  <c r="AA401" i="2"/>
  <c r="AA247" i="2"/>
  <c r="AA398" i="2"/>
  <c r="AA419" i="2"/>
  <c r="AA259" i="2"/>
  <c r="AA362" i="2"/>
  <c r="AA287" i="2"/>
  <c r="AA404" i="2"/>
  <c r="AA418" i="2"/>
  <c r="AA298" i="2"/>
  <c r="AA284" i="2"/>
  <c r="AA315" i="2"/>
  <c r="AA329" i="2"/>
  <c r="AA292" i="2"/>
  <c r="AA397" i="2"/>
  <c r="AA306" i="2"/>
  <c r="AA270" i="2"/>
  <c r="AB270" i="2" s="1"/>
  <c r="AA305" i="2"/>
  <c r="AA319" i="2"/>
  <c r="AA254" i="2"/>
  <c r="AB254" i="2" s="1"/>
  <c r="AA382" i="2"/>
  <c r="AA311" i="2"/>
  <c r="AA406" i="2"/>
  <c r="AA390" i="2"/>
  <c r="AA369" i="2"/>
  <c r="AA253" i="2"/>
  <c r="AA313" i="2"/>
  <c r="AA376" i="2"/>
  <c r="AA381" i="2"/>
  <c r="AA295" i="2"/>
  <c r="AA412" i="2"/>
  <c r="AA290" i="2"/>
  <c r="AA278" i="2"/>
  <c r="AB278" i="2" s="1"/>
  <c r="AA272" i="2"/>
  <c r="AA348" i="2"/>
  <c r="AA333" i="2"/>
  <c r="AA321" i="2"/>
  <c r="AA330" i="2"/>
  <c r="AA275" i="2"/>
  <c r="Z221" i="2"/>
  <c r="Z102" i="2"/>
  <c r="Z240" i="2"/>
  <c r="Z238" i="2"/>
  <c r="Z234" i="2"/>
  <c r="Z231" i="2"/>
  <c r="Z230" i="2"/>
  <c r="Z245" i="2"/>
  <c r="Z227" i="2"/>
  <c r="Z195" i="2"/>
  <c r="Z148" i="2"/>
  <c r="Z113" i="2"/>
  <c r="Z138" i="2"/>
  <c r="Z87" i="2"/>
  <c r="Z62" i="2"/>
  <c r="Z53" i="2"/>
  <c r="Z40" i="2"/>
  <c r="Z37" i="2"/>
  <c r="Z26" i="2"/>
  <c r="Z235" i="2"/>
  <c r="Z185" i="2"/>
  <c r="Z208" i="2"/>
  <c r="Z124" i="2"/>
  <c r="Z112" i="2"/>
  <c r="Z88" i="2"/>
  <c r="Z110" i="2"/>
  <c r="Z47" i="2"/>
  <c r="Z32" i="2"/>
  <c r="Z165" i="2"/>
  <c r="Z192" i="2"/>
  <c r="Z173" i="2"/>
  <c r="Z216" i="2"/>
  <c r="Z103" i="2"/>
  <c r="Z205" i="2"/>
  <c r="Z68" i="2"/>
  <c r="Z172" i="2"/>
  <c r="Z73" i="2"/>
  <c r="Z5" i="2"/>
  <c r="Z223" i="2"/>
  <c r="Z196" i="2"/>
  <c r="Z78" i="2"/>
  <c r="Z42" i="2"/>
  <c r="Z194" i="2"/>
  <c r="Z178" i="2"/>
  <c r="Z149" i="2"/>
  <c r="Z29" i="2"/>
  <c r="Z109" i="2"/>
  <c r="Z167" i="2"/>
  <c r="Z45" i="2"/>
  <c r="Z54" i="2"/>
  <c r="Z202" i="2"/>
  <c r="Z30" i="2"/>
  <c r="Z224" i="2"/>
  <c r="Z158" i="2"/>
  <c r="Z118" i="2"/>
  <c r="Z79" i="2"/>
  <c r="Z77" i="2"/>
  <c r="Z150" i="2"/>
  <c r="Z104" i="2"/>
  <c r="Z99" i="2"/>
  <c r="Z25" i="2"/>
  <c r="Z241" i="2"/>
  <c r="Z243" i="2"/>
  <c r="Z127" i="2"/>
  <c r="Z144" i="2"/>
  <c r="Z74" i="2"/>
  <c r="Z159" i="2"/>
  <c r="Z43" i="2"/>
  <c r="Z163" i="2"/>
  <c r="Z210" i="2"/>
  <c r="Z197" i="2"/>
  <c r="Z188" i="2"/>
  <c r="Z15" i="2"/>
  <c r="Z229" i="2"/>
  <c r="Z228" i="2"/>
  <c r="Z174" i="2"/>
  <c r="Z107" i="2"/>
  <c r="Z100" i="2"/>
  <c r="Z106" i="2"/>
  <c r="Z220" i="2"/>
  <c r="Z170" i="2"/>
  <c r="Z156" i="2"/>
  <c r="Z120" i="2"/>
  <c r="Z219" i="2"/>
  <c r="Z200" i="2"/>
  <c r="Z71" i="2"/>
  <c r="Z215" i="2"/>
  <c r="Z8" i="2"/>
  <c r="Z16" i="2"/>
  <c r="Z162" i="2"/>
  <c r="Z18" i="2"/>
  <c r="Z233" i="2"/>
  <c r="Z186" i="2"/>
  <c r="Z209" i="2"/>
  <c r="Z44" i="2"/>
  <c r="Z108" i="2"/>
  <c r="AA400" i="2"/>
  <c r="Z50" i="2"/>
  <c r="Z64" i="2"/>
  <c r="Z182" i="2"/>
  <c r="Z140" i="2"/>
  <c r="Z152" i="2"/>
  <c r="Z183" i="2"/>
  <c r="Z82" i="2"/>
  <c r="Z86" i="2"/>
  <c r="Z141" i="2"/>
  <c r="Z131" i="2"/>
  <c r="Z83" i="2"/>
  <c r="Z90" i="2"/>
  <c r="Z105" i="2"/>
  <c r="Z96" i="2"/>
  <c r="Z63" i="2"/>
  <c r="Z65" i="2"/>
  <c r="Z145" i="2"/>
  <c r="Z114" i="2"/>
  <c r="Z56" i="2"/>
  <c r="Z189" i="2"/>
  <c r="Z135" i="2"/>
  <c r="Z203" i="2"/>
  <c r="Z70" i="2"/>
  <c r="Z17" i="2"/>
  <c r="Z226" i="2"/>
  <c r="Z98" i="2"/>
  <c r="Z147" i="2"/>
  <c r="Z198" i="2"/>
  <c r="Z154" i="2"/>
  <c r="Z125" i="2"/>
  <c r="Z242" i="2"/>
  <c r="Z181" i="2"/>
  <c r="Z55" i="2"/>
  <c r="Z193" i="2"/>
  <c r="Z187" i="2"/>
  <c r="Z142" i="2"/>
  <c r="Z237" i="2"/>
  <c r="Z236" i="2"/>
  <c r="Z206" i="2"/>
  <c r="Z143" i="2"/>
  <c r="Z175" i="2"/>
  <c r="Z97" i="2"/>
  <c r="Z111" i="2"/>
  <c r="Z164" i="2"/>
  <c r="Z66" i="2"/>
  <c r="Z89" i="2"/>
  <c r="Z153" i="2"/>
  <c r="Z49" i="2"/>
  <c r="Z85" i="2"/>
  <c r="Z20" i="2"/>
  <c r="Z76" i="2"/>
  <c r="Z121" i="2"/>
  <c r="Z38" i="2"/>
  <c r="Z201" i="2"/>
  <c r="Z204" i="2"/>
  <c r="Z214" i="2"/>
  <c r="Z52" i="2"/>
  <c r="Z151" i="2"/>
  <c r="Z119" i="2"/>
  <c r="AA326" i="2"/>
  <c r="Z22" i="2"/>
  <c r="Z93" i="2"/>
  <c r="Z177" i="2"/>
  <c r="Z166" i="2"/>
  <c r="Z80" i="2"/>
  <c r="Z57" i="2"/>
  <c r="Z69" i="2"/>
  <c r="Z67" i="2"/>
  <c r="Z35" i="2"/>
  <c r="Z225" i="2"/>
  <c r="Z179" i="2"/>
  <c r="Z222" i="2"/>
  <c r="Z168" i="2"/>
  <c r="Z218" i="2"/>
  <c r="Z184" i="2"/>
  <c r="Z132" i="2"/>
  <c r="Z199" i="2"/>
  <c r="Z19" i="2"/>
  <c r="Z10" i="2"/>
  <c r="Z232" i="2"/>
  <c r="Z94" i="2"/>
  <c r="Z180" i="2"/>
  <c r="Z84" i="2"/>
  <c r="Z134" i="2"/>
  <c r="Z160" i="2"/>
  <c r="Z60" i="2"/>
  <c r="Z31" i="2"/>
  <c r="Z12" i="2"/>
  <c r="Z130" i="2"/>
  <c r="Z146" i="2"/>
  <c r="Z213" i="2"/>
  <c r="Z72" i="2"/>
  <c r="Z171" i="2"/>
  <c r="Z155" i="2"/>
  <c r="Z136" i="2"/>
  <c r="Z33" i="2"/>
  <c r="Z123" i="2"/>
  <c r="Z23" i="2"/>
  <c r="Z116" i="2"/>
  <c r="Z6" i="2"/>
  <c r="Z28" i="2"/>
  <c r="Z58" i="2"/>
  <c r="Z81" i="2"/>
  <c r="Z27" i="2"/>
  <c r="Z117" i="2"/>
  <c r="Z211" i="2"/>
  <c r="Z7" i="2"/>
  <c r="Z75" i="2"/>
  <c r="Z128" i="2"/>
  <c r="Z34" i="2"/>
  <c r="Z48" i="2"/>
  <c r="Z91" i="2"/>
  <c r="AB105" i="2" l="1"/>
  <c r="AB24" i="2"/>
  <c r="AB54" i="2"/>
  <c r="AB143" i="2"/>
  <c r="AB239" i="2"/>
  <c r="AB107" i="2"/>
  <c r="AB95" i="2"/>
  <c r="AB51" i="2"/>
  <c r="AB12" i="2"/>
  <c r="AB117" i="2"/>
  <c r="AB2" i="2"/>
  <c r="AB36" i="2"/>
  <c r="AB59" i="2"/>
  <c r="AB87" i="2"/>
  <c r="AB115" i="2"/>
  <c r="AB13" i="2"/>
  <c r="AB327" i="2"/>
  <c r="AB252" i="2"/>
  <c r="AB411" i="2"/>
  <c r="AB300" i="2"/>
  <c r="AB271" i="2"/>
  <c r="AB265" i="2"/>
  <c r="AB374" i="2"/>
  <c r="AB318" i="2"/>
  <c r="AB84" i="2"/>
  <c r="AB89" i="2"/>
  <c r="AB172" i="2"/>
  <c r="AB129" i="2"/>
  <c r="AB268" i="2"/>
  <c r="AB331" i="2"/>
  <c r="W413" i="2"/>
  <c r="Z413" i="2" s="1"/>
  <c r="AA413" i="2"/>
  <c r="AB118" i="2"/>
  <c r="AB67" i="2"/>
  <c r="AB20" i="2"/>
  <c r="AB180" i="2"/>
  <c r="AB125" i="2"/>
  <c r="AB114" i="2"/>
  <c r="AB141" i="2"/>
  <c r="AB103" i="2"/>
  <c r="AB281" i="2"/>
  <c r="AB339" i="2"/>
  <c r="AB303" i="2"/>
  <c r="AB131" i="2"/>
  <c r="AB73" i="2"/>
  <c r="AB165" i="2"/>
  <c r="AB112" i="2"/>
  <c r="AB258" i="2"/>
  <c r="AB384" i="2"/>
  <c r="AB148" i="2"/>
  <c r="AB323" i="2"/>
  <c r="AB343" i="2"/>
  <c r="AB175" i="2"/>
  <c r="AB14" i="2"/>
  <c r="AB81" i="2"/>
  <c r="AB123" i="2"/>
  <c r="AB163" i="2"/>
  <c r="AB310" i="2"/>
  <c r="AB352" i="2"/>
  <c r="AB160" i="2"/>
  <c r="AB191" i="2"/>
  <c r="AB368" i="2"/>
  <c r="AB383" i="2"/>
  <c r="AB350" i="2"/>
  <c r="AB21" i="2"/>
  <c r="AB212" i="2"/>
  <c r="AB359" i="2"/>
  <c r="AB27" i="2"/>
  <c r="AB30" i="2"/>
  <c r="AB142" i="2"/>
  <c r="AB304" i="2"/>
  <c r="AB307" i="2"/>
  <c r="AB349" i="2"/>
  <c r="AB217" i="2"/>
  <c r="AB221" i="2"/>
  <c r="AB319" i="2"/>
  <c r="AB335" i="2"/>
  <c r="AB56" i="2"/>
  <c r="AB341" i="2"/>
  <c r="AB262" i="2"/>
  <c r="AB147" i="2"/>
  <c r="AB194" i="2"/>
  <c r="AB5" i="2"/>
  <c r="AB88" i="2"/>
  <c r="AB296" i="2"/>
  <c r="AB306" i="2"/>
  <c r="AB286" i="2"/>
  <c r="AB280" i="2"/>
  <c r="AB402" i="2"/>
  <c r="AB49" i="2"/>
  <c r="AB203" i="2"/>
  <c r="AB140" i="2"/>
  <c r="AB234" i="2"/>
  <c r="AB314" i="2"/>
  <c r="AB152" i="2"/>
  <c r="AB169" i="2"/>
  <c r="AB42" i="2"/>
  <c r="AB205" i="2"/>
  <c r="AB360" i="2"/>
  <c r="AB370" i="2"/>
  <c r="AB256" i="2"/>
  <c r="AB86" i="2"/>
  <c r="AB164" i="2"/>
  <c r="AB39" i="2"/>
  <c r="AB8" i="2"/>
  <c r="AB277" i="2"/>
  <c r="AB378" i="2"/>
  <c r="AB371" i="2"/>
  <c r="AB297" i="2"/>
  <c r="AB420" i="2"/>
  <c r="AB185" i="2"/>
  <c r="AB222" i="2"/>
  <c r="AB17" i="2"/>
  <c r="AB101" i="2"/>
  <c r="AB161" i="2"/>
  <c r="AB9" i="2"/>
  <c r="AB99" i="2"/>
  <c r="AB32" i="2"/>
  <c r="AB208" i="2"/>
  <c r="AB342" i="2"/>
  <c r="AB372" i="2"/>
  <c r="AB293" i="2"/>
  <c r="AB346" i="2"/>
  <c r="AB309" i="2"/>
  <c r="AB238" i="2"/>
  <c r="AB104" i="2"/>
  <c r="AB398" i="2"/>
  <c r="AB168" i="2"/>
  <c r="AB96" i="2"/>
  <c r="AB64" i="2"/>
  <c r="AB3" i="2"/>
  <c r="AB109" i="2"/>
  <c r="AB302" i="2"/>
  <c r="AB272" i="2"/>
  <c r="AB376" i="2"/>
  <c r="AB353" i="2"/>
  <c r="AB190" i="2"/>
  <c r="AB418" i="2"/>
  <c r="AB367" i="2"/>
  <c r="AB345" i="2"/>
  <c r="AB90" i="2"/>
  <c r="AB92" i="2"/>
  <c r="AB261" i="2"/>
  <c r="AB408" i="2"/>
  <c r="AB391" i="2"/>
  <c r="AB419" i="2"/>
  <c r="AB377" i="2"/>
  <c r="AB394" i="2"/>
  <c r="AB417" i="2"/>
  <c r="AB407" i="2"/>
  <c r="AB241" i="2"/>
  <c r="AB207" i="2"/>
  <c r="AB111" i="2"/>
  <c r="AB116" i="2"/>
  <c r="AB124" i="2"/>
  <c r="AB209" i="2"/>
  <c r="AB404" i="2"/>
  <c r="AB388" i="2"/>
  <c r="AB351" i="2"/>
  <c r="AB273" i="2"/>
  <c r="AB7" i="2"/>
  <c r="AB226" i="2"/>
  <c r="AB102" i="2"/>
  <c r="AB204" i="2"/>
  <c r="AB154" i="2"/>
  <c r="AB37" i="2"/>
  <c r="AB29" i="2"/>
  <c r="AB77" i="2"/>
  <c r="AB299" i="2"/>
  <c r="AB139" i="2"/>
  <c r="AB6" i="2"/>
  <c r="AB153" i="2"/>
  <c r="AB113" i="2"/>
  <c r="AB110" i="2"/>
  <c r="AB298" i="2"/>
  <c r="AB150" i="2"/>
  <c r="AB397" i="2"/>
  <c r="AB248" i="2"/>
  <c r="AB63" i="2"/>
  <c r="AB16" i="2"/>
  <c r="AB315" i="2"/>
  <c r="AB386" i="2"/>
  <c r="AB10" i="2"/>
  <c r="AB312" i="2"/>
  <c r="AB410" i="2"/>
  <c r="AB61" i="2"/>
  <c r="AB257" i="2"/>
  <c r="AB288" i="2"/>
  <c r="AB373" i="2"/>
  <c r="AB403" i="2"/>
  <c r="AB274" i="2"/>
  <c r="AB267" i="2"/>
  <c r="AB385" i="2"/>
  <c r="AB401" i="2"/>
  <c r="AB251" i="2"/>
  <c r="AB292" i="2"/>
  <c r="AB290" i="2"/>
  <c r="AB325" i="2"/>
  <c r="AB363" i="2"/>
  <c r="AB334" i="2"/>
  <c r="AB295" i="2"/>
  <c r="AB269" i="2"/>
  <c r="AB344" i="2"/>
  <c r="AB336" i="2"/>
  <c r="AB74" i="2"/>
  <c r="AB40" i="2"/>
  <c r="AB133" i="2"/>
  <c r="AB127" i="2"/>
  <c r="AB79" i="2"/>
  <c r="AB45" i="2"/>
  <c r="AB245" i="2"/>
  <c r="AB23" i="2"/>
  <c r="AB41" i="2"/>
  <c r="AB11" i="2"/>
  <c r="AB126" i="2"/>
  <c r="AB70" i="2"/>
  <c r="AB71" i="2"/>
  <c r="AB285" i="2"/>
  <c r="AB181" i="2"/>
  <c r="AB149" i="2"/>
  <c r="AB356" i="2"/>
  <c r="AB416" i="2"/>
  <c r="AB375" i="2"/>
  <c r="AB215" i="2"/>
  <c r="AB260" i="2"/>
  <c r="AB196" i="2"/>
  <c r="AB354" i="2"/>
  <c r="AB97" i="2"/>
  <c r="AB98" i="2"/>
  <c r="AB202" i="2"/>
  <c r="AB78" i="2"/>
  <c r="AB253" i="2"/>
  <c r="AB415" i="2"/>
  <c r="AB358" i="2"/>
  <c r="AB396" i="2"/>
  <c r="AB337" i="2"/>
  <c r="AB414" i="2"/>
  <c r="AB166" i="2"/>
  <c r="AB19" i="2"/>
  <c r="AB214" i="2"/>
  <c r="AB294" i="2"/>
  <c r="AB200" i="2"/>
  <c r="AB170" i="2"/>
  <c r="AB361" i="2"/>
  <c r="AB255" i="2"/>
  <c r="AB4" i="2"/>
  <c r="AB389" i="2"/>
  <c r="AB284" i="2"/>
  <c r="AB146" i="2"/>
  <c r="AB192" i="2"/>
  <c r="AB121" i="2"/>
  <c r="AB219" i="2"/>
  <c r="AB193" i="2"/>
  <c r="AB189" i="2"/>
  <c r="AB182" i="2"/>
  <c r="AB138" i="2"/>
  <c r="AB76" i="2"/>
  <c r="AB229" i="2"/>
  <c r="AB240" i="2"/>
  <c r="AB301" i="2"/>
  <c r="AB282" i="2"/>
  <c r="AB365" i="2"/>
  <c r="AB259" i="2"/>
  <c r="AB157" i="2"/>
  <c r="AB379" i="2"/>
  <c r="AB33" i="2"/>
  <c r="AB211" i="2"/>
  <c r="AB155" i="2"/>
  <c r="AB43" i="2"/>
  <c r="AB57" i="2"/>
  <c r="AB324" i="2"/>
  <c r="AB218" i="2"/>
  <c r="AB69" i="2"/>
  <c r="AB93" i="2"/>
  <c r="AB22" i="2"/>
  <c r="AB66" i="2"/>
  <c r="AB137" i="2"/>
  <c r="AB156" i="2"/>
  <c r="AB173" i="2"/>
  <c r="AB228" i="2"/>
  <c r="AB25" i="2"/>
  <c r="AB158" i="2"/>
  <c r="AB62" i="2"/>
  <c r="AB246" i="2"/>
  <c r="AB366" i="2"/>
  <c r="AB317" i="2"/>
  <c r="AB340" i="2"/>
  <c r="AB322" i="2"/>
  <c r="AB362" i="2"/>
  <c r="AB308" i="2"/>
  <c r="AB34" i="2"/>
  <c r="AB50" i="2"/>
  <c r="AB266" i="2"/>
  <c r="AB387" i="2"/>
  <c r="AB369" i="2"/>
  <c r="AB291" i="2"/>
  <c r="AB68" i="2"/>
  <c r="AB82" i="2"/>
  <c r="AB65" i="2"/>
  <c r="AB26" i="2"/>
  <c r="AB250" i="2"/>
  <c r="AB347" i="2"/>
  <c r="AB332" i="2"/>
  <c r="AB83" i="2"/>
  <c r="AB242" i="2"/>
  <c r="AB231" i="2"/>
  <c r="AB395" i="2"/>
  <c r="AB289" i="2"/>
  <c r="AB75" i="2"/>
  <c r="AB316" i="2"/>
  <c r="AB225" i="2"/>
  <c r="AB177" i="2"/>
  <c r="AB120" i="2"/>
  <c r="AB167" i="2"/>
  <c r="AB406" i="2"/>
  <c r="AB329" i="2"/>
  <c r="AB264" i="2"/>
  <c r="AB46" i="2"/>
  <c r="AB213" i="2"/>
  <c r="AB198" i="2"/>
  <c r="AB47" i="2"/>
  <c r="AB159" i="2"/>
  <c r="AB243" i="2"/>
  <c r="AB223" i="2"/>
  <c r="AB235" i="2"/>
  <c r="AB263" i="2"/>
  <c r="AB283" i="2"/>
  <c r="AB390" i="2"/>
  <c r="AB382" i="2"/>
  <c r="AB279" i="2"/>
  <c r="AB328" i="2"/>
  <c r="AB108" i="2"/>
  <c r="AB330" i="2"/>
  <c r="AB249" i="2"/>
  <c r="AB247" i="2"/>
  <c r="AB287" i="2"/>
  <c r="AB381" i="2"/>
  <c r="AB364" i="2"/>
  <c r="AB333" i="2"/>
  <c r="AB275" i="2"/>
  <c r="AB338" i="2"/>
  <c r="AB305" i="2"/>
  <c r="AB320" i="2"/>
  <c r="AB321" i="2"/>
  <c r="AB311" i="2"/>
  <c r="AB412" i="2"/>
  <c r="AB313" i="2"/>
  <c r="AB348" i="2"/>
  <c r="AB400" i="2"/>
  <c r="AB220" i="2"/>
  <c r="AB216" i="2"/>
  <c r="AB236" i="2"/>
  <c r="AB206" i="2"/>
  <c r="AB230" i="2"/>
  <c r="AB174" i="2"/>
  <c r="AB227" i="2"/>
  <c r="AB128" i="2"/>
  <c r="AB224" i="2"/>
  <c r="AB60" i="2"/>
  <c r="AB58" i="2"/>
  <c r="AB151" i="2"/>
  <c r="AB38" i="2"/>
  <c r="AB94" i="2"/>
  <c r="AB106" i="2"/>
  <c r="AB15" i="2"/>
  <c r="AB197" i="2"/>
  <c r="AB55" i="2"/>
  <c r="AB199" i="2"/>
  <c r="AB18" i="2"/>
  <c r="AB201" i="2"/>
  <c r="AB188" i="2"/>
  <c r="AB72" i="2"/>
  <c r="AB85" i="2"/>
  <c r="AB100" i="2"/>
  <c r="AB178" i="2"/>
  <c r="AB52" i="2"/>
  <c r="AB53" i="2"/>
  <c r="AB195" i="2"/>
  <c r="AB144" i="2"/>
  <c r="AB171" i="2"/>
  <c r="AB35" i="2"/>
  <c r="AB119" i="2"/>
  <c r="AB183" i="2"/>
  <c r="AB232" i="2"/>
  <c r="AB233" i="2"/>
  <c r="AB135" i="2"/>
  <c r="AB132" i="2"/>
  <c r="AB187" i="2"/>
  <c r="AB44" i="2"/>
  <c r="AB136" i="2"/>
  <c r="AB134" i="2"/>
  <c r="AB145" i="2"/>
  <c r="AB179" i="2"/>
  <c r="AB184" i="2"/>
  <c r="AB326" i="2"/>
  <c r="AB28" i="2"/>
  <c r="AB186" i="2"/>
  <c r="AB162" i="2"/>
  <c r="AB210" i="2"/>
  <c r="AB31" i="2"/>
  <c r="AB237" i="2"/>
  <c r="AB130" i="2"/>
  <c r="AB48" i="2"/>
  <c r="AB80" i="2"/>
  <c r="AB91" i="2"/>
  <c r="AB413" i="2" l="1"/>
  <c r="X122" i="2" l="1"/>
  <c r="W122" i="2"/>
  <c r="Z122" i="2" l="1"/>
  <c r="V122" i="2"/>
  <c r="AA122" i="2" s="1"/>
  <c r="AB122" i="2" l="1"/>
</calcChain>
</file>

<file path=xl/sharedStrings.xml><?xml version="1.0" encoding="utf-8"?>
<sst xmlns="http://schemas.openxmlformats.org/spreadsheetml/2006/main" count="1703" uniqueCount="466">
  <si>
    <t>HCP
YTD</t>
  </si>
  <si>
    <t>HOA
YTD</t>
  </si>
  <si>
    <t>LOWEST Score</t>
  </si>
  <si>
    <t>HOA  Minus Low</t>
  </si>
  <si>
    <t>Name</t>
  </si>
  <si>
    <t>16 Yd</t>
  </si>
  <si>
    <t>HCP</t>
  </si>
  <si>
    <t>16 Yd YTD</t>
  </si>
  <si>
    <t>School/Team</t>
  </si>
  <si>
    <t>Adams County</t>
  </si>
  <si>
    <t>Sayer, Jake</t>
  </si>
  <si>
    <t>Engel, Nolan</t>
  </si>
  <si>
    <t>Andersen, Angus</t>
  </si>
  <si>
    <t>Rogers, Tayte</t>
  </si>
  <si>
    <t>Brader, Eric</t>
  </si>
  <si>
    <t>McCoy, Dakotah</t>
  </si>
  <si>
    <t>Stritt, Ryan</t>
  </si>
  <si>
    <t>Sidlo, Issac</t>
  </si>
  <si>
    <t>Russell, Merrick</t>
  </si>
  <si>
    <t>Shepard, Kellen</t>
  </si>
  <si>
    <t>Janssen, Allie</t>
  </si>
  <si>
    <t>Davis, Patrick</t>
  </si>
  <si>
    <t>Hawkinson, Talon</t>
  </si>
  <si>
    <t>Parr,Atley</t>
  </si>
  <si>
    <t>Tripe,Noah</t>
  </si>
  <si>
    <t>Centura</t>
  </si>
  <si>
    <t>Lacey, Gunner</t>
  </si>
  <si>
    <t>Lamm, Logan</t>
  </si>
  <si>
    <t>Kosmicki, Kyler</t>
  </si>
  <si>
    <t>Schweitzer, Ryan</t>
  </si>
  <si>
    <t>Simdorn, Tanner</t>
  </si>
  <si>
    <t>Rose, Ashley</t>
  </si>
  <si>
    <t>Gascho, Jaden</t>
  </si>
  <si>
    <t>Kuszak, Mason</t>
  </si>
  <si>
    <t>Landers, Spencer</t>
  </si>
  <si>
    <t>Mackey, Reid</t>
  </si>
  <si>
    <t>Anderson, Gavin</t>
  </si>
  <si>
    <t>Landers, Isaac</t>
  </si>
  <si>
    <t>Marr, Landon</t>
  </si>
  <si>
    <t>Adams, McLain</t>
  </si>
  <si>
    <t>Stahlnecker,Logan</t>
  </si>
  <si>
    <t>Leham, Benjimin</t>
  </si>
  <si>
    <t>Fanta, Dillon</t>
  </si>
  <si>
    <t>Kroeger, Joseph</t>
  </si>
  <si>
    <t>Kroeger, Matthew</t>
  </si>
  <si>
    <t>Nielsen, Shane</t>
  </si>
  <si>
    <t>Laucitsen, Parker</t>
  </si>
  <si>
    <t>Hurt, Justys</t>
  </si>
  <si>
    <t>Kroeger,Kaden</t>
  </si>
  <si>
    <t>Bonsack, Weston</t>
  </si>
  <si>
    <t>Nielsen, Chase</t>
  </si>
  <si>
    <t>Doniphan</t>
  </si>
  <si>
    <t>Adams, Ethan</t>
  </si>
  <si>
    <t>Larson, Preston</t>
  </si>
  <si>
    <t>Hassett, Dylan</t>
  </si>
  <si>
    <t>Bonesteel, Michael</t>
  </si>
  <si>
    <t>Shafer, Bryan</t>
  </si>
  <si>
    <t>Cornelius, Brody</t>
  </si>
  <si>
    <t>Kissinger,  Zachary</t>
  </si>
  <si>
    <t>Shafer, Samuel</t>
  </si>
  <si>
    <t>Kissinger, Nate</t>
  </si>
  <si>
    <t>Schuler, Everett</t>
  </si>
  <si>
    <t>Happold, Emily</t>
  </si>
  <si>
    <t>Holum, Cody</t>
  </si>
  <si>
    <t>Jones, Nathaniel</t>
  </si>
  <si>
    <t>Rader, Bryson</t>
  </si>
  <si>
    <t>Burkey, Zachary</t>
  </si>
  <si>
    <t>Sjuts, Harrison</t>
  </si>
  <si>
    <t>Olena, Aaliyah</t>
  </si>
  <si>
    <t>Waters, Gabriel</t>
  </si>
  <si>
    <t>Eberle, Brody</t>
  </si>
  <si>
    <t>Hollister, Jett</t>
  </si>
  <si>
    <t>Sullivan, Carson</t>
  </si>
  <si>
    <t>Gothenburg</t>
  </si>
  <si>
    <t>Oberg, Morton</t>
  </si>
  <si>
    <t>McVay, Caiden</t>
  </si>
  <si>
    <t>Smith, Zach</t>
  </si>
  <si>
    <t>Geiser, Alex</t>
  </si>
  <si>
    <t>Atkinson, Cole</t>
  </si>
  <si>
    <t>Farr, Carson</t>
  </si>
  <si>
    <t>Guthard, Hayden</t>
  </si>
  <si>
    <t>Ryker, Mattie</t>
  </si>
  <si>
    <t>Atteberry, Jaxon</t>
  </si>
  <si>
    <t>Urbanec, Kaynen</t>
  </si>
  <si>
    <t>Willis, Talon</t>
  </si>
  <si>
    <t>Anderson, Carter</t>
  </si>
  <si>
    <t>Dickman, Camden</t>
  </si>
  <si>
    <t>Walker, Andrew</t>
  </si>
  <si>
    <t>Buck, Elijah</t>
  </si>
  <si>
    <t>Headley, Benjamin</t>
  </si>
  <si>
    <t>Peterson, Gavin</t>
  </si>
  <si>
    <t>Atteberry, Allyson</t>
  </si>
  <si>
    <t>Libich, Ethan</t>
  </si>
  <si>
    <t>Purcell, Landin</t>
  </si>
  <si>
    <t>Loup Valley</t>
  </si>
  <si>
    <t>Rathman, Justin</t>
  </si>
  <si>
    <t>Benzel,Wyatt</t>
  </si>
  <si>
    <t>Busse, Nicklaus</t>
  </si>
  <si>
    <t>Jacobsen, Paden</t>
  </si>
  <si>
    <t>Crouch, Ryan</t>
  </si>
  <si>
    <t>Sack, Kingston</t>
  </si>
  <si>
    <t>Jarmen, Logyn</t>
  </si>
  <si>
    <t>Gay, Emily</t>
  </si>
  <si>
    <t>Kaslon, Kaleb</t>
  </si>
  <si>
    <t>Busch, Tucker</t>
  </si>
  <si>
    <t>Weller, Zayden</t>
  </si>
  <si>
    <t>Yutesler, Jackson</t>
  </si>
  <si>
    <t>Madison County</t>
  </si>
  <si>
    <t>Carlisle, Jarrett</t>
  </si>
  <si>
    <t>Kahny, Ryder</t>
  </si>
  <si>
    <t>Filipi, Nathan</t>
  </si>
  <si>
    <t>Lingenfelter, Kolton</t>
  </si>
  <si>
    <t>Bethards, Charles</t>
  </si>
  <si>
    <t>Watson, Zoe</t>
  </si>
  <si>
    <t>Hansen, Owen</t>
  </si>
  <si>
    <t>Koening, Trevor</t>
  </si>
  <si>
    <t>Wegner, Taylor</t>
  </si>
  <si>
    <t>Yagow, Tyler</t>
  </si>
  <si>
    <t>Merrick County 4H</t>
  </si>
  <si>
    <t>Heins, Nathaniel</t>
  </si>
  <si>
    <t>Nielson, Grant</t>
  </si>
  <si>
    <t>Zmek,Landon</t>
  </si>
  <si>
    <t>Hostler, John</t>
  </si>
  <si>
    <t>Thomas, Kaleb</t>
  </si>
  <si>
    <t>Kremer, Cooper</t>
  </si>
  <si>
    <t>Roberts, Dylan</t>
  </si>
  <si>
    <t>Botsch, Clayton</t>
  </si>
  <si>
    <t>Albert, Keir</t>
  </si>
  <si>
    <t>Webb, Landon</t>
  </si>
  <si>
    <t>Webb, Levi</t>
  </si>
  <si>
    <t>Minden</t>
  </si>
  <si>
    <t>Nielsen, Ashtian</t>
  </si>
  <si>
    <t>Malcom, Mia</t>
  </si>
  <si>
    <t>Sinsel, Dalton</t>
  </si>
  <si>
    <t>Birkestrand, Jameson</t>
  </si>
  <si>
    <t>Ellis, Tanner</t>
  </si>
  <si>
    <t>Lee, Zachary</t>
  </si>
  <si>
    <t>Birkestrand, Jasper</t>
  </si>
  <si>
    <t>Wempen, Ashley</t>
  </si>
  <si>
    <t>Frecks,Carter</t>
  </si>
  <si>
    <t>Schmidt, Tucker</t>
  </si>
  <si>
    <t>Smith, Evan</t>
  </si>
  <si>
    <t>Janda, Braxton</t>
  </si>
  <si>
    <t>Sinsel, Ian</t>
  </si>
  <si>
    <t>Donley, Hannah</t>
  </si>
  <si>
    <t>Jensen, Riley</t>
  </si>
  <si>
    <t>Roper, Jake</t>
  </si>
  <si>
    <t>Zerr, Devin</t>
  </si>
  <si>
    <t>Glanzer, Brooks</t>
  </si>
  <si>
    <t>Runions,William</t>
  </si>
  <si>
    <t>Brais, Alexander</t>
  </si>
  <si>
    <t>Eckhardt,Brett</t>
  </si>
  <si>
    <t>Grube,Emma</t>
  </si>
  <si>
    <t>Cederburg, Sam</t>
  </si>
  <si>
    <t>Smith, Brynn</t>
  </si>
  <si>
    <t>Boudreau, Alex</t>
  </si>
  <si>
    <t>Brais, Jonathan</t>
  </si>
  <si>
    <t>Brown, Addison</t>
  </si>
  <si>
    <t>Northwest</t>
  </si>
  <si>
    <t>Bruns, Levi</t>
  </si>
  <si>
    <t>Ramos, Cesar</t>
  </si>
  <si>
    <t>Classen, Peyton</t>
  </si>
  <si>
    <t>Gildersleeve, Wyatt</t>
  </si>
  <si>
    <t>Hettler, Mason</t>
  </si>
  <si>
    <t>Beiber, Carter</t>
  </si>
  <si>
    <t>Sargent, Olivia</t>
  </si>
  <si>
    <t>Edwardson, Caleb</t>
  </si>
  <si>
    <t>Nelson, Truett</t>
  </si>
  <si>
    <t>DeLosh, Caidyn</t>
  </si>
  <si>
    <t>Flagle, Lincoln</t>
  </si>
  <si>
    <t>Fletcher,Nathan</t>
  </si>
  <si>
    <t>Langrehr, Anslee</t>
  </si>
  <si>
    <t>Moran, Macy</t>
  </si>
  <si>
    <t>Scholz,Spencer</t>
  </si>
  <si>
    <t>Fausch, Zach</t>
  </si>
  <si>
    <t>Mattison, Taylor</t>
  </si>
  <si>
    <t>Seyler, Gavin</t>
  </si>
  <si>
    <t>Sorgenfrei, Caden</t>
  </si>
  <si>
    <t>Eatherton, Schuyler</t>
  </si>
  <si>
    <t>Hettler, Andrew</t>
  </si>
  <si>
    <t>Holcomb, Trey</t>
  </si>
  <si>
    <t>Hovie, Zac</t>
  </si>
  <si>
    <t>McCann, Mitchell</t>
  </si>
  <si>
    <t>Quandt, Jayden</t>
  </si>
  <si>
    <t>Lundgren, Isaac</t>
  </si>
  <si>
    <t>Pankonin, Jordan</t>
  </si>
  <si>
    <t>Einspahr, Evan</t>
  </si>
  <si>
    <t>Hiebner, Sam</t>
  </si>
  <si>
    <t>Kluthe, Karter</t>
  </si>
  <si>
    <t>Wetzel, Roper</t>
  </si>
  <si>
    <t>Morgan, Riley</t>
  </si>
  <si>
    <t>Briseno, Benjamin</t>
  </si>
  <si>
    <t>Alberti, Hanah</t>
  </si>
  <si>
    <t>Beard, Colby</t>
  </si>
  <si>
    <t>Bockmann, Hadley</t>
  </si>
  <si>
    <t>Heckathorn, Shelby</t>
  </si>
  <si>
    <t>Cook, Mya</t>
  </si>
  <si>
    <t>Berg, Colton</t>
  </si>
  <si>
    <t>Petersen, Kade</t>
  </si>
  <si>
    <t>Wissing, Whitney</t>
  </si>
  <si>
    <t>Beard, Tyler</t>
  </si>
  <si>
    <t>Wilson, Hunter</t>
  </si>
  <si>
    <t>Manfull, Jaden</t>
  </si>
  <si>
    <t>Sheeks, Kyle</t>
  </si>
  <si>
    <t>Carroll, Elijah</t>
  </si>
  <si>
    <t>Trout, James</t>
  </si>
  <si>
    <t>Iwanski, Gavin</t>
  </si>
  <si>
    <t>Callahan, Brady</t>
  </si>
  <si>
    <t>Callahan, Cody</t>
  </si>
  <si>
    <t>Knuth, Grady</t>
  </si>
  <si>
    <t>Lahm, Justice</t>
  </si>
  <si>
    <t>Spellbrink, Preston</t>
  </si>
  <si>
    <t>Zarrage, Able</t>
  </si>
  <si>
    <t>Oak Creek</t>
  </si>
  <si>
    <t>Teter, Brennan</t>
  </si>
  <si>
    <t>Burt, Dalton</t>
  </si>
  <si>
    <t>Hurt,Peyton</t>
  </si>
  <si>
    <t>Wessling, Stellan</t>
  </si>
  <si>
    <t>Needham, Sydney</t>
  </si>
  <si>
    <t>White, Liam</t>
  </si>
  <si>
    <t>Dietz, Kaleb</t>
  </si>
  <si>
    <t>Moravec,Quinn</t>
  </si>
  <si>
    <t>Miller, Cole</t>
  </si>
  <si>
    <t>Ostrander, Ethan</t>
  </si>
  <si>
    <t>Bordovsky, Jake</t>
  </si>
  <si>
    <t>Ravenna</t>
  </si>
  <si>
    <t>Wendt, Mason</t>
  </si>
  <si>
    <t>Jasnoch, Carter</t>
  </si>
  <si>
    <t>Larsen, Caden</t>
  </si>
  <si>
    <t>Friedrichsen, Derek</t>
  </si>
  <si>
    <t>Bandel, Brayton</t>
  </si>
  <si>
    <t>Paitz, Connor</t>
  </si>
  <si>
    <t>Psota, Thomas</t>
  </si>
  <si>
    <t>Freeze, Hunter</t>
  </si>
  <si>
    <t>Olson, Elih</t>
  </si>
  <si>
    <t>Anderson, Wyatt</t>
  </si>
  <si>
    <t>Dietz, Gavin</t>
  </si>
  <si>
    <t>Hill, Cordell</t>
  </si>
  <si>
    <t>Karel, Logan</t>
  </si>
  <si>
    <t>Loeffelholz, Weston</t>
  </si>
  <si>
    <t>Madsen, Lane</t>
  </si>
  <si>
    <t>Madsen, Morgan</t>
  </si>
  <si>
    <t>Rasmussen,Grady</t>
  </si>
  <si>
    <t>Schroeder, Noah</t>
  </si>
  <si>
    <t>Smith, Taber</t>
  </si>
  <si>
    <t>Taubenheim, Kale</t>
  </si>
  <si>
    <t>Wick, Christian</t>
  </si>
  <si>
    <t>Rep Valley</t>
  </si>
  <si>
    <t>Swayzc, Jorden</t>
  </si>
  <si>
    <t>Balfour, Jackson</t>
  </si>
  <si>
    <t>Kathman, Theo</t>
  </si>
  <si>
    <t>Frey, Caden</t>
  </si>
  <si>
    <t>Kennedy, MaKayla</t>
  </si>
  <si>
    <t>Aguilar, Zachary</t>
  </si>
  <si>
    <t>Janda, Connor</t>
  </si>
  <si>
    <t>Pavelka, Tyler</t>
  </si>
  <si>
    <t>Young Guns</t>
  </si>
  <si>
    <t>Kahrs, Grant</t>
  </si>
  <si>
    <t>Lamb, Jarrod</t>
  </si>
  <si>
    <t>Lennemann, Bailey</t>
  </si>
  <si>
    <t>Edgar,Ely</t>
  </si>
  <si>
    <t>Lennemann,Macy</t>
  </si>
  <si>
    <t>Largent,Emma</t>
  </si>
  <si>
    <t>Simpson, Dillon Y</t>
  </si>
  <si>
    <t>Adams County Jr</t>
  </si>
  <si>
    <t>Centura Jr</t>
  </si>
  <si>
    <t>Doniphan Jr</t>
  </si>
  <si>
    <t>Gothenburg Jr</t>
  </si>
  <si>
    <t>Loup Valley Jr</t>
  </si>
  <si>
    <t>Madison County 4H Jr</t>
  </si>
  <si>
    <t>Merrick County 4H Jr</t>
  </si>
  <si>
    <t>Minden Jr</t>
  </si>
  <si>
    <t>Northwest Jr</t>
  </si>
  <si>
    <t>Oak Creek Jr</t>
  </si>
  <si>
    <t>Ravenna Jr</t>
  </si>
  <si>
    <t>Rep Valley Jr</t>
  </si>
  <si>
    <t>Young Guns Jr</t>
  </si>
  <si>
    <t>Tunks, Sam</t>
  </si>
  <si>
    <t>Spencer, Keller</t>
  </si>
  <si>
    <t>Scherbarth, Blaine</t>
  </si>
  <si>
    <t>Holliday, Jayme</t>
  </si>
  <si>
    <t>Brader, Grace</t>
  </si>
  <si>
    <t>Bronson, Jessie</t>
  </si>
  <si>
    <t>Whitefoot,Gavin</t>
  </si>
  <si>
    <t>Janda,Mason</t>
  </si>
  <si>
    <t>Grabowski, Trevin</t>
  </si>
  <si>
    <t>Grabowski, Aiden</t>
  </si>
  <si>
    <t>Lewandowski, Jalee</t>
  </si>
  <si>
    <t>Stubbs, Evan</t>
  </si>
  <si>
    <t>Bloodgood, Garrett</t>
  </si>
  <si>
    <t>Whitefoot, Emma</t>
  </si>
  <si>
    <t>Adams, Wyatt</t>
  </si>
  <si>
    <t>Plate, Alecsander</t>
  </si>
  <si>
    <t>Young, Ava</t>
  </si>
  <si>
    <t>Lamphiear, Gavin</t>
  </si>
  <si>
    <t>Fowler,Hunter</t>
  </si>
  <si>
    <t>Sjuts, Preston</t>
  </si>
  <si>
    <t>Schuller,Joseph</t>
  </si>
  <si>
    <t>Soundy, Rylen</t>
  </si>
  <si>
    <t>Kovanda, Jon</t>
  </si>
  <si>
    <t>Nielsen, Spencer</t>
  </si>
  <si>
    <t>Rader, Brayden</t>
  </si>
  <si>
    <t>Thompson, Kenna</t>
  </si>
  <si>
    <t>Happold, Turner</t>
  </si>
  <si>
    <t>Gideon, Gracee</t>
  </si>
  <si>
    <t>Nickerson, Kayli</t>
  </si>
  <si>
    <t>Epp, Konner</t>
  </si>
  <si>
    <t>Carmin, Makenzie</t>
  </si>
  <si>
    <t>Larson, Baylee</t>
  </si>
  <si>
    <t>Warner,Dakota</t>
  </si>
  <si>
    <t>Kreis, Ethan</t>
  </si>
  <si>
    <t>Warner, Jedrick</t>
  </si>
  <si>
    <t>Anderson, Beckett</t>
  </si>
  <si>
    <t>McVay, William</t>
  </si>
  <si>
    <t>Holsten, Arthur</t>
  </si>
  <si>
    <t>Stuben, Tyler</t>
  </si>
  <si>
    <t>Hillius,Treyton</t>
  </si>
  <si>
    <t>Roe, Tyler</t>
  </si>
  <si>
    <t>Klein, Brook</t>
  </si>
  <si>
    <t>Paro, Beau</t>
  </si>
  <si>
    <t>Kaslon, Garrett</t>
  </si>
  <si>
    <t>Hoppes, Mason</t>
  </si>
  <si>
    <t>Watson, Zander</t>
  </si>
  <si>
    <t>Kahny, Trevor</t>
  </si>
  <si>
    <t>Carlisle, Haylee</t>
  </si>
  <si>
    <t>Carlisle, Lauren</t>
  </si>
  <si>
    <t>Freudenburg,Jaiden</t>
  </si>
  <si>
    <t>Kurpgeweit, Colton</t>
  </si>
  <si>
    <t>Lingenfeller, Karson</t>
  </si>
  <si>
    <t>Kremer, Emmitt</t>
  </si>
  <si>
    <t>Roberts, Jackson</t>
  </si>
  <si>
    <t>Myers, Brady</t>
  </si>
  <si>
    <t>Reeves, Lincoln</t>
  </si>
  <si>
    <t>Greving, Braiden</t>
  </si>
  <si>
    <t>Zmek, Shyann</t>
  </si>
  <si>
    <t>Rowe, Isaac</t>
  </si>
  <si>
    <t>Whalen, Caleb</t>
  </si>
  <si>
    <t>Grollmes,Luke</t>
  </si>
  <si>
    <t>Sexton,Brody</t>
  </si>
  <si>
    <t>Smith, Cael</t>
  </si>
  <si>
    <t>Lutkemeier, Evan</t>
  </si>
  <si>
    <t>Dixson, Matt</t>
  </si>
  <si>
    <t>Nielsen, Aaron</t>
  </si>
  <si>
    <t>Schoone,Danica</t>
  </si>
  <si>
    <t>Conyers, Kellan</t>
  </si>
  <si>
    <t>Faber, Sara</t>
  </si>
  <si>
    <t>Pasbrig, Dalton</t>
  </si>
  <si>
    <t>Runions, Andrew</t>
  </si>
  <si>
    <t>Seiler, Drew</t>
  </si>
  <si>
    <t>Verbeck, Logan</t>
  </si>
  <si>
    <t>Zerr, Ashlyn</t>
  </si>
  <si>
    <t>Betty, Maverick</t>
  </si>
  <si>
    <t>Jensen,Cody</t>
  </si>
  <si>
    <t>Schwenka, Caleb</t>
  </si>
  <si>
    <t>Long, Jayden</t>
  </si>
  <si>
    <t>Meguire,Logan</t>
  </si>
  <si>
    <t>Stoltenberg, Trey</t>
  </si>
  <si>
    <t>Erlenbusch, Kaitlyn</t>
  </si>
  <si>
    <t>Pedersen, Gavin</t>
  </si>
  <si>
    <t>VanBibber,Roger</t>
  </si>
  <si>
    <t>Irvine, Caden</t>
  </si>
  <si>
    <t>Packer,Corbin</t>
  </si>
  <si>
    <t>Quandt,Kamdyn</t>
  </si>
  <si>
    <t>Ramos,Kasey</t>
  </si>
  <si>
    <t>Schutt, Ruger</t>
  </si>
  <si>
    <t>Knuth, Greta</t>
  </si>
  <si>
    <t>Neville,Josclyn</t>
  </si>
  <si>
    <t>Packer,Brant</t>
  </si>
  <si>
    <t>Hauptman,Landon</t>
  </si>
  <si>
    <t>Lesiak, Cooper</t>
  </si>
  <si>
    <t>Husmann, Ryder</t>
  </si>
  <si>
    <t>Clark, Cooper</t>
  </si>
  <si>
    <t>Watson, Maclane</t>
  </si>
  <si>
    <t>Muirhead, Jaxon</t>
  </si>
  <si>
    <t>Wiese, Brek</t>
  </si>
  <si>
    <t>Allan, Peyton</t>
  </si>
  <si>
    <t>Luhn, Blake</t>
  </si>
  <si>
    <t>Moran, Grant</t>
  </si>
  <si>
    <t>Scholz,Ryan</t>
  </si>
  <si>
    <t>Jensen, Kyra</t>
  </si>
  <si>
    <t>Shaw,Kaden</t>
  </si>
  <si>
    <t>Fenster, Dakota</t>
  </si>
  <si>
    <t>Grupe, Cooper</t>
  </si>
  <si>
    <t>Shafer-Beckstrom, Jay</t>
  </si>
  <si>
    <t>McCann, Maxwell</t>
  </si>
  <si>
    <t>Oliver,Paxton</t>
  </si>
  <si>
    <t>Walker,Olivia</t>
  </si>
  <si>
    <t>Winegarner-Young, Easton</t>
  </si>
  <si>
    <t>Pedersen, Riley</t>
  </si>
  <si>
    <t>North, Quinten</t>
  </si>
  <si>
    <t>Norvell, Isiabelle</t>
  </si>
  <si>
    <t>Wissing, Sam</t>
  </si>
  <si>
    <t>Hovie, Reagan</t>
  </si>
  <si>
    <t>Smith, Peyton</t>
  </si>
  <si>
    <t>Brown,Austin</t>
  </si>
  <si>
    <t>Glade, Aden</t>
  </si>
  <si>
    <t>Lines-Heck, Jalen</t>
  </si>
  <si>
    <t>Loman, Libby</t>
  </si>
  <si>
    <t>Quandt,Kylah</t>
  </si>
  <si>
    <t>Ray, Tyron</t>
  </si>
  <si>
    <t>Rhoads, Jaxson</t>
  </si>
  <si>
    <t>Seyler, Alexis</t>
  </si>
  <si>
    <t>Lavicky, Izayah</t>
  </si>
  <si>
    <t>Carter,Jaxon</t>
  </si>
  <si>
    <t>Suchy,Wyatt</t>
  </si>
  <si>
    <t>Potter, Crew</t>
  </si>
  <si>
    <t>Thompson, Waylon</t>
  </si>
  <si>
    <t>Moravec, Levi</t>
  </si>
  <si>
    <t>Ostrander, Kayson</t>
  </si>
  <si>
    <t>Vandenberg, Vincent</t>
  </si>
  <si>
    <t>Sessemann, Anthony</t>
  </si>
  <si>
    <t>Vandenberg, Spencer</t>
  </si>
  <si>
    <t>Vetter, Aydrien</t>
  </si>
  <si>
    <t>Bock,Hayden</t>
  </si>
  <si>
    <t>Reicks,Giana</t>
  </si>
  <si>
    <t>Martin, Mannox</t>
  </si>
  <si>
    <t>Lockhorn, Brendan</t>
  </si>
  <si>
    <t>Musil,Jamisyn</t>
  </si>
  <si>
    <t>Larsen, Jordyn</t>
  </si>
  <si>
    <t>Fisher, Cameron</t>
  </si>
  <si>
    <t>Rager, Maleah</t>
  </si>
  <si>
    <t>Cacy,Daymion</t>
  </si>
  <si>
    <t>Hervert, Aubree</t>
  </si>
  <si>
    <t>Coulter, Aaron</t>
  </si>
  <si>
    <t>Coulter, Cassie</t>
  </si>
  <si>
    <t>Gentrup, Robbie</t>
  </si>
  <si>
    <t>Lutz, Emmarie</t>
  </si>
  <si>
    <t>Parmenter, Jorja</t>
  </si>
  <si>
    <t>Rasmussen, Bryce</t>
  </si>
  <si>
    <t>Rolfsmeyer, Annabella</t>
  </si>
  <si>
    <t>Frey,Wyatt</t>
  </si>
  <si>
    <t>Stoner, Jared</t>
  </si>
  <si>
    <t>Funk,Cody</t>
  </si>
  <si>
    <t>Balfour, Jacob</t>
  </si>
  <si>
    <t>Balfore, Jayce</t>
  </si>
  <si>
    <t>Fielder, Hailey</t>
  </si>
  <si>
    <t>Beck,Grayhm</t>
  </si>
  <si>
    <t>Giger, Wyatt</t>
  </si>
  <si>
    <t>Grams, Kaden</t>
  </si>
  <si>
    <t>Heikkinen, Cooper</t>
  </si>
  <si>
    <t>L'Heureux, Kaden</t>
  </si>
  <si>
    <t>Potahl,Nathan</t>
  </si>
  <si>
    <t>Shipman, Jake</t>
  </si>
  <si>
    <t>Smiley, Owen</t>
  </si>
  <si>
    <t>Wagoner, Jacob</t>
  </si>
  <si>
    <t>Jackson, Cole</t>
  </si>
  <si>
    <t>Jackson, Jacob</t>
  </si>
  <si>
    <t>Peterman, Caiden</t>
  </si>
  <si>
    <t>Layton, Eli</t>
  </si>
  <si>
    <t>JR</t>
  </si>
  <si>
    <t>SR</t>
  </si>
  <si>
    <t>JR / SR</t>
  </si>
  <si>
    <t>M / F</t>
  </si>
  <si>
    <t>HOA  Week 1</t>
  </si>
  <si>
    <t>HOA  Week 2</t>
  </si>
  <si>
    <t>HOA  Week 3</t>
  </si>
  <si>
    <t>HOA   Week 4</t>
  </si>
  <si>
    <t>HOA   Week 5</t>
  </si>
  <si>
    <t>HOA   Week 6</t>
  </si>
  <si>
    <t>Sinsel, Aiden</t>
  </si>
  <si>
    <t>Vaughn, Carson</t>
  </si>
  <si>
    <t>Lingenfelter, Klayton</t>
  </si>
  <si>
    <t>Bult, Leah</t>
  </si>
  <si>
    <t>Lawless, Ryen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</si>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</sst>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  <font>
      <b/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indexed="8"/>
      <name val="Arial"/>
    </font>
    <font>
      <sz val="9"/>
      <name val="Calibri"/>
      <family val="2"/>
      <scheme val="minor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4" fillId="0" borderId="0"/>
    <xf numFmtId="0" fontId="5" fillId="0" borderId="0"/>
  </cellStyleXfs>
  <cellXfs count="55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7" fillId="0" borderId="4" xfId="5" applyFont="1" applyFill="1" applyBorder="1" applyAlignment="1">
      <alignment horizontal="left"/>
    </xf>
    <xf numFmtId="0" fontId="7" fillId="0" borderId="4" xfId="5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4" xfId="6" applyFont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164" fontId="11" fillId="3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0" fontId="7" fillId="2" borderId="4" xfId="5" applyFont="1" applyFill="1" applyBorder="1" applyAlignment="1">
      <alignment horizontal="left"/>
    </xf>
    <xf numFmtId="0" fontId="7" fillId="2" borderId="4" xfId="5" applyFont="1" applyFill="1" applyBorder="1" applyAlignment="1">
      <alignment horizontal="center" vertical="center"/>
    </xf>
    <xf numFmtId="0" fontId="7" fillId="2" borderId="4" xfId="6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0" fontId="0" fillId="0" borderId="4" xfId="0" applyBorder="1"/>
    <xf numFmtId="0" fontId="7" fillId="2" borderId="4" xfId="6" applyFont="1" applyFill="1" applyBorder="1" applyAlignment="1">
      <alignment horizontal="left"/>
    </xf>
    <xf numFmtId="1" fontId="8" fillId="2" borderId="4" xfId="3" applyNumberFormat="1" applyFont="1" applyFill="1" applyBorder="1" applyAlignment="1">
      <alignment horizontal="center" vertical="center" wrapText="1"/>
    </xf>
    <xf numFmtId="164" fontId="8" fillId="2" borderId="4" xfId="3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7" fillId="0" borderId="4" xfId="6" applyFont="1" applyFill="1" applyBorder="1" applyAlignment="1">
      <alignment horizontal="left"/>
    </xf>
    <xf numFmtId="1" fontId="8" fillId="0" borderId="4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textRotation="90" wrapText="1"/>
    </xf>
    <xf numFmtId="0" fontId="9" fillId="3" borderId="3" xfId="0" applyFont="1" applyFill="1" applyBorder="1" applyAlignment="1">
      <alignment horizontal="center" textRotation="90" wrapText="1"/>
    </xf>
    <xf numFmtId="0" fontId="10" fillId="3" borderId="1" xfId="0" applyFont="1" applyFill="1" applyBorder="1" applyAlignment="1">
      <alignment horizontal="center" textRotation="90"/>
    </xf>
    <xf numFmtId="0" fontId="10" fillId="3" borderId="2" xfId="0" applyFont="1" applyFill="1" applyBorder="1" applyAlignment="1">
      <alignment horizontal="center" textRotation="90" wrapText="1"/>
    </xf>
    <xf numFmtId="0" fontId="10" fillId="3" borderId="3" xfId="0" applyFont="1" applyFill="1" applyBorder="1" applyAlignment="1">
      <alignment horizontal="center" textRotation="90"/>
    </xf>
    <xf numFmtId="0" fontId="10" fillId="3" borderId="3" xfId="0" applyFont="1" applyFill="1" applyBorder="1" applyAlignment="1">
      <alignment horizontal="center" textRotation="90" wrapText="1"/>
    </xf>
    <xf numFmtId="0" fontId="10" fillId="3" borderId="2" xfId="0" applyFont="1" applyFill="1" applyBorder="1" applyAlignment="1">
      <alignment horizontal="center" textRotation="90"/>
    </xf>
    <xf numFmtId="0" fontId="11" fillId="3" borderId="1" xfId="0" applyFont="1" applyFill="1" applyBorder="1" applyAlignment="1">
      <alignment horizontal="center" textRotation="90" wrapText="1"/>
    </xf>
    <xf numFmtId="0" fontId="11" fillId="3" borderId="2" xfId="0" applyFont="1" applyFill="1" applyBorder="1" applyAlignment="1">
      <alignment horizontal="center" textRotation="90" wrapText="1"/>
    </xf>
    <xf numFmtId="0" fontId="10" fillId="3" borderId="1" xfId="0" applyFont="1" applyFill="1" applyBorder="1" applyAlignment="1">
      <alignment horizontal="center" textRotation="90" wrapText="1"/>
    </xf>
    <xf numFmtId="0" fontId="6" fillId="3" borderId="2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4" fillId="2" borderId="4" xfId="5" applyFont="1" applyFill="1" applyBorder="1" applyAlignment="1">
      <alignment horizontal="left"/>
    </xf>
    <xf numFmtId="0" fontId="14" fillId="2" borderId="4" xfId="5" applyFont="1" applyFill="1" applyBorder="1" applyAlignment="1">
      <alignment horizontal="center" vertical="center"/>
    </xf>
    <xf numFmtId="0" fontId="14" fillId="2" borderId="4" xfId="6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/>
    <xf numFmtId="0" fontId="13" fillId="2" borderId="0" xfId="0" applyFont="1" applyFill="1" applyAlignment="1">
      <alignment horizontal="center"/>
    </xf>
    <xf numFmtId="0" fontId="0" fillId="2" borderId="0" xfId="0" applyFill="1"/>
  </cellXfs>
  <cellStyles count="7">
    <cellStyle name="Normal" xfId="0" builtinId="0"/>
    <cellStyle name="Normal 2" xfId="2" xr:uid="{00000000-0005-0000-0000-000001000000}"/>
    <cellStyle name="Normal 3" xfId="1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20"/>
  <sheetViews>
    <sheetView tabSelected="1" zoomScaleNormal="100" workbookViewId="0">
      <pane ySplit="1" topLeftCell="A2" activePane="bottomLeft" state="frozen"/>
      <selection pane="bottomLeft" sqref="A1:AB420"/>
    </sheetView>
  </sheetViews>
  <sheetFormatPr defaultColWidth="9.33203125" defaultRowHeight="12" x14ac:dyDescent="0.25"/>
  <cols>
    <col min="1" max="1" width="20.109375" style="1" customWidth="1"/>
    <col min="2" max="2" width="25.33203125" style="1" customWidth="1"/>
    <col min="3" max="3" width="2.77734375" style="2" customWidth="1"/>
    <col min="4" max="4" width="3" style="2" customWidth="1"/>
    <col min="5" max="12" width="3.77734375" style="2" customWidth="1"/>
    <col min="13" max="13" width="3.77734375" style="4" customWidth="1"/>
    <col min="14" max="15" width="3.77734375" style="2" customWidth="1"/>
    <col min="16" max="16" width="3.77734375" style="4" customWidth="1"/>
    <col min="17" max="18" width="3.77734375" style="2" customWidth="1"/>
    <col min="19" max="19" width="3.77734375" style="4" customWidth="1"/>
    <col min="20" max="21" width="3.77734375" style="2" customWidth="1"/>
    <col min="22" max="22" width="3.77734375" style="4" customWidth="1"/>
    <col min="23" max="23" width="4.6640625" style="4" customWidth="1"/>
    <col min="24" max="24" width="4.44140625" style="4" customWidth="1"/>
    <col min="25" max="25" width="1.109375" style="2" customWidth="1"/>
    <col min="26" max="26" width="4.44140625" style="4" customWidth="1"/>
    <col min="27" max="27" width="7.109375" style="2" customWidth="1"/>
    <col min="28" max="28" width="7.33203125" style="4" customWidth="1"/>
    <col min="29" max="16384" width="9.33203125" style="1"/>
  </cols>
  <sheetData>
    <row r="1" spans="1:28" ht="62.25" customHeight="1" x14ac:dyDescent="0.25">
      <c r="A1" s="31" t="s">
        <v>8</v>
      </c>
      <c r="B1" s="32" t="s">
        <v>4</v>
      </c>
      <c r="C1" s="33" t="s">
        <v>452</v>
      </c>
      <c r="D1" s="34" t="s">
        <v>451</v>
      </c>
      <c r="E1" s="35" t="s">
        <v>5</v>
      </c>
      <c r="F1" s="36" t="s">
        <v>6</v>
      </c>
      <c r="G1" s="37" t="s">
        <v>453</v>
      </c>
      <c r="H1" s="35" t="s">
        <v>5</v>
      </c>
      <c r="I1" s="36" t="s">
        <v>6</v>
      </c>
      <c r="J1" s="38" t="s">
        <v>454</v>
      </c>
      <c r="K1" s="35" t="s">
        <v>5</v>
      </c>
      <c r="L1" s="39" t="s">
        <v>6</v>
      </c>
      <c r="M1" s="37" t="s">
        <v>455</v>
      </c>
      <c r="N1" s="35" t="s">
        <v>5</v>
      </c>
      <c r="O1" s="39" t="s">
        <v>6</v>
      </c>
      <c r="P1" s="37" t="s">
        <v>456</v>
      </c>
      <c r="Q1" s="35" t="s">
        <v>5</v>
      </c>
      <c r="R1" s="39" t="s">
        <v>6</v>
      </c>
      <c r="S1" s="37" t="s">
        <v>457</v>
      </c>
      <c r="T1" s="35" t="s">
        <v>5</v>
      </c>
      <c r="U1" s="39" t="s">
        <v>6</v>
      </c>
      <c r="V1" s="37" t="s">
        <v>458</v>
      </c>
      <c r="W1" s="40" t="s">
        <v>7</v>
      </c>
      <c r="X1" s="38" t="s">
        <v>0</v>
      </c>
      <c r="Y1" s="41"/>
      <c r="Z1" s="42" t="s">
        <v>1</v>
      </c>
      <c r="AA1" s="43" t="s">
        <v>2</v>
      </c>
      <c r="AB1" s="44" t="s">
        <v>3</v>
      </c>
    </row>
    <row r="2" spans="1:28" ht="12" customHeight="1" x14ac:dyDescent="0.25">
      <c r="A2" s="15" t="s">
        <v>213</v>
      </c>
      <c r="B2" s="15" t="s">
        <v>214</v>
      </c>
      <c r="C2" s="16" t="s">
        <v>464</v>
      </c>
      <c r="D2" s="17" t="s">
        <v>450</v>
      </c>
      <c r="E2" s="17">
        <v>48</v>
      </c>
      <c r="F2" s="17">
        <v>41</v>
      </c>
      <c r="G2" s="18">
        <f>IF(OR(ISBLANK(E2),ISBLANK(F2)),"",E2+F2)</f>
        <v>89</v>
      </c>
      <c r="H2" s="16">
        <v>48</v>
      </c>
      <c r="I2" s="16">
        <v>42</v>
      </c>
      <c r="J2" s="10">
        <f>SUM(H2:I2)</f>
        <v>90</v>
      </c>
      <c r="K2" s="16">
        <v>47</v>
      </c>
      <c r="L2" s="16">
        <v>41</v>
      </c>
      <c r="M2" s="18">
        <f>IF(OR(ISBLANK(K2),ISBLANK(L2)),"",K2+L2)</f>
        <v>88</v>
      </c>
      <c r="N2" s="19">
        <v>50</v>
      </c>
      <c r="O2" s="19">
        <v>46</v>
      </c>
      <c r="P2" s="18">
        <f>IF(OR(ISBLANK(N2),ISBLANK(O2)),"",N2+O2)</f>
        <v>96</v>
      </c>
      <c r="Q2" s="19">
        <v>50</v>
      </c>
      <c r="R2" s="19">
        <v>45</v>
      </c>
      <c r="S2" s="19">
        <f>IF(OR(ISBLANK(Q2),ISBLANK(R2)),"",Q2+R2)</f>
        <v>95</v>
      </c>
      <c r="T2" s="53">
        <v>46</v>
      </c>
      <c r="U2" s="53">
        <v>49</v>
      </c>
      <c r="V2" s="18">
        <f>IF(OR(ISBLANK(T2),ISBLANK(U2)),"",T2+U2)</f>
        <v>95</v>
      </c>
      <c r="W2" s="18">
        <f>SUM(T2,Q2,N2,K2,H2,E2)</f>
        <v>289</v>
      </c>
      <c r="X2" s="18">
        <f>SUM(U2,R2,O2,L2,I2,F2)</f>
        <v>264</v>
      </c>
      <c r="Y2" s="18"/>
      <c r="Z2" s="18">
        <f>SUM(X2,W2)</f>
        <v>553</v>
      </c>
      <c r="AA2" s="20">
        <f>MIN(G2,J2,M2,P2,S2,V2)</f>
        <v>88</v>
      </c>
      <c r="AB2" s="21">
        <f>SUM(Z2)-(AA2)</f>
        <v>465</v>
      </c>
    </row>
    <row r="3" spans="1:28" ht="12" customHeight="1" x14ac:dyDescent="0.25">
      <c r="A3" s="15" t="s">
        <v>158</v>
      </c>
      <c r="B3" s="15" t="s">
        <v>159</v>
      </c>
      <c r="C3" s="16" t="s">
        <v>464</v>
      </c>
      <c r="D3" s="17" t="s">
        <v>450</v>
      </c>
      <c r="E3" s="17">
        <v>46</v>
      </c>
      <c r="F3" s="17">
        <v>40</v>
      </c>
      <c r="G3" s="18">
        <f>IF(OR(ISBLANK(E3),ISBLANK(F3)),"",E3+F3)</f>
        <v>86</v>
      </c>
      <c r="H3" s="16">
        <v>48</v>
      </c>
      <c r="I3" s="16">
        <v>43</v>
      </c>
      <c r="J3" s="10">
        <f>SUM(H3:I3)</f>
        <v>91</v>
      </c>
      <c r="K3" s="16">
        <v>48</v>
      </c>
      <c r="L3" s="16">
        <v>40</v>
      </c>
      <c r="M3" s="18">
        <f>IF(OR(ISBLANK(K3),ISBLANK(L3)),"",K3+L3)</f>
        <v>88</v>
      </c>
      <c r="N3" s="19">
        <v>49</v>
      </c>
      <c r="O3" s="19">
        <v>39</v>
      </c>
      <c r="P3" s="18">
        <f>IF(OR(ISBLANK(N3),ISBLANK(O3)),"",N3+O3)</f>
        <v>88</v>
      </c>
      <c r="Q3" s="19">
        <v>49</v>
      </c>
      <c r="R3" s="19">
        <v>42</v>
      </c>
      <c r="S3" s="19">
        <f>IF(OR(ISBLANK(Q3),ISBLANK(R3)),"",Q3+R3)</f>
        <v>91</v>
      </c>
      <c r="T3" s="53">
        <v>46</v>
      </c>
      <c r="U3" s="53">
        <v>41</v>
      </c>
      <c r="V3" s="18">
        <f>IF(OR(ISBLANK(T3),ISBLANK(U3)),"",T3+U3)</f>
        <v>87</v>
      </c>
      <c r="W3" s="18">
        <f>SUM(T3,Q3,N3,K3,H3,E3)</f>
        <v>286</v>
      </c>
      <c r="X3" s="18">
        <f>SUM(U3,R3,O3,L3,I3,F3)</f>
        <v>245</v>
      </c>
      <c r="Y3" s="18"/>
      <c r="Z3" s="18">
        <f>SUM(X3,W3)</f>
        <v>531</v>
      </c>
      <c r="AA3" s="20">
        <f>MIN(G3,J3,M3,P3,S3,V3)</f>
        <v>86</v>
      </c>
      <c r="AB3" s="21">
        <f>SUM(Z3)-(AA3)</f>
        <v>445</v>
      </c>
    </row>
    <row r="4" spans="1:28" ht="12" customHeight="1" x14ac:dyDescent="0.25">
      <c r="A4" s="15" t="s">
        <v>51</v>
      </c>
      <c r="B4" s="15" t="s">
        <v>52</v>
      </c>
      <c r="C4" s="16" t="s">
        <v>464</v>
      </c>
      <c r="D4" s="17" t="s">
        <v>450</v>
      </c>
      <c r="E4" s="17">
        <v>46</v>
      </c>
      <c r="F4" s="17">
        <v>37</v>
      </c>
      <c r="G4" s="18">
        <f>IF(OR(ISBLANK(E4),ISBLANK(F4)),"",E4+F4)</f>
        <v>83</v>
      </c>
      <c r="H4" s="16">
        <v>49</v>
      </c>
      <c r="I4" s="16">
        <v>47</v>
      </c>
      <c r="J4" s="10">
        <f>SUM(H4:I4)</f>
        <v>96</v>
      </c>
      <c r="K4" s="16">
        <v>48</v>
      </c>
      <c r="L4" s="16">
        <v>40</v>
      </c>
      <c r="M4" s="18">
        <f>IF(OR(ISBLANK(K4),ISBLANK(L4)),"",K4+L4)</f>
        <v>88</v>
      </c>
      <c r="N4" s="19">
        <v>47</v>
      </c>
      <c r="O4" s="19">
        <v>38</v>
      </c>
      <c r="P4" s="18">
        <f>IF(OR(ISBLANK(N4),ISBLANK(O4)),"",N4+O4)</f>
        <v>85</v>
      </c>
      <c r="Q4" s="19">
        <v>45</v>
      </c>
      <c r="R4" s="19">
        <v>42</v>
      </c>
      <c r="S4" s="19">
        <f>IF(OR(ISBLANK(Q4),ISBLANK(R4)),"",Q4+R4)</f>
        <v>87</v>
      </c>
      <c r="T4" s="53">
        <v>47</v>
      </c>
      <c r="U4" s="53">
        <v>44</v>
      </c>
      <c r="V4" s="18">
        <f>IF(OR(ISBLANK(T4),ISBLANK(U4)),"",T4+U4)</f>
        <v>91</v>
      </c>
      <c r="W4" s="18">
        <f>SUM(T4,Q4,N4,K4,H4,E4)</f>
        <v>282</v>
      </c>
      <c r="X4" s="18">
        <f>SUM(U4,R4,O4,L4,I4,F4)</f>
        <v>248</v>
      </c>
      <c r="Y4" s="18"/>
      <c r="Z4" s="18">
        <f>SUM(X4,W4)</f>
        <v>530</v>
      </c>
      <c r="AA4" s="20">
        <f>MIN(G4,J4,M4,P4,S4,V4)</f>
        <v>83</v>
      </c>
      <c r="AB4" s="21">
        <f>SUM(Z4)-(AA4)</f>
        <v>447</v>
      </c>
    </row>
    <row r="5" spans="1:28" ht="12" customHeight="1" x14ac:dyDescent="0.25">
      <c r="A5" s="15" t="s">
        <v>107</v>
      </c>
      <c r="B5" s="15" t="s">
        <v>108</v>
      </c>
      <c r="C5" s="16" t="s">
        <v>464</v>
      </c>
      <c r="D5" s="17" t="s">
        <v>450</v>
      </c>
      <c r="E5" s="17">
        <v>47</v>
      </c>
      <c r="F5" s="17">
        <v>35</v>
      </c>
      <c r="G5" s="18">
        <f>IF(OR(ISBLANK(E5),ISBLANK(F5)),"",E5+F5)</f>
        <v>82</v>
      </c>
      <c r="H5" s="16">
        <v>47</v>
      </c>
      <c r="I5" s="16">
        <v>46</v>
      </c>
      <c r="J5" s="10">
        <f>SUM(H5:I5)</f>
        <v>93</v>
      </c>
      <c r="K5" s="16">
        <v>42</v>
      </c>
      <c r="L5" s="16">
        <v>49</v>
      </c>
      <c r="M5" s="18">
        <f>IF(OR(ISBLANK(K5),ISBLANK(L5)),"",K5+L5)</f>
        <v>91</v>
      </c>
      <c r="N5" s="19">
        <v>48</v>
      </c>
      <c r="O5" s="19">
        <v>36</v>
      </c>
      <c r="P5" s="18">
        <f>IF(OR(ISBLANK(N5),ISBLANK(O5)),"",N5+O5)</f>
        <v>84</v>
      </c>
      <c r="Q5" s="19">
        <v>48</v>
      </c>
      <c r="R5" s="19">
        <v>39</v>
      </c>
      <c r="S5" s="19">
        <f>IF(OR(ISBLANK(Q5),ISBLANK(R5)),"",Q5+R5)</f>
        <v>87</v>
      </c>
      <c r="T5" s="53">
        <v>42</v>
      </c>
      <c r="U5" s="53">
        <v>47</v>
      </c>
      <c r="V5" s="18">
        <f>IF(OR(ISBLANK(T5),ISBLANK(U5)),"",T5+U5)</f>
        <v>89</v>
      </c>
      <c r="W5" s="18">
        <f>SUM(T5,Q5,N5,K5,H5,E5)</f>
        <v>274</v>
      </c>
      <c r="X5" s="18">
        <f>SUM(U5,R5,O5,L5,I5,F5)</f>
        <v>252</v>
      </c>
      <c r="Y5" s="18"/>
      <c r="Z5" s="18">
        <f>SUM(X5,W5)</f>
        <v>526</v>
      </c>
      <c r="AA5" s="20">
        <f>MIN(G5,J5,M5,P5,S5,V5)</f>
        <v>82</v>
      </c>
      <c r="AB5" s="21">
        <f>SUM(Z5)-(AA5)</f>
        <v>444</v>
      </c>
    </row>
    <row r="6" spans="1:28" ht="12" customHeight="1" x14ac:dyDescent="0.25">
      <c r="A6" s="15" t="s">
        <v>158</v>
      </c>
      <c r="B6" s="15" t="s">
        <v>163</v>
      </c>
      <c r="C6" s="16" t="s">
        <v>464</v>
      </c>
      <c r="D6" s="17" t="s">
        <v>450</v>
      </c>
      <c r="E6" s="17">
        <v>45</v>
      </c>
      <c r="F6" s="17">
        <v>40</v>
      </c>
      <c r="G6" s="18">
        <f>IF(OR(ISBLANK(E6),ISBLANK(F6)),"",E6+F6)</f>
        <v>85</v>
      </c>
      <c r="H6" s="16">
        <v>48</v>
      </c>
      <c r="I6" s="16">
        <v>39</v>
      </c>
      <c r="J6" s="10">
        <f>SUM(H6:I6)</f>
        <v>87</v>
      </c>
      <c r="K6" s="16">
        <v>48</v>
      </c>
      <c r="L6" s="16">
        <v>40</v>
      </c>
      <c r="M6" s="18">
        <f>IF(OR(ISBLANK(K6),ISBLANK(L6)),"",K6+L6)</f>
        <v>88</v>
      </c>
      <c r="N6" s="19">
        <v>42</v>
      </c>
      <c r="O6" s="19">
        <v>46</v>
      </c>
      <c r="P6" s="18">
        <f>IF(OR(ISBLANK(N6),ISBLANK(O6)),"",N6+O6)</f>
        <v>88</v>
      </c>
      <c r="Q6" s="19">
        <v>49</v>
      </c>
      <c r="R6" s="19">
        <v>41</v>
      </c>
      <c r="S6" s="19">
        <f>IF(OR(ISBLANK(Q6),ISBLANK(R6)),"",Q6+R6)</f>
        <v>90</v>
      </c>
      <c r="T6" s="53">
        <v>46</v>
      </c>
      <c r="U6" s="53">
        <v>36</v>
      </c>
      <c r="V6" s="18">
        <f>IF(OR(ISBLANK(T6),ISBLANK(U6)),"",T6+U6)</f>
        <v>82</v>
      </c>
      <c r="W6" s="18">
        <f>SUM(T6,Q6,N6,K6,H6,E6)</f>
        <v>278</v>
      </c>
      <c r="X6" s="18">
        <f>SUM(U6,R6,O6,L6,I6,F6)</f>
        <v>242</v>
      </c>
      <c r="Y6" s="18"/>
      <c r="Z6" s="18">
        <f>SUM(X6,W6)</f>
        <v>520</v>
      </c>
      <c r="AA6" s="20">
        <f>MIN(G6,J6,M6,P6,S6,V6)</f>
        <v>82</v>
      </c>
      <c r="AB6" s="21">
        <f>SUM(Z6)-(AA6)</f>
        <v>438</v>
      </c>
    </row>
    <row r="7" spans="1:28" ht="12" customHeight="1" x14ac:dyDescent="0.25">
      <c r="A7" s="15" t="s">
        <v>73</v>
      </c>
      <c r="B7" s="15" t="s">
        <v>74</v>
      </c>
      <c r="C7" s="16" t="s">
        <v>464</v>
      </c>
      <c r="D7" s="17" t="s">
        <v>450</v>
      </c>
      <c r="E7" s="17">
        <v>46</v>
      </c>
      <c r="F7" s="17">
        <v>43</v>
      </c>
      <c r="G7" s="18">
        <f>IF(OR(ISBLANK(E7),ISBLANK(F7)),"",E7+F7)</f>
        <v>89</v>
      </c>
      <c r="H7" s="16">
        <v>47</v>
      </c>
      <c r="I7" s="16">
        <v>41</v>
      </c>
      <c r="J7" s="10">
        <f>SUM(H7:I7)</f>
        <v>88</v>
      </c>
      <c r="K7" s="16">
        <v>46</v>
      </c>
      <c r="L7" s="16">
        <v>37</v>
      </c>
      <c r="M7" s="18">
        <f>IF(OR(ISBLANK(K7),ISBLANK(L7)),"",K7+L7)</f>
        <v>83</v>
      </c>
      <c r="N7" s="19">
        <v>42</v>
      </c>
      <c r="O7" s="19">
        <v>43</v>
      </c>
      <c r="P7" s="18">
        <f>IF(OR(ISBLANK(N7),ISBLANK(O7)),"",N7+O7)</f>
        <v>85</v>
      </c>
      <c r="Q7" s="19">
        <v>47</v>
      </c>
      <c r="R7" s="19">
        <v>44</v>
      </c>
      <c r="S7" s="19">
        <f>IF(OR(ISBLANK(Q7),ISBLANK(R7)),"",Q7+R7)</f>
        <v>91</v>
      </c>
      <c r="T7" s="53">
        <v>48</v>
      </c>
      <c r="U7" s="53">
        <v>36</v>
      </c>
      <c r="V7" s="18">
        <f>IF(OR(ISBLANK(T7),ISBLANK(U7)),"",T7+U7)</f>
        <v>84</v>
      </c>
      <c r="W7" s="18">
        <f>SUM(T7,Q7,N7,K7,H7,E7)</f>
        <v>276</v>
      </c>
      <c r="X7" s="18">
        <f>SUM(U7,R7,O7,L7,I7,F7)</f>
        <v>244</v>
      </c>
      <c r="Y7" s="18"/>
      <c r="Z7" s="18">
        <f>SUM(X7,W7)</f>
        <v>520</v>
      </c>
      <c r="AA7" s="20">
        <f>MIN(G7,J7,M7,P7,S7,V7)</f>
        <v>83</v>
      </c>
      <c r="AB7" s="21">
        <f>SUM(Z7)-(AA7)</f>
        <v>437</v>
      </c>
    </row>
    <row r="8" spans="1:28" ht="12" customHeight="1" x14ac:dyDescent="0.25">
      <c r="A8" s="15" t="s">
        <v>107</v>
      </c>
      <c r="B8" s="15" t="s">
        <v>109</v>
      </c>
      <c r="C8" s="16" t="s">
        <v>464</v>
      </c>
      <c r="D8" s="17" t="s">
        <v>450</v>
      </c>
      <c r="E8" s="17">
        <v>44</v>
      </c>
      <c r="F8" s="17">
        <v>38</v>
      </c>
      <c r="G8" s="18">
        <f>IF(OR(ISBLANK(E8),ISBLANK(F8)),"",E8+F8)</f>
        <v>82</v>
      </c>
      <c r="H8" s="16">
        <v>48</v>
      </c>
      <c r="I8" s="16">
        <v>43</v>
      </c>
      <c r="J8" s="10">
        <f>SUM(H8:I8)</f>
        <v>91</v>
      </c>
      <c r="K8" s="16">
        <v>41</v>
      </c>
      <c r="L8" s="16">
        <v>41</v>
      </c>
      <c r="M8" s="18">
        <f>IF(OR(ISBLANK(K8),ISBLANK(L8)),"",K8+L8)</f>
        <v>82</v>
      </c>
      <c r="N8" s="19">
        <v>47</v>
      </c>
      <c r="O8" s="19">
        <v>46</v>
      </c>
      <c r="P8" s="18">
        <f>IF(OR(ISBLANK(N8),ISBLANK(O8)),"",N8+O8)</f>
        <v>93</v>
      </c>
      <c r="Q8" s="19">
        <v>43</v>
      </c>
      <c r="R8" s="19">
        <v>45</v>
      </c>
      <c r="S8" s="19">
        <f>IF(OR(ISBLANK(Q8),ISBLANK(R8)),"",Q8+R8)</f>
        <v>88</v>
      </c>
      <c r="T8" s="53">
        <v>40</v>
      </c>
      <c r="U8" s="53">
        <v>42</v>
      </c>
      <c r="V8" s="18">
        <f>IF(OR(ISBLANK(T8),ISBLANK(U8)),"",T8+U8)</f>
        <v>82</v>
      </c>
      <c r="W8" s="18">
        <f>SUM(T8,Q8,N8,K8,H8,E8)</f>
        <v>263</v>
      </c>
      <c r="X8" s="18">
        <f>SUM(U8,R8,O8,L8,I8,F8)</f>
        <v>255</v>
      </c>
      <c r="Y8" s="18"/>
      <c r="Z8" s="18">
        <f>SUM(X8,W8)</f>
        <v>518</v>
      </c>
      <c r="AA8" s="20">
        <f>MIN(G8,J8,M8,P8,S8,V8)</f>
        <v>82</v>
      </c>
      <c r="AB8" s="21">
        <f>SUM(Z8)-(AA8)</f>
        <v>436</v>
      </c>
    </row>
    <row r="9" spans="1:28" ht="12" customHeight="1" x14ac:dyDescent="0.25">
      <c r="A9" s="15" t="s">
        <v>158</v>
      </c>
      <c r="B9" s="15" t="s">
        <v>160</v>
      </c>
      <c r="C9" s="16" t="s">
        <v>464</v>
      </c>
      <c r="D9" s="17" t="s">
        <v>450</v>
      </c>
      <c r="E9" s="17">
        <v>47</v>
      </c>
      <c r="F9" s="17">
        <v>40</v>
      </c>
      <c r="G9" s="18">
        <f>IF(OR(ISBLANK(E9),ISBLANK(F9)),"",E9+F9)</f>
        <v>87</v>
      </c>
      <c r="H9" s="16">
        <v>44</v>
      </c>
      <c r="I9" s="16">
        <v>45</v>
      </c>
      <c r="J9" s="10">
        <f>SUM(H9:I9)</f>
        <v>89</v>
      </c>
      <c r="K9" s="16">
        <v>45</v>
      </c>
      <c r="L9" s="16">
        <v>37</v>
      </c>
      <c r="M9" s="18">
        <f>IF(OR(ISBLANK(K9),ISBLANK(L9)),"",K9+L9)</f>
        <v>82</v>
      </c>
      <c r="N9" s="19">
        <v>43</v>
      </c>
      <c r="O9" s="19">
        <v>43</v>
      </c>
      <c r="P9" s="18">
        <f>IF(OR(ISBLANK(N9),ISBLANK(O9)),"",N9+O9)</f>
        <v>86</v>
      </c>
      <c r="Q9" s="19">
        <v>44</v>
      </c>
      <c r="R9" s="19">
        <v>46</v>
      </c>
      <c r="S9" s="19">
        <f>IF(OR(ISBLANK(Q9),ISBLANK(R9)),"",Q9+R9)</f>
        <v>90</v>
      </c>
      <c r="T9" s="53">
        <v>38</v>
      </c>
      <c r="U9" s="53">
        <v>45</v>
      </c>
      <c r="V9" s="18">
        <f>IF(OR(ISBLANK(T9),ISBLANK(U9)),"",T9+U9)</f>
        <v>83</v>
      </c>
      <c r="W9" s="18">
        <f>SUM(T9,Q9,N9,K9,H9,E9)</f>
        <v>261</v>
      </c>
      <c r="X9" s="18">
        <f>SUM(U9,R9,O9,L9,I9,F9)</f>
        <v>256</v>
      </c>
      <c r="Y9" s="18"/>
      <c r="Z9" s="18">
        <f>SUM(X9,W9)</f>
        <v>517</v>
      </c>
      <c r="AA9" s="20">
        <f>MIN(G9,J9,M9,P9,S9,V9)</f>
        <v>82</v>
      </c>
      <c r="AB9" s="21">
        <f>SUM(Z9)-(AA9)</f>
        <v>435</v>
      </c>
    </row>
    <row r="10" spans="1:28" ht="12" customHeight="1" x14ac:dyDescent="0.25">
      <c r="A10" s="15" t="s">
        <v>130</v>
      </c>
      <c r="B10" s="15" t="s">
        <v>131</v>
      </c>
      <c r="C10" s="16" t="s">
        <v>464</v>
      </c>
      <c r="D10" s="17" t="s">
        <v>450</v>
      </c>
      <c r="E10" s="17">
        <v>42</v>
      </c>
      <c r="F10" s="17">
        <v>41</v>
      </c>
      <c r="G10" s="18">
        <f>IF(OR(ISBLANK(E10),ISBLANK(F10)),"",E10+F10)</f>
        <v>83</v>
      </c>
      <c r="H10" s="16">
        <v>43</v>
      </c>
      <c r="I10" s="16">
        <v>48</v>
      </c>
      <c r="J10" s="10">
        <f>SUM(H10:I10)</f>
        <v>91</v>
      </c>
      <c r="K10" s="16">
        <v>46</v>
      </c>
      <c r="L10" s="16">
        <v>37</v>
      </c>
      <c r="M10" s="18">
        <f>IF(OR(ISBLANK(K10),ISBLANK(L10)),"",K10+L10)</f>
        <v>83</v>
      </c>
      <c r="N10" s="19">
        <v>42</v>
      </c>
      <c r="O10" s="19">
        <v>44</v>
      </c>
      <c r="P10" s="18">
        <f>IF(OR(ISBLANK(N10),ISBLANK(O10)),"",N10+O10)</f>
        <v>86</v>
      </c>
      <c r="Q10" s="19">
        <v>42</v>
      </c>
      <c r="R10" s="19">
        <v>46</v>
      </c>
      <c r="S10" s="19">
        <f>IF(OR(ISBLANK(Q10),ISBLANK(R10)),"",Q10+R10)</f>
        <v>88</v>
      </c>
      <c r="T10" s="53">
        <v>43</v>
      </c>
      <c r="U10" s="53">
        <v>41</v>
      </c>
      <c r="V10" s="18">
        <f>IF(OR(ISBLANK(T10),ISBLANK(U10)),"",T10+U10)</f>
        <v>84</v>
      </c>
      <c r="W10" s="18">
        <f>SUM(T10,Q10,N10,K10,H10,E10)</f>
        <v>258</v>
      </c>
      <c r="X10" s="18">
        <f>SUM(U10,R10,O10,L10,I10,F10)</f>
        <v>257</v>
      </c>
      <c r="Y10" s="18"/>
      <c r="Z10" s="18">
        <f>SUM(X10,W10)</f>
        <v>515</v>
      </c>
      <c r="AA10" s="20">
        <f>MIN(G10,J10,M10,P10,S10,V10)</f>
        <v>83</v>
      </c>
      <c r="AB10" s="21">
        <f>SUM(Z10)-(AA10)</f>
        <v>432</v>
      </c>
    </row>
    <row r="11" spans="1:28" ht="12" customHeight="1" x14ac:dyDescent="0.25">
      <c r="A11" s="15" t="s">
        <v>73</v>
      </c>
      <c r="B11" s="15" t="s">
        <v>76</v>
      </c>
      <c r="C11" s="16" t="s">
        <v>464</v>
      </c>
      <c r="D11" s="17" t="s">
        <v>450</v>
      </c>
      <c r="E11" s="17">
        <v>47</v>
      </c>
      <c r="F11" s="17">
        <v>31</v>
      </c>
      <c r="G11" s="18">
        <f>IF(OR(ISBLANK(E11),ISBLANK(F11)),"",E11+F11)</f>
        <v>78</v>
      </c>
      <c r="H11" s="16">
        <v>49</v>
      </c>
      <c r="I11" s="16">
        <v>38</v>
      </c>
      <c r="J11" s="10">
        <f>SUM(H11:I11)</f>
        <v>87</v>
      </c>
      <c r="K11" s="16">
        <v>46</v>
      </c>
      <c r="L11" s="16">
        <v>42</v>
      </c>
      <c r="M11" s="18">
        <f>IF(OR(ISBLANK(K11),ISBLANK(L11)),"",K11+L11)</f>
        <v>88</v>
      </c>
      <c r="N11" s="19">
        <v>45</v>
      </c>
      <c r="O11" s="19">
        <v>45</v>
      </c>
      <c r="P11" s="18">
        <f>IF(OR(ISBLANK(N11),ISBLANK(O11)),"",N11+O11)</f>
        <v>90</v>
      </c>
      <c r="Q11" s="19">
        <v>49</v>
      </c>
      <c r="R11" s="19">
        <v>39</v>
      </c>
      <c r="S11" s="19">
        <f>IF(OR(ISBLANK(Q11),ISBLANK(R11)),"",Q11+R11)</f>
        <v>88</v>
      </c>
      <c r="T11" s="53">
        <v>49</v>
      </c>
      <c r="U11" s="53">
        <v>32</v>
      </c>
      <c r="V11" s="18">
        <f>IF(OR(ISBLANK(T11),ISBLANK(U11)),"",T11+U11)</f>
        <v>81</v>
      </c>
      <c r="W11" s="18">
        <f>SUM(T11,Q11,N11,K11,H11,E11)</f>
        <v>285</v>
      </c>
      <c r="X11" s="18">
        <f>SUM(U11,R11,O11,L11,I11,F11)</f>
        <v>227</v>
      </c>
      <c r="Y11" s="18"/>
      <c r="Z11" s="18">
        <f>SUM(X11,W11)</f>
        <v>512</v>
      </c>
      <c r="AA11" s="20">
        <f>MIN(G11,J11,M11,P11,S11,V11)</f>
        <v>78</v>
      </c>
      <c r="AB11" s="21">
        <f>SUM(Z11)-(AA11)</f>
        <v>434</v>
      </c>
    </row>
    <row r="12" spans="1:28" ht="12" customHeight="1" x14ac:dyDescent="0.25">
      <c r="A12" s="15" t="s">
        <v>25</v>
      </c>
      <c r="B12" s="15" t="s">
        <v>29</v>
      </c>
      <c r="C12" s="16" t="s">
        <v>464</v>
      </c>
      <c r="D12" s="17" t="s">
        <v>450</v>
      </c>
      <c r="E12" s="17">
        <v>45</v>
      </c>
      <c r="F12" s="17">
        <v>39</v>
      </c>
      <c r="G12" s="18">
        <f>IF(OR(ISBLANK(E12),ISBLANK(F12)),"",E12+F12)</f>
        <v>84</v>
      </c>
      <c r="H12" s="16">
        <v>45</v>
      </c>
      <c r="I12" s="16">
        <v>40</v>
      </c>
      <c r="J12" s="10">
        <f>SUM(H12:I12)</f>
        <v>85</v>
      </c>
      <c r="K12" s="16">
        <v>45</v>
      </c>
      <c r="L12" s="16">
        <v>43</v>
      </c>
      <c r="M12" s="18">
        <f>IF(OR(ISBLANK(K12),ISBLANK(L12)),"",K12+L12)</f>
        <v>88</v>
      </c>
      <c r="N12" s="19">
        <v>45</v>
      </c>
      <c r="O12" s="19">
        <v>35</v>
      </c>
      <c r="P12" s="18">
        <f>IF(OR(ISBLANK(N12),ISBLANK(O12)),"",N12+O12)</f>
        <v>80</v>
      </c>
      <c r="Q12" s="19">
        <v>47</v>
      </c>
      <c r="R12" s="19">
        <v>38</v>
      </c>
      <c r="S12" s="19">
        <f>IF(OR(ISBLANK(Q12),ISBLANK(R12)),"",Q12+R12)</f>
        <v>85</v>
      </c>
      <c r="T12" s="53">
        <v>49</v>
      </c>
      <c r="U12" s="53">
        <v>41</v>
      </c>
      <c r="V12" s="18">
        <f>IF(OR(ISBLANK(T12),ISBLANK(U12)),"",T12+U12)</f>
        <v>90</v>
      </c>
      <c r="W12" s="18">
        <f>SUM(T12,Q12,N12,K12,H12,E12)</f>
        <v>276</v>
      </c>
      <c r="X12" s="18">
        <f>SUM(U12,R12,O12,L12,I12,F12)</f>
        <v>236</v>
      </c>
      <c r="Y12" s="18"/>
      <c r="Z12" s="18">
        <f>SUM(X12,W12)</f>
        <v>512</v>
      </c>
      <c r="AA12" s="20">
        <f>MIN(G12,J12,M12,P12,S12,V12)</f>
        <v>80</v>
      </c>
      <c r="AB12" s="21">
        <f>SUM(Z12)-(AA12)</f>
        <v>432</v>
      </c>
    </row>
    <row r="13" spans="1:28" ht="12" customHeight="1" x14ac:dyDescent="0.25">
      <c r="A13" s="15" t="s">
        <v>256</v>
      </c>
      <c r="B13" s="15" t="s">
        <v>258</v>
      </c>
      <c r="C13" s="16" t="s">
        <v>464</v>
      </c>
      <c r="D13" s="17" t="s">
        <v>450</v>
      </c>
      <c r="E13" s="17">
        <v>47</v>
      </c>
      <c r="F13" s="17">
        <v>33</v>
      </c>
      <c r="G13" s="18">
        <f>IF(OR(ISBLANK(E13),ISBLANK(F13)),"",E13+F13)</f>
        <v>80</v>
      </c>
      <c r="H13" s="16">
        <v>46</v>
      </c>
      <c r="I13" s="16">
        <v>35</v>
      </c>
      <c r="J13" s="10">
        <f>SUM(H13:I13)</f>
        <v>81</v>
      </c>
      <c r="K13" s="16">
        <v>48</v>
      </c>
      <c r="L13" s="16">
        <v>40</v>
      </c>
      <c r="M13" s="18">
        <f>IF(OR(ISBLANK(K13),ISBLANK(L13)),"",K13+L13)</f>
        <v>88</v>
      </c>
      <c r="N13" s="19">
        <v>42</v>
      </c>
      <c r="O13" s="19">
        <v>43</v>
      </c>
      <c r="P13" s="18">
        <f>IF(OR(ISBLANK(N13),ISBLANK(O13)),"",N13+O13)</f>
        <v>85</v>
      </c>
      <c r="Q13" s="19">
        <v>47</v>
      </c>
      <c r="R13" s="19">
        <v>41</v>
      </c>
      <c r="S13" s="19">
        <f>IF(OR(ISBLANK(Q13),ISBLANK(R13)),"",Q13+R13)</f>
        <v>88</v>
      </c>
      <c r="T13" s="53">
        <v>48</v>
      </c>
      <c r="U13" s="53">
        <v>41</v>
      </c>
      <c r="V13" s="18">
        <f>IF(OR(ISBLANK(T13),ISBLANK(U13)),"",T13+U13)</f>
        <v>89</v>
      </c>
      <c r="W13" s="18">
        <f>SUM(T13,Q13,N13,K13,H13,E13)</f>
        <v>278</v>
      </c>
      <c r="X13" s="18">
        <f>SUM(U13,R13,O13,L13,I13,F13)</f>
        <v>233</v>
      </c>
      <c r="Y13" s="18"/>
      <c r="Z13" s="18">
        <f>SUM(X13,W13)</f>
        <v>511</v>
      </c>
      <c r="AA13" s="20">
        <f>MIN(G13,J13,M13,P13,S13,V13)</f>
        <v>80</v>
      </c>
      <c r="AB13" s="21">
        <f>SUM(Z13)-(AA13)</f>
        <v>431</v>
      </c>
    </row>
    <row r="14" spans="1:28" ht="12" customHeight="1" x14ac:dyDescent="0.25">
      <c r="A14" s="15" t="s">
        <v>225</v>
      </c>
      <c r="B14" s="15" t="s">
        <v>226</v>
      </c>
      <c r="C14" s="16" t="s">
        <v>464</v>
      </c>
      <c r="D14" s="17" t="s">
        <v>450</v>
      </c>
      <c r="E14" s="17">
        <v>41</v>
      </c>
      <c r="F14" s="17">
        <v>41</v>
      </c>
      <c r="G14" s="18">
        <f>IF(OR(ISBLANK(E14),ISBLANK(F14)),"",E14+F14)</f>
        <v>82</v>
      </c>
      <c r="H14" s="16">
        <v>42</v>
      </c>
      <c r="I14" s="16">
        <v>44</v>
      </c>
      <c r="J14" s="10">
        <f>SUM(H14:I14)</f>
        <v>86</v>
      </c>
      <c r="K14" s="16">
        <v>45</v>
      </c>
      <c r="L14" s="16">
        <v>38</v>
      </c>
      <c r="M14" s="18">
        <f>IF(OR(ISBLANK(K14),ISBLANK(L14)),"",K14+L14)</f>
        <v>83</v>
      </c>
      <c r="N14" s="19">
        <v>44</v>
      </c>
      <c r="O14" s="19">
        <v>39</v>
      </c>
      <c r="P14" s="18">
        <f>IF(OR(ISBLANK(N14),ISBLANK(O14)),"",N14+O14)</f>
        <v>83</v>
      </c>
      <c r="Q14" s="19">
        <v>41</v>
      </c>
      <c r="R14" s="19">
        <v>44</v>
      </c>
      <c r="S14" s="19">
        <f>IF(OR(ISBLANK(Q14),ISBLANK(R14)),"",Q14+R14)</f>
        <v>85</v>
      </c>
      <c r="T14" s="53">
        <v>46</v>
      </c>
      <c r="U14" s="53">
        <v>42</v>
      </c>
      <c r="V14" s="18">
        <f>IF(OR(ISBLANK(T14),ISBLANK(U14)),"",T14+U14)</f>
        <v>88</v>
      </c>
      <c r="W14" s="18">
        <f>SUM(T14,Q14,N14,K14,H14,E14)</f>
        <v>259</v>
      </c>
      <c r="X14" s="18">
        <f>SUM(U14,R14,O14,L14,I14,F14)</f>
        <v>248</v>
      </c>
      <c r="Y14" s="18"/>
      <c r="Z14" s="18">
        <f>SUM(X14,W14)</f>
        <v>507</v>
      </c>
      <c r="AA14" s="20">
        <f>MIN(G14,J14,M14,P14,S14,V14)</f>
        <v>82</v>
      </c>
      <c r="AB14" s="21">
        <f>SUM(Z14)-(AA14)</f>
        <v>425</v>
      </c>
    </row>
    <row r="15" spans="1:28" ht="12" customHeight="1" x14ac:dyDescent="0.25">
      <c r="A15" s="15" t="s">
        <v>130</v>
      </c>
      <c r="B15" s="15" t="s">
        <v>137</v>
      </c>
      <c r="C15" s="16" t="s">
        <v>464</v>
      </c>
      <c r="D15" s="17" t="s">
        <v>450</v>
      </c>
      <c r="E15" s="17">
        <v>35</v>
      </c>
      <c r="F15" s="17">
        <v>40</v>
      </c>
      <c r="G15" s="18">
        <f>IF(OR(ISBLANK(E15),ISBLANK(F15)),"",E15+F15)</f>
        <v>75</v>
      </c>
      <c r="H15" s="16">
        <v>44</v>
      </c>
      <c r="I15" s="16">
        <v>38</v>
      </c>
      <c r="J15" s="10">
        <f>SUM(H15:I15)</f>
        <v>82</v>
      </c>
      <c r="K15" s="16">
        <v>40</v>
      </c>
      <c r="L15" s="16">
        <v>44</v>
      </c>
      <c r="M15" s="18">
        <f>IF(OR(ISBLANK(K15),ISBLANK(L15)),"",K15+L15)</f>
        <v>84</v>
      </c>
      <c r="N15" s="19">
        <v>45</v>
      </c>
      <c r="O15" s="19">
        <v>46</v>
      </c>
      <c r="P15" s="18">
        <f>IF(OR(ISBLANK(N15),ISBLANK(O15)),"",N15+O15)</f>
        <v>91</v>
      </c>
      <c r="Q15" s="19">
        <v>46</v>
      </c>
      <c r="R15" s="19">
        <v>44</v>
      </c>
      <c r="S15" s="19">
        <f>IF(OR(ISBLANK(Q15),ISBLANK(R15)),"",Q15+R15)</f>
        <v>90</v>
      </c>
      <c r="T15" s="53">
        <v>41</v>
      </c>
      <c r="U15" s="53">
        <v>42</v>
      </c>
      <c r="V15" s="18">
        <f>IF(OR(ISBLANK(T15),ISBLANK(U15)),"",T15+U15)</f>
        <v>83</v>
      </c>
      <c r="W15" s="18">
        <f>SUM(T15,Q15,N15,K15,H15,E15)</f>
        <v>251</v>
      </c>
      <c r="X15" s="18">
        <f>SUM(U15,R15,O15,L15,I15,F15)</f>
        <v>254</v>
      </c>
      <c r="Y15" s="18"/>
      <c r="Z15" s="18">
        <f>SUM(X15,W15)</f>
        <v>505</v>
      </c>
      <c r="AA15" s="20">
        <f>MIN(G15,J15,M15,P15,S15,V15)</f>
        <v>75</v>
      </c>
      <c r="AB15" s="21">
        <f>SUM(Z15)-(AA15)</f>
        <v>430</v>
      </c>
    </row>
    <row r="16" spans="1:28" ht="12" customHeight="1" x14ac:dyDescent="0.25">
      <c r="A16" s="45" t="s">
        <v>25</v>
      </c>
      <c r="B16" s="45" t="s">
        <v>31</v>
      </c>
      <c r="C16" s="46" t="s">
        <v>465</v>
      </c>
      <c r="D16" s="47" t="s">
        <v>450</v>
      </c>
      <c r="E16" s="47">
        <v>35</v>
      </c>
      <c r="F16" s="47">
        <v>45</v>
      </c>
      <c r="G16" s="48">
        <f>IF(OR(ISBLANK(E16),ISBLANK(F16)),"",E16+F16)</f>
        <v>80</v>
      </c>
      <c r="H16" s="46">
        <v>43</v>
      </c>
      <c r="I16" s="46">
        <v>41</v>
      </c>
      <c r="J16" s="10">
        <f>SUM(H16:I16)</f>
        <v>84</v>
      </c>
      <c r="K16" s="46">
        <v>46</v>
      </c>
      <c r="L16" s="46">
        <v>41</v>
      </c>
      <c r="M16" s="48">
        <f>IF(OR(ISBLANK(K16),ISBLANK(L16)),"",K16+L16)</f>
        <v>87</v>
      </c>
      <c r="N16" s="49">
        <v>43</v>
      </c>
      <c r="O16" s="49">
        <v>40</v>
      </c>
      <c r="P16" s="48">
        <f>IF(OR(ISBLANK(N16),ISBLANK(O16)),"",N16+O16)</f>
        <v>83</v>
      </c>
      <c r="Q16" s="19">
        <v>46</v>
      </c>
      <c r="R16" s="19">
        <v>43</v>
      </c>
      <c r="S16" s="19">
        <f>IF(OR(ISBLANK(Q16),ISBLANK(R16)),"",Q16+R16)</f>
        <v>89</v>
      </c>
      <c r="T16" s="53">
        <v>47</v>
      </c>
      <c r="U16" s="53">
        <v>34</v>
      </c>
      <c r="V16" s="48">
        <f>IF(OR(ISBLANK(T16),ISBLANK(U16)),"",T16+U16)</f>
        <v>81</v>
      </c>
      <c r="W16" s="48">
        <f>SUM(T16,Q16,N16,K16,H16,E16)</f>
        <v>260</v>
      </c>
      <c r="X16" s="48">
        <f>SUM(U16,R16,O16,L16,I16,F16)</f>
        <v>244</v>
      </c>
      <c r="Y16" s="48"/>
      <c r="Z16" s="48">
        <f>SUM(X16,W16)</f>
        <v>504</v>
      </c>
      <c r="AA16" s="20">
        <f>MIN(G16,J16,M16,P16,S16,V16)</f>
        <v>80</v>
      </c>
      <c r="AB16" s="50">
        <f>SUM(Z16)-(AA16)</f>
        <v>424</v>
      </c>
    </row>
    <row r="17" spans="1:28" ht="12" customHeight="1" x14ac:dyDescent="0.25">
      <c r="A17" s="15" t="s">
        <v>51</v>
      </c>
      <c r="B17" s="15" t="s">
        <v>53</v>
      </c>
      <c r="C17" s="16" t="s">
        <v>464</v>
      </c>
      <c r="D17" s="17" t="s">
        <v>450</v>
      </c>
      <c r="E17" s="17">
        <v>41</v>
      </c>
      <c r="F17" s="17">
        <v>41</v>
      </c>
      <c r="G17" s="18">
        <f>IF(OR(ISBLANK(E17),ISBLANK(F17)),"",E17+F17)</f>
        <v>82</v>
      </c>
      <c r="H17" s="16">
        <v>49</v>
      </c>
      <c r="I17" s="16">
        <v>42</v>
      </c>
      <c r="J17" s="10">
        <f>SUM(H17:I17)</f>
        <v>91</v>
      </c>
      <c r="K17" s="16">
        <v>46</v>
      </c>
      <c r="L17" s="16">
        <v>40</v>
      </c>
      <c r="M17" s="18">
        <f>IF(OR(ISBLANK(K17),ISBLANK(L17)),"",K17+L17)</f>
        <v>86</v>
      </c>
      <c r="N17" s="19">
        <v>47</v>
      </c>
      <c r="O17" s="19">
        <v>37</v>
      </c>
      <c r="P17" s="18">
        <f>IF(OR(ISBLANK(N17),ISBLANK(O17)),"",N17+O17)</f>
        <v>84</v>
      </c>
      <c r="Q17" s="19">
        <v>41</v>
      </c>
      <c r="R17" s="19">
        <v>37</v>
      </c>
      <c r="S17" s="19">
        <f>IF(OR(ISBLANK(Q17),ISBLANK(R17)),"",Q17+R17)</f>
        <v>78</v>
      </c>
      <c r="T17" s="53">
        <v>44</v>
      </c>
      <c r="U17" s="53">
        <v>38</v>
      </c>
      <c r="V17" s="18">
        <f>IF(OR(ISBLANK(T17),ISBLANK(U17)),"",T17+U17)</f>
        <v>82</v>
      </c>
      <c r="W17" s="18">
        <f>SUM(T17,Q17,N17,K17,H17,E17)</f>
        <v>268</v>
      </c>
      <c r="X17" s="18">
        <f>SUM(U17,R17,O17,L17,I17,F17)</f>
        <v>235</v>
      </c>
      <c r="Y17" s="18"/>
      <c r="Z17" s="18">
        <f>SUM(X17,W17)</f>
        <v>503</v>
      </c>
      <c r="AA17" s="20">
        <f>MIN(G17,J17,M17,P17,S17,V17)</f>
        <v>78</v>
      </c>
      <c r="AB17" s="21">
        <f>SUM(Z17)-(AA17)</f>
        <v>425</v>
      </c>
    </row>
    <row r="18" spans="1:28" ht="12" customHeight="1" x14ac:dyDescent="0.25">
      <c r="A18" s="15" t="s">
        <v>118</v>
      </c>
      <c r="B18" s="15" t="s">
        <v>119</v>
      </c>
      <c r="C18" s="16" t="s">
        <v>464</v>
      </c>
      <c r="D18" s="17" t="s">
        <v>450</v>
      </c>
      <c r="E18" s="17">
        <v>42</v>
      </c>
      <c r="F18" s="17">
        <v>38</v>
      </c>
      <c r="G18" s="18">
        <f>IF(OR(ISBLANK(E18),ISBLANK(F18)),"",E18+F18)</f>
        <v>80</v>
      </c>
      <c r="H18" s="16">
        <v>41</v>
      </c>
      <c r="I18" s="16">
        <v>45</v>
      </c>
      <c r="J18" s="10">
        <f>SUM(H18:I18)</f>
        <v>86</v>
      </c>
      <c r="K18" s="16">
        <v>46</v>
      </c>
      <c r="L18" s="16">
        <v>33</v>
      </c>
      <c r="M18" s="18">
        <f>IF(OR(ISBLANK(K18),ISBLANK(L18)),"",K18+L18)</f>
        <v>79</v>
      </c>
      <c r="N18" s="19">
        <v>47</v>
      </c>
      <c r="O18" s="19">
        <v>37</v>
      </c>
      <c r="P18" s="18">
        <f>IF(OR(ISBLANK(N18),ISBLANK(O18)),"",N18+O18)</f>
        <v>84</v>
      </c>
      <c r="Q18" s="19">
        <v>48</v>
      </c>
      <c r="R18" s="19">
        <v>42</v>
      </c>
      <c r="S18" s="19">
        <f>IF(OR(ISBLANK(Q18),ISBLANK(R18)),"",Q18+R18)</f>
        <v>90</v>
      </c>
      <c r="T18" s="51">
        <v>45</v>
      </c>
      <c r="U18" s="51">
        <v>38</v>
      </c>
      <c r="V18" s="18">
        <f>IF(OR(ISBLANK(T18),ISBLANK(U18)),"",T18+U18)</f>
        <v>83</v>
      </c>
      <c r="W18" s="18">
        <f>SUM(T18,Q18,N18,K18,H18,E18)</f>
        <v>269</v>
      </c>
      <c r="X18" s="18">
        <f>SUM(U18,R18,O18,L18,I18,F18)</f>
        <v>233</v>
      </c>
      <c r="Y18" s="18"/>
      <c r="Z18" s="18">
        <f>SUM(X18,W18)</f>
        <v>502</v>
      </c>
      <c r="AA18" s="20">
        <f>MIN(G18,J18,M18,P18,S18,V18)</f>
        <v>79</v>
      </c>
      <c r="AB18" s="21">
        <f>SUM(Z18)-(AA18)</f>
        <v>423</v>
      </c>
    </row>
    <row r="19" spans="1:28" ht="12" customHeight="1" x14ac:dyDescent="0.25">
      <c r="A19" s="45" t="s">
        <v>130</v>
      </c>
      <c r="B19" s="45" t="s">
        <v>132</v>
      </c>
      <c r="C19" s="46" t="s">
        <v>465</v>
      </c>
      <c r="D19" s="47" t="s">
        <v>450</v>
      </c>
      <c r="E19" s="47">
        <v>43</v>
      </c>
      <c r="F19" s="47">
        <v>37</v>
      </c>
      <c r="G19" s="48">
        <f>IF(OR(ISBLANK(E19),ISBLANK(F19)),"",E19+F19)</f>
        <v>80</v>
      </c>
      <c r="H19" s="46">
        <v>48</v>
      </c>
      <c r="I19" s="46">
        <v>41</v>
      </c>
      <c r="J19" s="10">
        <f>SUM(H19:I19)</f>
        <v>89</v>
      </c>
      <c r="K19" s="46">
        <v>48</v>
      </c>
      <c r="L19" s="46">
        <v>39</v>
      </c>
      <c r="M19" s="48">
        <f>IF(OR(ISBLANK(K19),ISBLANK(L19)),"",K19+L19)</f>
        <v>87</v>
      </c>
      <c r="N19" s="49">
        <v>47</v>
      </c>
      <c r="O19" s="49">
        <v>40</v>
      </c>
      <c r="P19" s="48">
        <f>IF(OR(ISBLANK(N19),ISBLANK(O19)),"",N19+O19)</f>
        <v>87</v>
      </c>
      <c r="Q19" s="19">
        <v>36</v>
      </c>
      <c r="R19" s="19">
        <v>37</v>
      </c>
      <c r="S19" s="19">
        <f>IF(OR(ISBLANK(Q19),ISBLANK(R19)),"",Q19+R19)</f>
        <v>73</v>
      </c>
      <c r="T19" s="53">
        <v>47</v>
      </c>
      <c r="U19" s="53">
        <v>38</v>
      </c>
      <c r="V19" s="48">
        <f>IF(OR(ISBLANK(T19),ISBLANK(U19)),"",T19+U19)</f>
        <v>85</v>
      </c>
      <c r="W19" s="48">
        <f>SUM(T19,Q19,N19,K19,H19,E19)</f>
        <v>269</v>
      </c>
      <c r="X19" s="48">
        <f>SUM(U19,R19,O19,L19,I19,F19)</f>
        <v>232</v>
      </c>
      <c r="Y19" s="48"/>
      <c r="Z19" s="48">
        <f>SUM(X19,W19)</f>
        <v>501</v>
      </c>
      <c r="AA19" s="20">
        <f>MIN(G19,J19,M19,P19,S19,V19)</f>
        <v>73</v>
      </c>
      <c r="AB19" s="50">
        <f>SUM(Z19)-(AA19)</f>
        <v>428</v>
      </c>
    </row>
    <row r="20" spans="1:28" ht="12" customHeight="1" x14ac:dyDescent="0.25">
      <c r="A20" s="15" t="s">
        <v>73</v>
      </c>
      <c r="B20" s="15" t="s">
        <v>79</v>
      </c>
      <c r="C20" s="16" t="s">
        <v>464</v>
      </c>
      <c r="D20" s="17" t="s">
        <v>450</v>
      </c>
      <c r="E20" s="17">
        <v>39</v>
      </c>
      <c r="F20" s="17">
        <v>35</v>
      </c>
      <c r="G20" s="18">
        <f>IF(OR(ISBLANK(E20),ISBLANK(F20)),"",E20+F20)</f>
        <v>74</v>
      </c>
      <c r="H20" s="16">
        <v>48</v>
      </c>
      <c r="I20" s="16">
        <v>33</v>
      </c>
      <c r="J20" s="10">
        <f>SUM(H20:I20)</f>
        <v>81</v>
      </c>
      <c r="K20" s="16">
        <v>45</v>
      </c>
      <c r="L20" s="16">
        <v>41</v>
      </c>
      <c r="M20" s="18">
        <f>IF(OR(ISBLANK(K20),ISBLANK(L20)),"",K20+L20)</f>
        <v>86</v>
      </c>
      <c r="N20" s="19">
        <v>48</v>
      </c>
      <c r="O20" s="19">
        <v>41</v>
      </c>
      <c r="P20" s="18">
        <f>IF(OR(ISBLANK(N20),ISBLANK(O20)),"",N20+O20)</f>
        <v>89</v>
      </c>
      <c r="Q20" s="19">
        <v>41</v>
      </c>
      <c r="R20" s="19">
        <v>47</v>
      </c>
      <c r="S20" s="19">
        <f>IF(OR(ISBLANK(Q20),ISBLANK(R20)),"",Q20+R20)</f>
        <v>88</v>
      </c>
      <c r="T20" s="53">
        <v>42</v>
      </c>
      <c r="U20" s="53">
        <v>40</v>
      </c>
      <c r="V20" s="18">
        <f>IF(OR(ISBLANK(T20),ISBLANK(U20)),"",T20+U20)</f>
        <v>82</v>
      </c>
      <c r="W20" s="18">
        <f>SUM(T20,Q20,N20,K20,H20,E20)</f>
        <v>263</v>
      </c>
      <c r="X20" s="18">
        <f>SUM(U20,R20,O20,L20,I20,F20)</f>
        <v>237</v>
      </c>
      <c r="Y20" s="18"/>
      <c r="Z20" s="18">
        <f>SUM(X20,W20)</f>
        <v>500</v>
      </c>
      <c r="AA20" s="20">
        <f>MIN(G20,J20,M20,P20,S20,V20)</f>
        <v>74</v>
      </c>
      <c r="AB20" s="21">
        <f>SUM(Z20)-(AA20)</f>
        <v>426</v>
      </c>
    </row>
    <row r="21" spans="1:28" ht="12" customHeight="1" x14ac:dyDescent="0.25">
      <c r="A21" s="15" t="s">
        <v>73</v>
      </c>
      <c r="B21" s="15" t="s">
        <v>75</v>
      </c>
      <c r="C21" s="16" t="s">
        <v>464</v>
      </c>
      <c r="D21" s="17" t="s">
        <v>450</v>
      </c>
      <c r="E21" s="17">
        <v>40</v>
      </c>
      <c r="F21" s="17">
        <v>41</v>
      </c>
      <c r="G21" s="18">
        <f>IF(OR(ISBLANK(E21),ISBLANK(F21)),"",E21+F21)</f>
        <v>81</v>
      </c>
      <c r="H21" s="16">
        <v>44</v>
      </c>
      <c r="I21" s="16">
        <v>43</v>
      </c>
      <c r="J21" s="10">
        <f>SUM(H21:I21)</f>
        <v>87</v>
      </c>
      <c r="K21" s="16">
        <v>46</v>
      </c>
      <c r="L21" s="16">
        <v>36</v>
      </c>
      <c r="M21" s="18">
        <f>IF(OR(ISBLANK(K21),ISBLANK(L21)),"",K21+L21)</f>
        <v>82</v>
      </c>
      <c r="N21" s="19">
        <v>48</v>
      </c>
      <c r="O21" s="19">
        <v>36</v>
      </c>
      <c r="P21" s="18">
        <f>IF(OR(ISBLANK(N21),ISBLANK(O21)),"",N21+O21)</f>
        <v>84</v>
      </c>
      <c r="Q21" s="19">
        <v>50</v>
      </c>
      <c r="R21" s="19">
        <v>38</v>
      </c>
      <c r="S21" s="19">
        <f>IF(OR(ISBLANK(Q21),ISBLANK(R21)),"",Q21+R21)</f>
        <v>88</v>
      </c>
      <c r="T21" s="51">
        <v>43</v>
      </c>
      <c r="U21" s="51">
        <v>35</v>
      </c>
      <c r="V21" s="18">
        <f>IF(OR(ISBLANK(T21),ISBLANK(U21)),"",T21+U21)</f>
        <v>78</v>
      </c>
      <c r="W21" s="18">
        <f>SUM(T21,Q21,N21,K21,H21,E21)</f>
        <v>271</v>
      </c>
      <c r="X21" s="18">
        <f>SUM(U21,R21,O21,L21,I21,F21)</f>
        <v>229</v>
      </c>
      <c r="Y21" s="18"/>
      <c r="Z21" s="18">
        <f>SUM(X21,W21)</f>
        <v>500</v>
      </c>
      <c r="AA21" s="20">
        <f>MIN(G21,J21,M21,P21,S21,V21)</f>
        <v>78</v>
      </c>
      <c r="AB21" s="21">
        <f>SUM(Z21)-(AA21)</f>
        <v>422</v>
      </c>
    </row>
    <row r="22" spans="1:28" ht="12" customHeight="1" x14ac:dyDescent="0.25">
      <c r="A22" s="5" t="s">
        <v>213</v>
      </c>
      <c r="B22" s="5" t="s">
        <v>216</v>
      </c>
      <c r="C22" s="6" t="s">
        <v>464</v>
      </c>
      <c r="D22" s="7" t="s">
        <v>450</v>
      </c>
      <c r="E22" s="7">
        <v>43</v>
      </c>
      <c r="F22" s="7">
        <v>38</v>
      </c>
      <c r="G22" s="9">
        <f>IF(OR(ISBLANK(E22),ISBLANK(F22)),"",E22+F22)</f>
        <v>81</v>
      </c>
      <c r="H22" s="6">
        <v>41</v>
      </c>
      <c r="I22" s="6">
        <v>43</v>
      </c>
      <c r="J22" s="10">
        <f>SUM(H22:I22)</f>
        <v>84</v>
      </c>
      <c r="K22" s="6">
        <v>46</v>
      </c>
      <c r="L22" s="6">
        <v>38</v>
      </c>
      <c r="M22" s="9">
        <f>IF(OR(ISBLANK(K22),ISBLANK(L22)),"",K22+L22)</f>
        <v>84</v>
      </c>
      <c r="N22" s="11">
        <v>41</v>
      </c>
      <c r="O22" s="11">
        <v>41</v>
      </c>
      <c r="P22" s="9">
        <f>IF(OR(ISBLANK(N22),ISBLANK(O22)),"",N22+O22)</f>
        <v>82</v>
      </c>
      <c r="Q22" s="11">
        <v>43</v>
      </c>
      <c r="R22" s="11">
        <v>41</v>
      </c>
      <c r="S22" s="19">
        <f>IF(OR(ISBLANK(Q22),ISBLANK(R22)),"",Q22+R22)</f>
        <v>84</v>
      </c>
      <c r="T22" s="51">
        <v>42</v>
      </c>
      <c r="U22" s="51">
        <v>42</v>
      </c>
      <c r="V22" s="9">
        <f>IF(OR(ISBLANK(T22),ISBLANK(U22)),"",T22+U22)</f>
        <v>84</v>
      </c>
      <c r="W22" s="9">
        <f>SUM(T22,Q22,N22,K22,H22,E22)</f>
        <v>256</v>
      </c>
      <c r="X22" s="9">
        <f>SUM(U22,R22,O22,L22,I22,F22)</f>
        <v>243</v>
      </c>
      <c r="Y22" s="12"/>
      <c r="Z22" s="9">
        <f>SUM(X22,W22)</f>
        <v>499</v>
      </c>
      <c r="AA22" s="13">
        <f>MIN(G22,J22,M22,P22,S22,V22)</f>
        <v>81</v>
      </c>
      <c r="AB22" s="14">
        <f>SUM(Z22)-(AA22)</f>
        <v>418</v>
      </c>
    </row>
    <row r="23" spans="1:28" ht="12" customHeight="1" x14ac:dyDescent="0.25">
      <c r="A23" s="15" t="s">
        <v>158</v>
      </c>
      <c r="B23" s="15" t="s">
        <v>178</v>
      </c>
      <c r="C23" s="16" t="s">
        <v>464</v>
      </c>
      <c r="D23" s="17" t="s">
        <v>450</v>
      </c>
      <c r="E23" s="17">
        <v>38</v>
      </c>
      <c r="F23" s="17">
        <v>45</v>
      </c>
      <c r="G23" s="18">
        <f>IF(OR(ISBLANK(E23),ISBLANK(F23)),"",E23+F23)</f>
        <v>83</v>
      </c>
      <c r="H23" s="16">
        <v>42</v>
      </c>
      <c r="I23" s="16">
        <v>37</v>
      </c>
      <c r="J23" s="10">
        <f>SUM(H23:I23)</f>
        <v>79</v>
      </c>
      <c r="K23" s="16">
        <v>40</v>
      </c>
      <c r="L23" s="16">
        <v>47</v>
      </c>
      <c r="M23" s="18">
        <f>IF(OR(ISBLANK(K23),ISBLANK(L23)),"",K23+L23)</f>
        <v>87</v>
      </c>
      <c r="N23" s="19">
        <v>44</v>
      </c>
      <c r="O23" s="19">
        <v>41</v>
      </c>
      <c r="P23" s="18">
        <f>IF(OR(ISBLANK(N23),ISBLANK(O23)),"",N23+O23)</f>
        <v>85</v>
      </c>
      <c r="Q23" s="11">
        <v>38</v>
      </c>
      <c r="R23" s="11">
        <v>44</v>
      </c>
      <c r="S23" s="19">
        <f>IF(OR(ISBLANK(Q23),ISBLANK(R23)),"",Q23+R23)</f>
        <v>82</v>
      </c>
      <c r="T23" s="51">
        <v>36</v>
      </c>
      <c r="U23" s="51">
        <v>44</v>
      </c>
      <c r="V23" s="18">
        <f>IF(OR(ISBLANK(T23),ISBLANK(U23)),"",T23+U23)</f>
        <v>80</v>
      </c>
      <c r="W23" s="18">
        <f>SUM(T23,Q23,N23,K23,H23,E23)</f>
        <v>238</v>
      </c>
      <c r="X23" s="18">
        <f>SUM(U23,R23,O23,L23,I23,F23)</f>
        <v>258</v>
      </c>
      <c r="Y23" s="18"/>
      <c r="Z23" s="18">
        <f>SUM(X23,W23)</f>
        <v>496</v>
      </c>
      <c r="AA23" s="20">
        <f>MIN(G23,J23,M23,P23,S23,V23)</f>
        <v>79</v>
      </c>
      <c r="AB23" s="21">
        <f>SUM(Z23)-(AA23)</f>
        <v>417</v>
      </c>
    </row>
    <row r="24" spans="1:28" ht="12" customHeight="1" x14ac:dyDescent="0.25">
      <c r="A24" s="5" t="s">
        <v>130</v>
      </c>
      <c r="B24" s="5" t="s">
        <v>136</v>
      </c>
      <c r="C24" s="6" t="s">
        <v>464</v>
      </c>
      <c r="D24" s="7" t="s">
        <v>450</v>
      </c>
      <c r="E24" s="7">
        <v>43</v>
      </c>
      <c r="F24" s="7">
        <v>41</v>
      </c>
      <c r="G24" s="9">
        <f>IF(OR(ISBLANK(E24),ISBLANK(F24)),"",E24+F24)</f>
        <v>84</v>
      </c>
      <c r="H24" s="6">
        <v>45</v>
      </c>
      <c r="I24" s="6">
        <v>39</v>
      </c>
      <c r="J24" s="10">
        <f>SUM(H24:I24)</f>
        <v>84</v>
      </c>
      <c r="K24" s="6">
        <v>44</v>
      </c>
      <c r="L24" s="6">
        <v>41</v>
      </c>
      <c r="M24" s="9">
        <f>IF(OR(ISBLANK(K24),ISBLANK(L24)),"",K24+L24)</f>
        <v>85</v>
      </c>
      <c r="N24" s="11">
        <v>43</v>
      </c>
      <c r="O24" s="11">
        <v>39</v>
      </c>
      <c r="P24" s="9">
        <f>IF(OR(ISBLANK(N24),ISBLANK(O24)),"",N24+O24)</f>
        <v>82</v>
      </c>
      <c r="Q24" s="11">
        <v>42</v>
      </c>
      <c r="R24" s="11">
        <v>42</v>
      </c>
      <c r="S24" s="19">
        <f>IF(OR(ISBLANK(Q24),ISBLANK(R24)),"",Q24+R24)</f>
        <v>84</v>
      </c>
      <c r="T24" s="51">
        <v>38</v>
      </c>
      <c r="U24" s="51">
        <v>38</v>
      </c>
      <c r="V24" s="9">
        <f>IF(OR(ISBLANK(T24),ISBLANK(U24)),"",T24+U24)</f>
        <v>76</v>
      </c>
      <c r="W24" s="9">
        <f>SUM(T24,Q24,N24,K24,H24,E24)</f>
        <v>255</v>
      </c>
      <c r="X24" s="9">
        <f>SUM(U24,R24,O24,L24,I24,F24)</f>
        <v>240</v>
      </c>
      <c r="Y24" s="12"/>
      <c r="Z24" s="9">
        <f>SUM(X24,W24)</f>
        <v>495</v>
      </c>
      <c r="AA24" s="13">
        <f>MIN(G24,J24,M24,P24,S24,V24)</f>
        <v>76</v>
      </c>
      <c r="AB24" s="14">
        <f>SUM(Z24)-(AA24)</f>
        <v>419</v>
      </c>
    </row>
    <row r="25" spans="1:28" ht="12" customHeight="1" x14ac:dyDescent="0.25">
      <c r="A25" s="5" t="s">
        <v>25</v>
      </c>
      <c r="B25" s="5" t="s">
        <v>34</v>
      </c>
      <c r="C25" s="6" t="s">
        <v>464</v>
      </c>
      <c r="D25" s="7" t="s">
        <v>450</v>
      </c>
      <c r="E25" s="7">
        <v>42</v>
      </c>
      <c r="F25" s="7">
        <v>44</v>
      </c>
      <c r="G25" s="9">
        <f>IF(OR(ISBLANK(E25),ISBLANK(F25)),"",E25+F25)</f>
        <v>86</v>
      </c>
      <c r="H25" s="6">
        <v>38</v>
      </c>
      <c r="I25" s="6">
        <v>43</v>
      </c>
      <c r="J25" s="10">
        <f>SUM(H25:I25)</f>
        <v>81</v>
      </c>
      <c r="K25" s="6">
        <v>41</v>
      </c>
      <c r="L25" s="6">
        <v>37</v>
      </c>
      <c r="M25" s="9">
        <f>IF(OR(ISBLANK(K25),ISBLANK(L25)),"",K25+L25)</f>
        <v>78</v>
      </c>
      <c r="N25" s="11">
        <v>38</v>
      </c>
      <c r="O25" s="11">
        <v>43</v>
      </c>
      <c r="P25" s="9">
        <f>IF(OR(ISBLANK(N25),ISBLANK(O25)),"",N25+O25)</f>
        <v>81</v>
      </c>
      <c r="Q25" s="11">
        <v>43</v>
      </c>
      <c r="R25" s="11">
        <v>40</v>
      </c>
      <c r="S25" s="19">
        <f>IF(OR(ISBLANK(Q25),ISBLANK(R25)),"",Q25+R25)</f>
        <v>83</v>
      </c>
      <c r="T25" s="51">
        <v>46</v>
      </c>
      <c r="U25" s="51">
        <v>40</v>
      </c>
      <c r="V25" s="9">
        <f>IF(OR(ISBLANK(T25),ISBLANK(U25)),"",T25+U25)</f>
        <v>86</v>
      </c>
      <c r="W25" s="9">
        <f>SUM(T25,Q25,N25,K25,H25,E25)</f>
        <v>248</v>
      </c>
      <c r="X25" s="9">
        <f>SUM(U25,R25,O25,L25,I25,F25)</f>
        <v>247</v>
      </c>
      <c r="Y25" s="12"/>
      <c r="Z25" s="9">
        <f>SUM(X25,W25)</f>
        <v>495</v>
      </c>
      <c r="AA25" s="13">
        <f>MIN(G25,J25,M25,P25,S25,V25)</f>
        <v>78</v>
      </c>
      <c r="AB25" s="14">
        <f>SUM(Z25)-(AA25)</f>
        <v>417</v>
      </c>
    </row>
    <row r="26" spans="1:28" ht="12" customHeight="1" x14ac:dyDescent="0.25">
      <c r="A26" s="45" t="s">
        <v>158</v>
      </c>
      <c r="B26" s="45" t="s">
        <v>165</v>
      </c>
      <c r="C26" s="46" t="s">
        <v>465</v>
      </c>
      <c r="D26" s="47" t="s">
        <v>450</v>
      </c>
      <c r="E26" s="47">
        <v>45</v>
      </c>
      <c r="F26" s="47">
        <v>31</v>
      </c>
      <c r="G26" s="48">
        <f>IF(OR(ISBLANK(E26),ISBLANK(F26)),"",E26+F26)</f>
        <v>76</v>
      </c>
      <c r="H26" s="46">
        <v>42</v>
      </c>
      <c r="I26" s="46">
        <v>43</v>
      </c>
      <c r="J26" s="10">
        <f>SUM(H26:I26)</f>
        <v>85</v>
      </c>
      <c r="K26" s="46">
        <v>48</v>
      </c>
      <c r="L26" s="46">
        <v>40</v>
      </c>
      <c r="M26" s="48">
        <f>IF(OR(ISBLANK(K26),ISBLANK(L26)),"",K26+L26)</f>
        <v>88</v>
      </c>
      <c r="N26" s="49">
        <v>45</v>
      </c>
      <c r="O26" s="49">
        <v>39</v>
      </c>
      <c r="P26" s="48">
        <f>IF(OR(ISBLANK(N26),ISBLANK(O26)),"",N26+O26)</f>
        <v>84</v>
      </c>
      <c r="Q26" s="19">
        <v>47</v>
      </c>
      <c r="R26" s="19">
        <v>33</v>
      </c>
      <c r="S26" s="19">
        <f>IF(OR(ISBLANK(Q26),ISBLANK(R26)),"",Q26+R26)</f>
        <v>80</v>
      </c>
      <c r="T26" s="53">
        <v>38</v>
      </c>
      <c r="U26" s="53">
        <v>43</v>
      </c>
      <c r="V26" s="48">
        <f>IF(OR(ISBLANK(T26),ISBLANK(U26)),"",T26+U26)</f>
        <v>81</v>
      </c>
      <c r="W26" s="48">
        <f>SUM(T26,Q26,N26,K26,H26,E26)</f>
        <v>265</v>
      </c>
      <c r="X26" s="48">
        <f>SUM(U26,R26,O26,L26,I26,F26)</f>
        <v>229</v>
      </c>
      <c r="Y26" s="48"/>
      <c r="Z26" s="48">
        <f>SUM(X26,W26)</f>
        <v>494</v>
      </c>
      <c r="AA26" s="20">
        <f>MIN(G26,J26,M26,P26,S26,V26)</f>
        <v>76</v>
      </c>
      <c r="AB26" s="50">
        <f>SUM(Z26)-(AA26)</f>
        <v>418</v>
      </c>
    </row>
    <row r="27" spans="1:28" ht="12" customHeight="1" x14ac:dyDescent="0.25">
      <c r="A27" s="15" t="s">
        <v>130</v>
      </c>
      <c r="B27" s="15" t="s">
        <v>134</v>
      </c>
      <c r="C27" s="16" t="s">
        <v>464</v>
      </c>
      <c r="D27" s="17" t="s">
        <v>450</v>
      </c>
      <c r="E27" s="17">
        <v>32</v>
      </c>
      <c r="F27" s="17">
        <v>41</v>
      </c>
      <c r="G27" s="18">
        <f>IF(OR(ISBLANK(E27),ISBLANK(F27)),"",E27+F27)</f>
        <v>73</v>
      </c>
      <c r="H27" s="16">
        <v>44</v>
      </c>
      <c r="I27" s="16">
        <v>42</v>
      </c>
      <c r="J27" s="10">
        <f>SUM(H27:I27)</f>
        <v>86</v>
      </c>
      <c r="K27" s="16">
        <v>44</v>
      </c>
      <c r="L27" s="16">
        <v>40</v>
      </c>
      <c r="M27" s="18">
        <f>IF(OR(ISBLANK(K27),ISBLANK(L27)),"",K27+L27)</f>
        <v>84</v>
      </c>
      <c r="N27" s="19">
        <v>42</v>
      </c>
      <c r="O27" s="19">
        <v>43</v>
      </c>
      <c r="P27" s="18">
        <f>IF(OR(ISBLANK(N27),ISBLANK(O27)),"",N27+O27)</f>
        <v>85</v>
      </c>
      <c r="Q27" s="11">
        <v>42</v>
      </c>
      <c r="R27" s="11">
        <v>42</v>
      </c>
      <c r="S27" s="19">
        <f>IF(OR(ISBLANK(Q27),ISBLANK(R27)),"",Q27+R27)</f>
        <v>84</v>
      </c>
      <c r="T27" s="51">
        <v>38</v>
      </c>
      <c r="U27" s="51">
        <v>43</v>
      </c>
      <c r="V27" s="18">
        <f>IF(OR(ISBLANK(T27),ISBLANK(U27)),"",T27+U27)</f>
        <v>81</v>
      </c>
      <c r="W27" s="18">
        <f>SUM(T27,Q27,N27,K27,H27,E27)</f>
        <v>242</v>
      </c>
      <c r="X27" s="18">
        <f>SUM(U27,R27,O27,L27,I27,F27)</f>
        <v>251</v>
      </c>
      <c r="Y27" s="18"/>
      <c r="Z27" s="18">
        <f>SUM(X27,W27)</f>
        <v>493</v>
      </c>
      <c r="AA27" s="20">
        <f>MIN(G27,J27,M27,P27,S27,V27)</f>
        <v>73</v>
      </c>
      <c r="AB27" s="21">
        <f>SUM(Z27)-(AA27)</f>
        <v>420</v>
      </c>
    </row>
    <row r="28" spans="1:28" ht="12" customHeight="1" x14ac:dyDescent="0.25">
      <c r="A28" s="5" t="s">
        <v>158</v>
      </c>
      <c r="B28" s="5" t="s">
        <v>162</v>
      </c>
      <c r="C28" s="6" t="s">
        <v>464</v>
      </c>
      <c r="D28" s="7" t="s">
        <v>450</v>
      </c>
      <c r="E28" s="7">
        <v>43</v>
      </c>
      <c r="F28" s="7">
        <v>37</v>
      </c>
      <c r="G28" s="9">
        <f>IF(OR(ISBLANK(E28),ISBLANK(F28)),"",E28+F28)</f>
        <v>80</v>
      </c>
      <c r="H28" s="6">
        <v>49</v>
      </c>
      <c r="I28" s="6">
        <v>39</v>
      </c>
      <c r="J28" s="10">
        <f>SUM(H28:I28)</f>
        <v>88</v>
      </c>
      <c r="K28" s="6">
        <v>44</v>
      </c>
      <c r="L28" s="6">
        <v>30</v>
      </c>
      <c r="M28" s="9">
        <f>IF(OR(ISBLANK(K28),ISBLANK(L28)),"",K28+L28)</f>
        <v>74</v>
      </c>
      <c r="N28" s="11">
        <v>42</v>
      </c>
      <c r="O28" s="11">
        <v>38</v>
      </c>
      <c r="P28" s="9">
        <f>IF(OR(ISBLANK(N28),ISBLANK(O28)),"",N28+O28)</f>
        <v>80</v>
      </c>
      <c r="Q28" s="11">
        <v>47</v>
      </c>
      <c r="R28" s="11">
        <v>41</v>
      </c>
      <c r="S28" s="19">
        <f>IF(OR(ISBLANK(Q28),ISBLANK(R28)),"",Q28+R28)</f>
        <v>88</v>
      </c>
      <c r="T28" s="51">
        <v>41</v>
      </c>
      <c r="U28" s="51">
        <v>41</v>
      </c>
      <c r="V28" s="9">
        <f>IF(OR(ISBLANK(T28),ISBLANK(U28)),"",T28+U28)</f>
        <v>82</v>
      </c>
      <c r="W28" s="9">
        <f>SUM(T28,Q28,N28,K28,H28,E28)</f>
        <v>266</v>
      </c>
      <c r="X28" s="9">
        <f>SUM(U28,R28,O28,L28,I28,F28)</f>
        <v>226</v>
      </c>
      <c r="Y28" s="12"/>
      <c r="Z28" s="9">
        <f>SUM(X28,W28)</f>
        <v>492</v>
      </c>
      <c r="AA28" s="13">
        <f>MIN(G28,J28,M28,P28,S28,V28)</f>
        <v>74</v>
      </c>
      <c r="AB28" s="14">
        <f>SUM(Z28)-(AA28)</f>
        <v>418</v>
      </c>
    </row>
    <row r="29" spans="1:28" ht="12" customHeight="1" x14ac:dyDescent="0.25">
      <c r="A29" s="15" t="s">
        <v>118</v>
      </c>
      <c r="B29" s="15" t="s">
        <v>120</v>
      </c>
      <c r="C29" s="16" t="s">
        <v>464</v>
      </c>
      <c r="D29" s="17" t="s">
        <v>450</v>
      </c>
      <c r="E29" s="17">
        <v>47</v>
      </c>
      <c r="F29" s="17">
        <v>39</v>
      </c>
      <c r="G29" s="18">
        <f>IF(OR(ISBLANK(E29),ISBLANK(F29)),"",E29+F29)</f>
        <v>86</v>
      </c>
      <c r="H29" s="16">
        <v>44</v>
      </c>
      <c r="I29" s="16">
        <v>40</v>
      </c>
      <c r="J29" s="10">
        <f>SUM(H29:I29)</f>
        <v>84</v>
      </c>
      <c r="K29" s="16">
        <v>38</v>
      </c>
      <c r="L29" s="16">
        <v>38</v>
      </c>
      <c r="M29" s="18">
        <f>IF(OR(ISBLANK(K29),ISBLANK(L29)),"",K29+L29)</f>
        <v>76</v>
      </c>
      <c r="N29" s="19">
        <v>46</v>
      </c>
      <c r="O29" s="19">
        <v>39</v>
      </c>
      <c r="P29" s="18">
        <f>IF(OR(ISBLANK(N29),ISBLANK(O29)),"",N29+O29)</f>
        <v>85</v>
      </c>
      <c r="Q29" s="11">
        <v>48</v>
      </c>
      <c r="R29" s="11">
        <v>36</v>
      </c>
      <c r="S29" s="19">
        <f>IF(OR(ISBLANK(Q29),ISBLANK(R29)),"",Q29+R29)</f>
        <v>84</v>
      </c>
      <c r="T29" s="51">
        <v>41</v>
      </c>
      <c r="U29" s="51">
        <v>36</v>
      </c>
      <c r="V29" s="18">
        <f>IF(OR(ISBLANK(T29),ISBLANK(U29)),"",T29+U29)</f>
        <v>77</v>
      </c>
      <c r="W29" s="18">
        <f>SUM(T29,Q29,N29,K29,H29,E29)</f>
        <v>264</v>
      </c>
      <c r="X29" s="18">
        <f>SUM(U29,R29,O29,L29,I29,F29)</f>
        <v>228</v>
      </c>
      <c r="Y29" s="18"/>
      <c r="Z29" s="18">
        <f>SUM(X29,W29)</f>
        <v>492</v>
      </c>
      <c r="AA29" s="20">
        <f>MIN(G29,J29,M29,P29,S29,V29)</f>
        <v>76</v>
      </c>
      <c r="AB29" s="21">
        <f>SUM(Z29)-(AA29)</f>
        <v>416</v>
      </c>
    </row>
    <row r="30" spans="1:28" ht="12" customHeight="1" x14ac:dyDescent="0.25">
      <c r="A30" s="5" t="s">
        <v>25</v>
      </c>
      <c r="B30" s="5" t="s">
        <v>27</v>
      </c>
      <c r="C30" s="6" t="s">
        <v>464</v>
      </c>
      <c r="D30" s="7" t="s">
        <v>450</v>
      </c>
      <c r="E30" s="7">
        <v>39</v>
      </c>
      <c r="F30" s="7">
        <v>38</v>
      </c>
      <c r="G30" s="9">
        <f>IF(OR(ISBLANK(E30),ISBLANK(F30)),"",E30+F30)</f>
        <v>77</v>
      </c>
      <c r="H30" s="6">
        <v>45</v>
      </c>
      <c r="I30" s="6">
        <v>42</v>
      </c>
      <c r="J30" s="10">
        <f>SUM(H30:I30)</f>
        <v>87</v>
      </c>
      <c r="K30" s="6">
        <v>45</v>
      </c>
      <c r="L30" s="6">
        <v>37</v>
      </c>
      <c r="M30" s="9">
        <f>IF(OR(ISBLANK(K30),ISBLANK(L30)),"",K30+L30)</f>
        <v>82</v>
      </c>
      <c r="N30" s="11">
        <v>43</v>
      </c>
      <c r="O30" s="11">
        <v>35</v>
      </c>
      <c r="P30" s="9">
        <f>IF(OR(ISBLANK(N30),ISBLANK(O30)),"",N30+O30)</f>
        <v>78</v>
      </c>
      <c r="Q30" s="11">
        <v>45</v>
      </c>
      <c r="R30" s="11">
        <v>40</v>
      </c>
      <c r="S30" s="19">
        <f>IF(OR(ISBLANK(Q30),ISBLANK(R30)),"",Q30+R30)</f>
        <v>85</v>
      </c>
      <c r="T30" s="51">
        <v>40</v>
      </c>
      <c r="U30" s="51">
        <v>43</v>
      </c>
      <c r="V30" s="9">
        <f>IF(OR(ISBLANK(T30),ISBLANK(U30)),"",T30+U30)</f>
        <v>83</v>
      </c>
      <c r="W30" s="9">
        <f>SUM(T30,Q30,N30,K30,H30,E30)</f>
        <v>257</v>
      </c>
      <c r="X30" s="9">
        <f>SUM(U30,R30,O30,L30,I30,F30)</f>
        <v>235</v>
      </c>
      <c r="Y30" s="12"/>
      <c r="Z30" s="9">
        <f>SUM(X30,W30)</f>
        <v>492</v>
      </c>
      <c r="AA30" s="13">
        <f>MIN(G30,J30,M30,P30,S30,V30)</f>
        <v>77</v>
      </c>
      <c r="AB30" s="14">
        <f>SUM(Z30)-(AA30)</f>
        <v>415</v>
      </c>
    </row>
    <row r="31" spans="1:28" ht="12" customHeight="1" x14ac:dyDescent="0.25">
      <c r="A31" s="5" t="s">
        <v>25</v>
      </c>
      <c r="B31" s="5" t="s">
        <v>30</v>
      </c>
      <c r="C31" s="6" t="s">
        <v>464</v>
      </c>
      <c r="D31" s="7" t="s">
        <v>450</v>
      </c>
      <c r="E31" s="7">
        <v>36</v>
      </c>
      <c r="F31" s="7">
        <v>41</v>
      </c>
      <c r="G31" s="9">
        <f>IF(OR(ISBLANK(E31),ISBLANK(F31)),"",E31+F31)</f>
        <v>77</v>
      </c>
      <c r="H31" s="6">
        <v>42</v>
      </c>
      <c r="I31" s="6">
        <v>43</v>
      </c>
      <c r="J31" s="10">
        <f>SUM(H31:I31)</f>
        <v>85</v>
      </c>
      <c r="K31" s="6">
        <v>43</v>
      </c>
      <c r="L31" s="6">
        <v>40</v>
      </c>
      <c r="M31" s="9">
        <f>IF(OR(ISBLANK(K31),ISBLANK(L31)),"",K31+L31)</f>
        <v>83</v>
      </c>
      <c r="N31" s="11">
        <v>41</v>
      </c>
      <c r="O31" s="11">
        <v>43</v>
      </c>
      <c r="P31" s="9">
        <f>IF(OR(ISBLANK(N31),ISBLANK(O31)),"",N31+O31)</f>
        <v>84</v>
      </c>
      <c r="Q31" s="11">
        <v>37</v>
      </c>
      <c r="R31" s="11">
        <v>42</v>
      </c>
      <c r="S31" s="19">
        <f>IF(OR(ISBLANK(Q31),ISBLANK(R31)),"",Q31+R31)</f>
        <v>79</v>
      </c>
      <c r="T31" s="51">
        <v>45</v>
      </c>
      <c r="U31" s="51">
        <v>38</v>
      </c>
      <c r="V31" s="9">
        <f>IF(OR(ISBLANK(T31),ISBLANK(U31)),"",T31+U31)</f>
        <v>83</v>
      </c>
      <c r="W31" s="9">
        <f>SUM(T31,Q31,N31,K31,H31,E31)</f>
        <v>244</v>
      </c>
      <c r="X31" s="9">
        <f>SUM(U31,R31,O31,L31,I31,F31)</f>
        <v>247</v>
      </c>
      <c r="Y31" s="12"/>
      <c r="Z31" s="9">
        <f>SUM(X31,W31)</f>
        <v>491</v>
      </c>
      <c r="AA31" s="13">
        <f>MIN(G31,J31,M31,P31,S31,V31)</f>
        <v>77</v>
      </c>
      <c r="AB31" s="14">
        <f>SUM(Z31)-(AA31)</f>
        <v>414</v>
      </c>
    </row>
    <row r="32" spans="1:28" ht="12" customHeight="1" x14ac:dyDescent="0.25">
      <c r="A32" s="5" t="s">
        <v>158</v>
      </c>
      <c r="B32" s="5" t="s">
        <v>177</v>
      </c>
      <c r="C32" s="6" t="s">
        <v>464</v>
      </c>
      <c r="D32" s="7" t="s">
        <v>450</v>
      </c>
      <c r="E32" s="7">
        <v>45</v>
      </c>
      <c r="F32" s="7">
        <v>45</v>
      </c>
      <c r="G32" s="9">
        <f>IF(OR(ISBLANK(E32),ISBLANK(F32)),"",E32+F32)</f>
        <v>90</v>
      </c>
      <c r="H32" s="6">
        <v>43</v>
      </c>
      <c r="I32" s="6">
        <v>37</v>
      </c>
      <c r="J32" s="10">
        <f>SUM(H32:I32)</f>
        <v>80</v>
      </c>
      <c r="K32" s="6">
        <v>44</v>
      </c>
      <c r="L32" s="6">
        <v>36</v>
      </c>
      <c r="M32" s="9">
        <f>IF(OR(ISBLANK(K32),ISBLANK(L32)),"",K32+L32)</f>
        <v>80</v>
      </c>
      <c r="N32" s="11">
        <v>41</v>
      </c>
      <c r="O32" s="11">
        <v>39</v>
      </c>
      <c r="P32" s="9">
        <f>IF(OR(ISBLANK(N32),ISBLANK(O32)),"",N32+O32)</f>
        <v>80</v>
      </c>
      <c r="Q32" s="11">
        <v>48</v>
      </c>
      <c r="R32" s="11">
        <v>36</v>
      </c>
      <c r="S32" s="19">
        <f>IF(OR(ISBLANK(Q32),ISBLANK(R32)),"",Q32+R32)</f>
        <v>84</v>
      </c>
      <c r="T32" s="51">
        <v>43</v>
      </c>
      <c r="U32" s="51">
        <v>34</v>
      </c>
      <c r="V32" s="9">
        <f>IF(OR(ISBLANK(T32),ISBLANK(U32)),"",T32+U32)</f>
        <v>77</v>
      </c>
      <c r="W32" s="9">
        <f>SUM(T32,Q32,N32,K32,H32,E32)</f>
        <v>264</v>
      </c>
      <c r="X32" s="9">
        <f>SUM(U32,R32,O32,L32,I32,F32)</f>
        <v>227</v>
      </c>
      <c r="Y32" s="12"/>
      <c r="Z32" s="9">
        <f>SUM(X32,W32)</f>
        <v>491</v>
      </c>
      <c r="AA32" s="13">
        <f>MIN(G32,J32,M32,P32,S32,V32)</f>
        <v>77</v>
      </c>
      <c r="AB32" s="14">
        <f>SUM(Z32)-(AA32)</f>
        <v>414</v>
      </c>
    </row>
    <row r="33" spans="1:28" ht="12" customHeight="1" x14ac:dyDescent="0.25">
      <c r="A33" s="5" t="s">
        <v>158</v>
      </c>
      <c r="B33" s="5" t="s">
        <v>180</v>
      </c>
      <c r="C33" s="6" t="s">
        <v>464</v>
      </c>
      <c r="D33" s="7" t="s">
        <v>450</v>
      </c>
      <c r="E33" s="7">
        <v>42</v>
      </c>
      <c r="F33" s="7">
        <v>36</v>
      </c>
      <c r="G33" s="9">
        <f>IF(OR(ISBLANK(E33),ISBLANK(F33)),"",E33+F33)</f>
        <v>78</v>
      </c>
      <c r="H33" s="6">
        <v>38</v>
      </c>
      <c r="I33" s="6">
        <v>41</v>
      </c>
      <c r="J33" s="10">
        <f>SUM(H33:I33)</f>
        <v>79</v>
      </c>
      <c r="K33" s="6">
        <v>43</v>
      </c>
      <c r="L33" s="6">
        <v>40</v>
      </c>
      <c r="M33" s="9">
        <f>IF(OR(ISBLANK(K33),ISBLANK(L33)),"",K33+L33)</f>
        <v>83</v>
      </c>
      <c r="N33" s="11">
        <v>46</v>
      </c>
      <c r="O33" s="11">
        <v>36</v>
      </c>
      <c r="P33" s="9">
        <f>IF(OR(ISBLANK(N33),ISBLANK(O33)),"",N33+O33)</f>
        <v>82</v>
      </c>
      <c r="Q33" s="11">
        <v>47</v>
      </c>
      <c r="R33" s="11">
        <v>41</v>
      </c>
      <c r="S33" s="19">
        <f>IF(OR(ISBLANK(Q33),ISBLANK(R33)),"",Q33+R33)</f>
        <v>88</v>
      </c>
      <c r="T33" s="51">
        <v>41</v>
      </c>
      <c r="U33" s="51">
        <v>40</v>
      </c>
      <c r="V33" s="9">
        <f>IF(OR(ISBLANK(T33),ISBLANK(U33)),"",T33+U33)</f>
        <v>81</v>
      </c>
      <c r="W33" s="9">
        <f>SUM(T33,Q33,N33,K33,H33,E33)</f>
        <v>257</v>
      </c>
      <c r="X33" s="9">
        <f>SUM(U33,R33,O33,L33,I33,F33)</f>
        <v>234</v>
      </c>
      <c r="Y33" s="12"/>
      <c r="Z33" s="9">
        <f>SUM(X33,W33)</f>
        <v>491</v>
      </c>
      <c r="AA33" s="13">
        <f>MIN(G33,J33,M33,P33,S33,V33)</f>
        <v>78</v>
      </c>
      <c r="AB33" s="14">
        <f>SUM(Z33)-(AA33)</f>
        <v>413</v>
      </c>
    </row>
    <row r="34" spans="1:28" ht="12" customHeight="1" x14ac:dyDescent="0.25">
      <c r="A34" s="5" t="s">
        <v>25</v>
      </c>
      <c r="B34" s="5" t="s">
        <v>33</v>
      </c>
      <c r="C34" s="6" t="s">
        <v>464</v>
      </c>
      <c r="D34" s="7" t="s">
        <v>450</v>
      </c>
      <c r="E34" s="7">
        <v>46</v>
      </c>
      <c r="F34" s="7">
        <v>32</v>
      </c>
      <c r="G34" s="9">
        <f>IF(OR(ISBLANK(E34),ISBLANK(F34)),"",E34+F34)</f>
        <v>78</v>
      </c>
      <c r="H34" s="6">
        <v>44</v>
      </c>
      <c r="I34" s="6">
        <v>38</v>
      </c>
      <c r="J34" s="10">
        <f>SUM(H34:I34)</f>
        <v>82</v>
      </c>
      <c r="K34" s="6">
        <v>34</v>
      </c>
      <c r="L34" s="6">
        <v>44</v>
      </c>
      <c r="M34" s="9">
        <f>IF(OR(ISBLANK(K34),ISBLANK(L34)),"",K34+L34)</f>
        <v>78</v>
      </c>
      <c r="N34" s="11">
        <v>41</v>
      </c>
      <c r="O34" s="11">
        <v>44</v>
      </c>
      <c r="P34" s="9">
        <f>IF(OR(ISBLANK(N34),ISBLANK(O34)),"",N34+O34)</f>
        <v>85</v>
      </c>
      <c r="Q34" s="11">
        <v>45</v>
      </c>
      <c r="R34" s="11">
        <v>42</v>
      </c>
      <c r="S34" s="19">
        <f>IF(OR(ISBLANK(Q34),ISBLANK(R34)),"",Q34+R34)</f>
        <v>87</v>
      </c>
      <c r="T34" s="51">
        <v>40</v>
      </c>
      <c r="U34" s="51">
        <v>39</v>
      </c>
      <c r="V34" s="9">
        <f>IF(OR(ISBLANK(T34),ISBLANK(U34)),"",T34+U34)</f>
        <v>79</v>
      </c>
      <c r="W34" s="9">
        <f>SUM(T34,Q34,N34,K34,H34,E34)</f>
        <v>250</v>
      </c>
      <c r="X34" s="9">
        <f>SUM(U34,R34,O34,L34,I34,F34)</f>
        <v>239</v>
      </c>
      <c r="Y34" s="12"/>
      <c r="Z34" s="9">
        <f>SUM(X34,W34)</f>
        <v>489</v>
      </c>
      <c r="AA34" s="13">
        <f>MIN(G34,J34,M34,P34,S34,V34)</f>
        <v>78</v>
      </c>
      <c r="AB34" s="14">
        <f>SUM(Z34)-(AA34)</f>
        <v>411</v>
      </c>
    </row>
    <row r="35" spans="1:28" ht="12" customHeight="1" x14ac:dyDescent="0.25">
      <c r="A35" s="5" t="s">
        <v>25</v>
      </c>
      <c r="B35" s="5" t="s">
        <v>26</v>
      </c>
      <c r="C35" s="6" t="s">
        <v>464</v>
      </c>
      <c r="D35" s="7" t="s">
        <v>450</v>
      </c>
      <c r="E35" s="7">
        <v>28</v>
      </c>
      <c r="F35" s="7">
        <v>40</v>
      </c>
      <c r="G35" s="9">
        <f>IF(OR(ISBLANK(E35),ISBLANK(F35)),"",E35+F35)</f>
        <v>68</v>
      </c>
      <c r="H35" s="6">
        <v>44</v>
      </c>
      <c r="I35" s="6">
        <v>43</v>
      </c>
      <c r="J35" s="10">
        <f>SUM(H35:I35)</f>
        <v>87</v>
      </c>
      <c r="K35" s="6">
        <v>43</v>
      </c>
      <c r="L35" s="6">
        <v>34</v>
      </c>
      <c r="M35" s="9">
        <f>IF(OR(ISBLANK(K35),ISBLANK(L35)),"",K35+L35)</f>
        <v>77</v>
      </c>
      <c r="N35" s="11">
        <v>48</v>
      </c>
      <c r="O35" s="11">
        <v>42</v>
      </c>
      <c r="P35" s="9">
        <f>IF(OR(ISBLANK(N35),ISBLANK(O35)),"",N35+O35)</f>
        <v>90</v>
      </c>
      <c r="Q35" s="11">
        <v>46</v>
      </c>
      <c r="R35" s="11">
        <v>34</v>
      </c>
      <c r="S35" s="19">
        <f>IF(OR(ISBLANK(Q35),ISBLANK(R35)),"",Q35+R35)</f>
        <v>80</v>
      </c>
      <c r="T35" s="51">
        <v>41</v>
      </c>
      <c r="U35" s="51">
        <v>44</v>
      </c>
      <c r="V35" s="9">
        <f>IF(OR(ISBLANK(T35),ISBLANK(U35)),"",T35+U35)</f>
        <v>85</v>
      </c>
      <c r="W35" s="9">
        <f>SUM(T35,Q35,N35,K35,H35,E35)</f>
        <v>250</v>
      </c>
      <c r="X35" s="9">
        <f>SUM(U35,R35,O35,L35,I35,F35)</f>
        <v>237</v>
      </c>
      <c r="Y35" s="12"/>
      <c r="Z35" s="9">
        <f>SUM(X35,W35)</f>
        <v>487</v>
      </c>
      <c r="AA35" s="13">
        <f>MIN(G35,J35,M35,P35,S35,V35)</f>
        <v>68</v>
      </c>
      <c r="AB35" s="14">
        <f>SUM(Z35)-(AA35)</f>
        <v>419</v>
      </c>
    </row>
    <row r="36" spans="1:28" ht="12" customHeight="1" x14ac:dyDescent="0.25">
      <c r="A36" s="15" t="s">
        <v>213</v>
      </c>
      <c r="B36" s="15" t="s">
        <v>221</v>
      </c>
      <c r="C36" s="16" t="s">
        <v>465</v>
      </c>
      <c r="D36" s="17" t="s">
        <v>450</v>
      </c>
      <c r="E36" s="17">
        <v>43</v>
      </c>
      <c r="F36" s="17">
        <v>39</v>
      </c>
      <c r="G36" s="18">
        <f>IF(OR(ISBLANK(E36),ISBLANK(F36)),"",E36+F36)</f>
        <v>82</v>
      </c>
      <c r="H36" s="16">
        <v>40</v>
      </c>
      <c r="I36" s="16">
        <v>38</v>
      </c>
      <c r="J36" s="10">
        <f>SUM(H36:I36)</f>
        <v>78</v>
      </c>
      <c r="K36" s="16">
        <v>44</v>
      </c>
      <c r="L36" s="16">
        <v>37</v>
      </c>
      <c r="M36" s="18">
        <f>IF(OR(ISBLANK(K36),ISBLANK(L36)),"",K36+L36)</f>
        <v>81</v>
      </c>
      <c r="N36" s="19">
        <v>46</v>
      </c>
      <c r="O36" s="19">
        <v>34</v>
      </c>
      <c r="P36" s="18">
        <f>IF(OR(ISBLANK(N36),ISBLANK(O36)),"",N36+O36)</f>
        <v>80</v>
      </c>
      <c r="Q36" s="19">
        <v>45</v>
      </c>
      <c r="R36" s="19">
        <v>41</v>
      </c>
      <c r="S36" s="19">
        <f>IF(OR(ISBLANK(Q36),ISBLANK(R36)),"",Q36+R36)</f>
        <v>86</v>
      </c>
      <c r="T36" s="53">
        <v>37</v>
      </c>
      <c r="U36" s="53">
        <v>43</v>
      </c>
      <c r="V36" s="18">
        <f>IF(OR(ISBLANK(T36),ISBLANK(U36)),"",T36+U36)</f>
        <v>80</v>
      </c>
      <c r="W36" s="18">
        <f>SUM(T36,Q36,N36,K36,H36,E36)</f>
        <v>255</v>
      </c>
      <c r="X36" s="18">
        <f>SUM(U36,R36,O36,L36,I36,F36)</f>
        <v>232</v>
      </c>
      <c r="Y36" s="18"/>
      <c r="Z36" s="18">
        <f>SUM(X36,W36)</f>
        <v>487</v>
      </c>
      <c r="AA36" s="20">
        <f>MIN(G36,J36,M36,P36,S36,V36)</f>
        <v>78</v>
      </c>
      <c r="AB36" s="21">
        <f>SUM(Z36)-(AA36)</f>
        <v>409</v>
      </c>
    </row>
    <row r="37" spans="1:28" ht="12" customHeight="1" x14ac:dyDescent="0.25">
      <c r="A37" s="5" t="s">
        <v>158</v>
      </c>
      <c r="B37" s="5" t="s">
        <v>170</v>
      </c>
      <c r="C37" s="6" t="s">
        <v>464</v>
      </c>
      <c r="D37" s="7" t="s">
        <v>450</v>
      </c>
      <c r="E37" s="7">
        <v>44</v>
      </c>
      <c r="F37" s="7">
        <v>34</v>
      </c>
      <c r="G37" s="9">
        <f>IF(OR(ISBLANK(E37),ISBLANK(F37)),"",E37+F37)</f>
        <v>78</v>
      </c>
      <c r="H37" s="6">
        <v>47</v>
      </c>
      <c r="I37" s="6">
        <v>34</v>
      </c>
      <c r="J37" s="10">
        <f>SUM(H37:I37)</f>
        <v>81</v>
      </c>
      <c r="K37" s="6">
        <v>44</v>
      </c>
      <c r="L37" s="6">
        <v>30</v>
      </c>
      <c r="M37" s="9">
        <f>IF(OR(ISBLANK(K37),ISBLANK(L37)),"",K37+L37)</f>
        <v>74</v>
      </c>
      <c r="N37" s="11">
        <v>45</v>
      </c>
      <c r="O37" s="11">
        <v>39</v>
      </c>
      <c r="P37" s="9">
        <f>IF(OR(ISBLANK(N37),ISBLANK(O37)),"",N37+O37)</f>
        <v>84</v>
      </c>
      <c r="Q37" s="11">
        <v>46</v>
      </c>
      <c r="R37" s="11">
        <v>42</v>
      </c>
      <c r="S37" s="19">
        <f>IF(OR(ISBLANK(Q37),ISBLANK(R37)),"",Q37+R37)</f>
        <v>88</v>
      </c>
      <c r="T37" s="51">
        <v>46</v>
      </c>
      <c r="U37" s="51">
        <v>32</v>
      </c>
      <c r="V37" s="9">
        <f>IF(OR(ISBLANK(T37),ISBLANK(U37)),"",T37+U37)</f>
        <v>78</v>
      </c>
      <c r="W37" s="9">
        <f>SUM(T37,Q37,N37,K37,H37,E37)</f>
        <v>272</v>
      </c>
      <c r="X37" s="9">
        <f>SUM(U37,R37,O37,L37,I37,F37)</f>
        <v>211</v>
      </c>
      <c r="Y37" s="12"/>
      <c r="Z37" s="9">
        <f>SUM(X37,W37)</f>
        <v>483</v>
      </c>
      <c r="AA37" s="13">
        <f>MIN(G37,J37,M37,P37,S37,V37)</f>
        <v>74</v>
      </c>
      <c r="AB37" s="14">
        <f>SUM(Z37)-(AA37)</f>
        <v>409</v>
      </c>
    </row>
    <row r="38" spans="1:28" ht="12" customHeight="1" x14ac:dyDescent="0.25">
      <c r="A38" s="5" t="s">
        <v>25</v>
      </c>
      <c r="B38" s="5" t="s">
        <v>36</v>
      </c>
      <c r="C38" s="6" t="s">
        <v>464</v>
      </c>
      <c r="D38" s="7" t="s">
        <v>450</v>
      </c>
      <c r="E38" s="7">
        <v>37</v>
      </c>
      <c r="F38" s="7">
        <v>46</v>
      </c>
      <c r="G38" s="9">
        <f>IF(OR(ISBLANK(E38),ISBLANK(F38)),"",E38+F38)</f>
        <v>83</v>
      </c>
      <c r="H38" s="6">
        <v>48</v>
      </c>
      <c r="I38" s="6">
        <v>31</v>
      </c>
      <c r="J38" s="10">
        <f>SUM(H38:I38)</f>
        <v>79</v>
      </c>
      <c r="K38" s="6">
        <v>44</v>
      </c>
      <c r="L38" s="6">
        <v>38</v>
      </c>
      <c r="M38" s="9">
        <f>IF(OR(ISBLANK(K38),ISBLANK(L38)),"",K38+L38)</f>
        <v>82</v>
      </c>
      <c r="N38" s="11">
        <v>47</v>
      </c>
      <c r="O38" s="11">
        <v>22</v>
      </c>
      <c r="P38" s="9">
        <f>IF(OR(ISBLANK(N38),ISBLANK(O38)),"",N38+O38)</f>
        <v>69</v>
      </c>
      <c r="Q38" s="11">
        <v>46</v>
      </c>
      <c r="R38" s="11">
        <v>40</v>
      </c>
      <c r="S38" s="19">
        <f>IF(OR(ISBLANK(Q38),ISBLANK(R38)),"",Q38+R38)</f>
        <v>86</v>
      </c>
      <c r="T38" s="51">
        <v>40</v>
      </c>
      <c r="U38" s="51">
        <v>42</v>
      </c>
      <c r="V38" s="9">
        <f>IF(OR(ISBLANK(T38),ISBLANK(U38)),"",T38+U38)</f>
        <v>82</v>
      </c>
      <c r="W38" s="9">
        <f>SUM(T38,Q38,N38,K38,H38,E38)</f>
        <v>262</v>
      </c>
      <c r="X38" s="9">
        <f>SUM(U38,R38,O38,L38,I38,F38)</f>
        <v>219</v>
      </c>
      <c r="Y38" s="12"/>
      <c r="Z38" s="9">
        <f>SUM(X38,W38)</f>
        <v>481</v>
      </c>
      <c r="AA38" s="13">
        <f>MIN(G38,J38,M38,P38,S38,V38)</f>
        <v>69</v>
      </c>
      <c r="AB38" s="14">
        <f>SUM(Z38)-(AA38)</f>
        <v>412</v>
      </c>
    </row>
    <row r="39" spans="1:28" ht="12" customHeight="1" x14ac:dyDescent="0.25">
      <c r="A39" s="5" t="s">
        <v>213</v>
      </c>
      <c r="B39" s="5" t="s">
        <v>219</v>
      </c>
      <c r="C39" s="6" t="s">
        <v>464</v>
      </c>
      <c r="D39" s="7" t="s">
        <v>450</v>
      </c>
      <c r="E39" s="7">
        <v>36</v>
      </c>
      <c r="F39" s="7">
        <v>44</v>
      </c>
      <c r="G39" s="9">
        <f>IF(OR(ISBLANK(E39),ISBLANK(F39)),"",E39+F39)</f>
        <v>80</v>
      </c>
      <c r="H39" s="6">
        <v>41</v>
      </c>
      <c r="I39" s="6">
        <v>39</v>
      </c>
      <c r="J39" s="10">
        <f>SUM(H39:I39)</f>
        <v>80</v>
      </c>
      <c r="K39" s="6">
        <v>42</v>
      </c>
      <c r="L39" s="6">
        <v>36</v>
      </c>
      <c r="M39" s="9">
        <f>IF(OR(ISBLANK(K39),ISBLANK(L39)),"",K39+L39)</f>
        <v>78</v>
      </c>
      <c r="N39" s="11">
        <v>45</v>
      </c>
      <c r="O39" s="11">
        <v>33</v>
      </c>
      <c r="P39" s="9">
        <f>IF(OR(ISBLANK(N39),ISBLANK(O39)),"",N39+O39)</f>
        <v>78</v>
      </c>
      <c r="Q39" s="11">
        <v>40</v>
      </c>
      <c r="R39" s="11">
        <v>42</v>
      </c>
      <c r="S39" s="19">
        <f>IF(OR(ISBLANK(Q39),ISBLANK(R39)),"",Q39+R39)</f>
        <v>82</v>
      </c>
      <c r="T39" s="51">
        <v>40</v>
      </c>
      <c r="U39" s="51">
        <v>43</v>
      </c>
      <c r="V39" s="9">
        <f>IF(OR(ISBLANK(T39),ISBLANK(U39)),"",T39+U39)</f>
        <v>83</v>
      </c>
      <c r="W39" s="9">
        <f>SUM(T39,Q39,N39,K39,H39,E39)</f>
        <v>244</v>
      </c>
      <c r="X39" s="9">
        <f>SUM(U39,R39,O39,L39,I39,F39)</f>
        <v>237</v>
      </c>
      <c r="Y39" s="12"/>
      <c r="Z39" s="9">
        <f>SUM(X39,W39)</f>
        <v>481</v>
      </c>
      <c r="AA39" s="13">
        <f>MIN(G39,J39,M39,P39,S39,V39)</f>
        <v>78</v>
      </c>
      <c r="AB39" s="14">
        <f>SUM(Z39)-(AA39)</f>
        <v>403</v>
      </c>
    </row>
    <row r="40" spans="1:28" ht="12" customHeight="1" x14ac:dyDescent="0.25">
      <c r="A40" s="45" t="s">
        <v>158</v>
      </c>
      <c r="B40" s="45" t="s">
        <v>171</v>
      </c>
      <c r="C40" s="46" t="s">
        <v>465</v>
      </c>
      <c r="D40" s="47" t="s">
        <v>450</v>
      </c>
      <c r="E40" s="47">
        <v>48</v>
      </c>
      <c r="F40" s="47">
        <v>36</v>
      </c>
      <c r="G40" s="48">
        <f>IF(OR(ISBLANK(E40),ISBLANK(F40)),"",E40+F40)</f>
        <v>84</v>
      </c>
      <c r="H40" s="46">
        <v>46</v>
      </c>
      <c r="I40" s="46">
        <v>35</v>
      </c>
      <c r="J40" s="10">
        <f>SUM(H40:I40)</f>
        <v>81</v>
      </c>
      <c r="K40" s="46">
        <v>40</v>
      </c>
      <c r="L40" s="46">
        <v>40</v>
      </c>
      <c r="M40" s="48">
        <f>IF(OR(ISBLANK(K40),ISBLANK(L40)),"",K40+L40)</f>
        <v>80</v>
      </c>
      <c r="N40" s="49">
        <v>44</v>
      </c>
      <c r="O40" s="49">
        <v>36</v>
      </c>
      <c r="P40" s="48">
        <f>IF(OR(ISBLANK(N40),ISBLANK(O40)),"",N40+O40)</f>
        <v>80</v>
      </c>
      <c r="Q40" s="19">
        <v>44</v>
      </c>
      <c r="R40" s="19">
        <v>41</v>
      </c>
      <c r="S40" s="19">
        <f>IF(OR(ISBLANK(Q40),ISBLANK(R40)),"",Q40+R40)</f>
        <v>85</v>
      </c>
      <c r="T40" s="53">
        <v>46</v>
      </c>
      <c r="U40" s="53">
        <v>25</v>
      </c>
      <c r="V40" s="48">
        <f>IF(OR(ISBLANK(T40),ISBLANK(U40)),"",T40+U40)</f>
        <v>71</v>
      </c>
      <c r="W40" s="48">
        <f>SUM(T40,Q40,N40,K40,H40,E40)</f>
        <v>268</v>
      </c>
      <c r="X40" s="48">
        <f>SUM(U40,R40,O40,L40,I40,F40)</f>
        <v>213</v>
      </c>
      <c r="Y40" s="48"/>
      <c r="Z40" s="48">
        <f>SUM(X40,W40)</f>
        <v>481</v>
      </c>
      <c r="AA40" s="20">
        <f>MIN(G40,J40,M40,P40,S40,V40)</f>
        <v>71</v>
      </c>
      <c r="AB40" s="50">
        <f>SUM(Z40)-(AA40)</f>
        <v>410</v>
      </c>
    </row>
    <row r="41" spans="1:28" ht="12" customHeight="1" x14ac:dyDescent="0.25">
      <c r="A41" s="5" t="s">
        <v>25</v>
      </c>
      <c r="B41" s="5" t="s">
        <v>28</v>
      </c>
      <c r="C41" s="6" t="s">
        <v>464</v>
      </c>
      <c r="D41" s="7" t="s">
        <v>450</v>
      </c>
      <c r="E41" s="7">
        <v>33</v>
      </c>
      <c r="F41" s="7">
        <v>40</v>
      </c>
      <c r="G41" s="9">
        <f>IF(OR(ISBLANK(E41),ISBLANK(F41)),"",E41+F41)</f>
        <v>73</v>
      </c>
      <c r="H41" s="6">
        <v>42</v>
      </c>
      <c r="I41" s="6">
        <v>43</v>
      </c>
      <c r="J41" s="10">
        <f>SUM(H41:I41)</f>
        <v>85</v>
      </c>
      <c r="K41" s="6">
        <v>39</v>
      </c>
      <c r="L41" s="6">
        <v>39</v>
      </c>
      <c r="M41" s="9">
        <f>IF(OR(ISBLANK(K41),ISBLANK(L41)),"",K41+L41)</f>
        <v>78</v>
      </c>
      <c r="N41" s="11">
        <v>41</v>
      </c>
      <c r="O41" s="11">
        <v>44</v>
      </c>
      <c r="P41" s="9">
        <f>IF(OR(ISBLANK(N41),ISBLANK(O41)),"",N41+O41)</f>
        <v>85</v>
      </c>
      <c r="Q41" s="11">
        <v>41</v>
      </c>
      <c r="R41" s="11">
        <v>38</v>
      </c>
      <c r="S41" s="19">
        <f>IF(OR(ISBLANK(Q41),ISBLANK(R41)),"",Q41+R41)</f>
        <v>79</v>
      </c>
      <c r="T41" s="51">
        <v>42</v>
      </c>
      <c r="U41" s="51">
        <v>38</v>
      </c>
      <c r="V41" s="9">
        <f>IF(OR(ISBLANK(T41),ISBLANK(U41)),"",T41+U41)</f>
        <v>80</v>
      </c>
      <c r="W41" s="9">
        <f>SUM(T41,Q41,N41,K41,H41,E41)</f>
        <v>238</v>
      </c>
      <c r="X41" s="9">
        <f>SUM(U41,R41,O41,L41,I41,F41)</f>
        <v>242</v>
      </c>
      <c r="Y41" s="12"/>
      <c r="Z41" s="9">
        <f>SUM(X41,W41)</f>
        <v>480</v>
      </c>
      <c r="AA41" s="13">
        <f>MIN(G41,J41,M41,P41,S41,V41)</f>
        <v>73</v>
      </c>
      <c r="AB41" s="14">
        <f>SUM(Z41)-(AA41)</f>
        <v>407</v>
      </c>
    </row>
    <row r="42" spans="1:28" ht="12" customHeight="1" x14ac:dyDescent="0.25">
      <c r="A42" s="5" t="s">
        <v>73</v>
      </c>
      <c r="B42" s="5" t="s">
        <v>77</v>
      </c>
      <c r="C42" s="6" t="s">
        <v>464</v>
      </c>
      <c r="D42" s="7" t="s">
        <v>450</v>
      </c>
      <c r="E42" s="7">
        <v>43</v>
      </c>
      <c r="F42" s="7">
        <v>37</v>
      </c>
      <c r="G42" s="9">
        <f>IF(OR(ISBLANK(E42),ISBLANK(F42)),"",E42+F42)</f>
        <v>80</v>
      </c>
      <c r="H42" s="6">
        <v>49</v>
      </c>
      <c r="I42" s="6">
        <v>36</v>
      </c>
      <c r="J42" s="10">
        <f>SUM(H42:I42)</f>
        <v>85</v>
      </c>
      <c r="K42" s="6">
        <v>40</v>
      </c>
      <c r="L42" s="6">
        <v>41</v>
      </c>
      <c r="M42" s="9">
        <f>IF(OR(ISBLANK(K42),ISBLANK(L42)),"",K42+L42)</f>
        <v>81</v>
      </c>
      <c r="N42" s="11">
        <v>41</v>
      </c>
      <c r="O42" s="11">
        <v>39</v>
      </c>
      <c r="P42" s="9">
        <f>IF(OR(ISBLANK(N42),ISBLANK(O42)),"",N42+O42)</f>
        <v>80</v>
      </c>
      <c r="Q42" s="11">
        <v>41</v>
      </c>
      <c r="R42" s="11">
        <v>37</v>
      </c>
      <c r="S42" s="19">
        <f>IF(OR(ISBLANK(Q42),ISBLANK(R42)),"",Q42+R42)</f>
        <v>78</v>
      </c>
      <c r="T42" s="51">
        <v>38</v>
      </c>
      <c r="U42" s="51">
        <v>38</v>
      </c>
      <c r="V42" s="9">
        <f>IF(OR(ISBLANK(T42),ISBLANK(U42)),"",T42+U42)</f>
        <v>76</v>
      </c>
      <c r="W42" s="9">
        <f>SUM(T42,Q42,N42,K42,H42,E42)</f>
        <v>252</v>
      </c>
      <c r="X42" s="9">
        <f>SUM(U42,R42,O42,L42,I42,F42)</f>
        <v>228</v>
      </c>
      <c r="Y42" s="12"/>
      <c r="Z42" s="9">
        <f>SUM(X42,W42)</f>
        <v>480</v>
      </c>
      <c r="AA42" s="13">
        <f>MIN(G42,J42,M42,P42,S42,V42)</f>
        <v>76</v>
      </c>
      <c r="AB42" s="14">
        <f>SUM(Z42)-(AA42)</f>
        <v>404</v>
      </c>
    </row>
    <row r="43" spans="1:28" ht="12" customHeight="1" x14ac:dyDescent="0.25">
      <c r="A43" s="5" t="s">
        <v>225</v>
      </c>
      <c r="B43" s="5" t="s">
        <v>228</v>
      </c>
      <c r="C43" s="6" t="s">
        <v>464</v>
      </c>
      <c r="D43" s="7" t="s">
        <v>450</v>
      </c>
      <c r="E43" s="7">
        <v>42</v>
      </c>
      <c r="F43" s="7">
        <v>39</v>
      </c>
      <c r="G43" s="9">
        <f>IF(OR(ISBLANK(E43),ISBLANK(F43)),"",E43+F43)</f>
        <v>81</v>
      </c>
      <c r="H43" s="6">
        <v>41</v>
      </c>
      <c r="I43" s="6">
        <v>40</v>
      </c>
      <c r="J43" s="10">
        <f>SUM(H43:I43)</f>
        <v>81</v>
      </c>
      <c r="K43" s="6">
        <v>43</v>
      </c>
      <c r="L43" s="6">
        <v>31</v>
      </c>
      <c r="M43" s="9">
        <f>IF(OR(ISBLANK(K43),ISBLANK(L43)),"",K43+L43)</f>
        <v>74</v>
      </c>
      <c r="N43" s="11">
        <v>39</v>
      </c>
      <c r="O43" s="11">
        <v>37</v>
      </c>
      <c r="P43" s="9">
        <f>IF(OR(ISBLANK(N43),ISBLANK(O43)),"",N43+O43)</f>
        <v>76</v>
      </c>
      <c r="Q43" s="11">
        <v>44</v>
      </c>
      <c r="R43" s="11">
        <v>43</v>
      </c>
      <c r="S43" s="19">
        <f>IF(OR(ISBLANK(Q43),ISBLANK(R43)),"",Q43+R43)</f>
        <v>87</v>
      </c>
      <c r="T43" s="51">
        <v>44</v>
      </c>
      <c r="U43" s="51">
        <v>34</v>
      </c>
      <c r="V43" s="9">
        <f>IF(OR(ISBLANK(T43),ISBLANK(U43)),"",T43+U43)</f>
        <v>78</v>
      </c>
      <c r="W43" s="9">
        <f>SUM(T43,Q43,N43,K43,H43,E43)</f>
        <v>253</v>
      </c>
      <c r="X43" s="9">
        <f>SUM(U43,R43,O43,L43,I43,F43)</f>
        <v>224</v>
      </c>
      <c r="Y43" s="12"/>
      <c r="Z43" s="9">
        <f>SUM(X43,W43)</f>
        <v>477</v>
      </c>
      <c r="AA43" s="13">
        <f>MIN(G43,J43,M43,P43,S43,V43)</f>
        <v>74</v>
      </c>
      <c r="AB43" s="14">
        <f>SUM(Z43)-(AA43)</f>
        <v>403</v>
      </c>
    </row>
    <row r="44" spans="1:28" ht="12" customHeight="1" x14ac:dyDescent="0.25">
      <c r="A44" s="5" t="s">
        <v>25</v>
      </c>
      <c r="B44" s="5" t="s">
        <v>35</v>
      </c>
      <c r="C44" s="6" t="s">
        <v>464</v>
      </c>
      <c r="D44" s="7" t="s">
        <v>450</v>
      </c>
      <c r="E44" s="7">
        <v>40</v>
      </c>
      <c r="F44" s="7">
        <v>43</v>
      </c>
      <c r="G44" s="9">
        <f>IF(OR(ISBLANK(E44),ISBLANK(F44)),"",E44+F44)</f>
        <v>83</v>
      </c>
      <c r="H44" s="6">
        <v>39</v>
      </c>
      <c r="I44" s="6">
        <v>41</v>
      </c>
      <c r="J44" s="10">
        <f>SUM(H44:I44)</f>
        <v>80</v>
      </c>
      <c r="K44" s="6">
        <v>40</v>
      </c>
      <c r="L44" s="6">
        <v>39</v>
      </c>
      <c r="M44" s="9">
        <f>IF(OR(ISBLANK(K44),ISBLANK(L44)),"",K44+L44)</f>
        <v>79</v>
      </c>
      <c r="N44" s="11">
        <v>43</v>
      </c>
      <c r="O44" s="11">
        <v>34</v>
      </c>
      <c r="P44" s="9">
        <f>IF(OR(ISBLANK(N44),ISBLANK(O44)),"",N44+O44)</f>
        <v>77</v>
      </c>
      <c r="Q44" s="11">
        <v>46</v>
      </c>
      <c r="R44" s="11">
        <v>37</v>
      </c>
      <c r="S44" s="19">
        <f>IF(OR(ISBLANK(Q44),ISBLANK(R44)),"",Q44+R44)</f>
        <v>83</v>
      </c>
      <c r="T44" s="51">
        <v>39</v>
      </c>
      <c r="U44" s="51">
        <v>36</v>
      </c>
      <c r="V44" s="9">
        <f>IF(OR(ISBLANK(T44),ISBLANK(U44)),"",T44+U44)</f>
        <v>75</v>
      </c>
      <c r="W44" s="9">
        <f>SUM(T44,Q44,N44,K44,H44,E44)</f>
        <v>247</v>
      </c>
      <c r="X44" s="9">
        <f>SUM(U44,R44,O44,L44,I44,F44)</f>
        <v>230</v>
      </c>
      <c r="Y44" s="12"/>
      <c r="Z44" s="9">
        <f>SUM(X44,W44)</f>
        <v>477</v>
      </c>
      <c r="AA44" s="13">
        <f>MIN(G44,J44,M44,P44,S44,V44)</f>
        <v>75</v>
      </c>
      <c r="AB44" s="14">
        <f>SUM(Z44)-(AA44)</f>
        <v>402</v>
      </c>
    </row>
    <row r="45" spans="1:28" ht="12" customHeight="1" x14ac:dyDescent="0.25">
      <c r="A45" s="5" t="s">
        <v>130</v>
      </c>
      <c r="B45" s="5" t="s">
        <v>135</v>
      </c>
      <c r="C45" s="6" t="s">
        <v>464</v>
      </c>
      <c r="D45" s="7" t="s">
        <v>450</v>
      </c>
      <c r="E45" s="7">
        <v>35</v>
      </c>
      <c r="F45" s="7">
        <v>41</v>
      </c>
      <c r="G45" s="9">
        <f>IF(OR(ISBLANK(E45),ISBLANK(F45)),"",E45+F45)</f>
        <v>76</v>
      </c>
      <c r="H45" s="6">
        <v>45</v>
      </c>
      <c r="I45" s="6">
        <v>41</v>
      </c>
      <c r="J45" s="10">
        <f>SUM(H45:I45)</f>
        <v>86</v>
      </c>
      <c r="K45" s="6">
        <v>43</v>
      </c>
      <c r="L45" s="6">
        <v>33</v>
      </c>
      <c r="M45" s="9">
        <f>IF(OR(ISBLANK(K45),ISBLANK(L45)),"",K45+L45)</f>
        <v>76</v>
      </c>
      <c r="N45" s="11">
        <v>43</v>
      </c>
      <c r="O45" s="11">
        <v>37</v>
      </c>
      <c r="P45" s="9">
        <f>IF(OR(ISBLANK(N45),ISBLANK(O45)),"",N45+O45)</f>
        <v>80</v>
      </c>
      <c r="Q45" s="11">
        <v>44</v>
      </c>
      <c r="R45" s="11">
        <v>40</v>
      </c>
      <c r="S45" s="19">
        <f>IF(OR(ISBLANK(Q45),ISBLANK(R45)),"",Q45+R45)</f>
        <v>84</v>
      </c>
      <c r="T45" s="51">
        <v>36</v>
      </c>
      <c r="U45" s="51">
        <v>39</v>
      </c>
      <c r="V45" s="9">
        <f>IF(OR(ISBLANK(T45),ISBLANK(U45)),"",T45+U45)</f>
        <v>75</v>
      </c>
      <c r="W45" s="9">
        <f>SUM(T45,Q45,N45,K45,H45,E45)</f>
        <v>246</v>
      </c>
      <c r="X45" s="9">
        <f>SUM(U45,R45,O45,L45,I45,F45)</f>
        <v>231</v>
      </c>
      <c r="Y45" s="12"/>
      <c r="Z45" s="9">
        <f>SUM(X45,W45)</f>
        <v>477</v>
      </c>
      <c r="AA45" s="13">
        <f>MIN(G45,J45,M45,P45,S45,V45)</f>
        <v>75</v>
      </c>
      <c r="AB45" s="14">
        <f>SUM(Z45)-(AA45)</f>
        <v>402</v>
      </c>
    </row>
    <row r="46" spans="1:28" ht="12" customHeight="1" x14ac:dyDescent="0.25">
      <c r="A46" s="5" t="s">
        <v>213</v>
      </c>
      <c r="B46" s="5" t="s">
        <v>217</v>
      </c>
      <c r="C46" s="6" t="s">
        <v>464</v>
      </c>
      <c r="D46" s="7" t="s">
        <v>450</v>
      </c>
      <c r="E46" s="7">
        <v>40</v>
      </c>
      <c r="F46" s="7">
        <v>43</v>
      </c>
      <c r="G46" s="9">
        <f>IF(OR(ISBLANK(E46),ISBLANK(F46)),"",E46+F46)</f>
        <v>83</v>
      </c>
      <c r="H46" s="6">
        <v>45</v>
      </c>
      <c r="I46" s="6">
        <v>39</v>
      </c>
      <c r="J46" s="10">
        <f>SUM(H46:I46)</f>
        <v>84</v>
      </c>
      <c r="K46" s="6">
        <v>34</v>
      </c>
      <c r="L46" s="6">
        <v>39</v>
      </c>
      <c r="M46" s="9">
        <f>IF(OR(ISBLANK(K46),ISBLANK(L46)),"",K46+L46)</f>
        <v>73</v>
      </c>
      <c r="N46" s="11">
        <v>36</v>
      </c>
      <c r="O46" s="11">
        <v>37</v>
      </c>
      <c r="P46" s="9">
        <f>IF(OR(ISBLANK(N46),ISBLANK(O46)),"",N46+O46)</f>
        <v>73</v>
      </c>
      <c r="Q46" s="11">
        <v>46</v>
      </c>
      <c r="R46" s="11">
        <v>40</v>
      </c>
      <c r="S46" s="19">
        <f>IF(OR(ISBLANK(Q46),ISBLANK(R46)),"",Q46+R46)</f>
        <v>86</v>
      </c>
      <c r="T46" s="51">
        <v>37</v>
      </c>
      <c r="U46" s="51">
        <v>40</v>
      </c>
      <c r="V46" s="9">
        <f>IF(OR(ISBLANK(T46),ISBLANK(U46)),"",T46+U46)</f>
        <v>77</v>
      </c>
      <c r="W46" s="9">
        <f>SUM(T46,Q46,N46,K46,H46,E46)</f>
        <v>238</v>
      </c>
      <c r="X46" s="9">
        <f>SUM(U46,R46,O46,L46,I46,F46)</f>
        <v>238</v>
      </c>
      <c r="Y46" s="12"/>
      <c r="Z46" s="9">
        <f>SUM(X46,W46)</f>
        <v>476</v>
      </c>
      <c r="AA46" s="13">
        <f>MIN(G46,J46,M46,P46,S46,V46)</f>
        <v>73</v>
      </c>
      <c r="AB46" s="14">
        <f>SUM(Z46)-(AA46)</f>
        <v>403</v>
      </c>
    </row>
    <row r="47" spans="1:28" ht="12" customHeight="1" x14ac:dyDescent="0.25">
      <c r="A47" s="5" t="s">
        <v>51</v>
      </c>
      <c r="B47" s="5" t="s">
        <v>56</v>
      </c>
      <c r="C47" s="6" t="s">
        <v>464</v>
      </c>
      <c r="D47" s="7" t="s">
        <v>450</v>
      </c>
      <c r="E47" s="7">
        <v>43</v>
      </c>
      <c r="F47" s="7">
        <v>36</v>
      </c>
      <c r="G47" s="9">
        <f>IF(OR(ISBLANK(E47),ISBLANK(F47)),"",E47+F47)</f>
        <v>79</v>
      </c>
      <c r="H47" s="6">
        <v>47</v>
      </c>
      <c r="I47" s="6">
        <v>31</v>
      </c>
      <c r="J47" s="10">
        <f>SUM(H47:I47)</f>
        <v>78</v>
      </c>
      <c r="K47" s="6">
        <v>40</v>
      </c>
      <c r="L47" s="6">
        <v>36</v>
      </c>
      <c r="M47" s="9">
        <f>IF(OR(ISBLANK(K47),ISBLANK(L47)),"",K47+L47)</f>
        <v>76</v>
      </c>
      <c r="N47" s="11">
        <v>41</v>
      </c>
      <c r="O47" s="11">
        <v>41</v>
      </c>
      <c r="P47" s="9">
        <f>IF(OR(ISBLANK(N47),ISBLANK(O47)),"",N47+O47)</f>
        <v>82</v>
      </c>
      <c r="Q47" s="11">
        <v>45</v>
      </c>
      <c r="R47" s="11">
        <v>36</v>
      </c>
      <c r="S47" s="19">
        <f>IF(OR(ISBLANK(Q47),ISBLANK(R47)),"",Q47+R47)</f>
        <v>81</v>
      </c>
      <c r="T47" s="51">
        <v>36</v>
      </c>
      <c r="U47" s="51">
        <v>43</v>
      </c>
      <c r="V47" s="9">
        <f>IF(OR(ISBLANK(T47),ISBLANK(U47)),"",T47+U47)</f>
        <v>79</v>
      </c>
      <c r="W47" s="9">
        <f>SUM(T47,Q47,N47,K47,H47,E47)</f>
        <v>252</v>
      </c>
      <c r="X47" s="9">
        <f>SUM(U47,R47,O47,L47,I47,F47)</f>
        <v>223</v>
      </c>
      <c r="Y47" s="12"/>
      <c r="Z47" s="9">
        <f>SUM(X47,W47)</f>
        <v>475</v>
      </c>
      <c r="AA47" s="13">
        <f>MIN(G47,J47,M47,P47,S47,V47)</f>
        <v>76</v>
      </c>
      <c r="AB47" s="14">
        <f>SUM(Z47)-(AA47)</f>
        <v>399</v>
      </c>
    </row>
    <row r="48" spans="1:28" ht="12" customHeight="1" x14ac:dyDescent="0.25">
      <c r="A48" s="5" t="s">
        <v>25</v>
      </c>
      <c r="B48" s="5" t="s">
        <v>32</v>
      </c>
      <c r="C48" s="6" t="s">
        <v>464</v>
      </c>
      <c r="D48" s="7" t="s">
        <v>450</v>
      </c>
      <c r="E48" s="7">
        <v>32</v>
      </c>
      <c r="F48" s="7">
        <v>41</v>
      </c>
      <c r="G48" s="9">
        <f>IF(OR(ISBLANK(E48),ISBLANK(F48)),"",E48+F48)</f>
        <v>73</v>
      </c>
      <c r="H48" s="6">
        <v>44</v>
      </c>
      <c r="I48" s="6">
        <v>39</v>
      </c>
      <c r="J48" s="10">
        <f>SUM(H48:I48)</f>
        <v>83</v>
      </c>
      <c r="K48" s="6">
        <v>44</v>
      </c>
      <c r="L48" s="6">
        <v>31</v>
      </c>
      <c r="M48" s="9">
        <f>IF(OR(ISBLANK(K48),ISBLANK(L48)),"",K48+L48)</f>
        <v>75</v>
      </c>
      <c r="N48" s="11">
        <v>45</v>
      </c>
      <c r="O48" s="11">
        <v>41</v>
      </c>
      <c r="P48" s="9">
        <f>IF(OR(ISBLANK(N48),ISBLANK(O48)),"",N48+O48)</f>
        <v>86</v>
      </c>
      <c r="Q48" s="11">
        <v>45</v>
      </c>
      <c r="R48" s="11">
        <v>39</v>
      </c>
      <c r="S48" s="19">
        <f>IF(OR(ISBLANK(Q48),ISBLANK(R48)),"",Q48+R48)</f>
        <v>84</v>
      </c>
      <c r="T48" s="51">
        <v>34</v>
      </c>
      <c r="U48" s="51">
        <v>39</v>
      </c>
      <c r="V48" s="9">
        <f>IF(OR(ISBLANK(T48),ISBLANK(U48)),"",T48+U48)</f>
        <v>73</v>
      </c>
      <c r="W48" s="9">
        <f>SUM(T48,Q48,N48,K48,H48,E48)</f>
        <v>244</v>
      </c>
      <c r="X48" s="9">
        <f>SUM(U48,R48,O48,L48,I48,F48)</f>
        <v>230</v>
      </c>
      <c r="Y48" s="12"/>
      <c r="Z48" s="9">
        <f>SUM(X48,W48)</f>
        <v>474</v>
      </c>
      <c r="AA48" s="13">
        <f>MIN(G48,J48,M48,P48,S48,V48)</f>
        <v>73</v>
      </c>
      <c r="AB48" s="14">
        <f>SUM(Z48)-(AA48)</f>
        <v>401</v>
      </c>
    </row>
    <row r="49" spans="1:28" ht="12" customHeight="1" x14ac:dyDescent="0.25">
      <c r="A49" s="5" t="s">
        <v>94</v>
      </c>
      <c r="B49" s="5" t="s">
        <v>95</v>
      </c>
      <c r="C49" s="6" t="s">
        <v>464</v>
      </c>
      <c r="D49" s="7" t="s">
        <v>450</v>
      </c>
      <c r="E49" s="7">
        <v>39</v>
      </c>
      <c r="F49" s="7">
        <v>35</v>
      </c>
      <c r="G49" s="9">
        <f>IF(OR(ISBLANK(E49),ISBLANK(F49)),"",E49+F49)</f>
        <v>74</v>
      </c>
      <c r="H49" s="6">
        <v>46</v>
      </c>
      <c r="I49" s="6">
        <v>36</v>
      </c>
      <c r="J49" s="10">
        <f>SUM(H49:I49)</f>
        <v>82</v>
      </c>
      <c r="K49" s="6">
        <v>47</v>
      </c>
      <c r="L49" s="6">
        <v>34</v>
      </c>
      <c r="M49" s="9">
        <f>IF(OR(ISBLANK(K49),ISBLANK(L49)),"",K49+L49)</f>
        <v>81</v>
      </c>
      <c r="N49" s="11">
        <v>42</v>
      </c>
      <c r="O49" s="11">
        <v>30</v>
      </c>
      <c r="P49" s="9">
        <f>IF(OR(ISBLANK(N49),ISBLANK(O49)),"",N49+O49)</f>
        <v>72</v>
      </c>
      <c r="Q49" s="11">
        <v>45</v>
      </c>
      <c r="R49" s="11">
        <v>39</v>
      </c>
      <c r="S49" s="19">
        <f>IF(OR(ISBLANK(Q49),ISBLANK(R49)),"",Q49+R49)</f>
        <v>84</v>
      </c>
      <c r="T49" s="51">
        <v>41</v>
      </c>
      <c r="U49" s="51">
        <v>39</v>
      </c>
      <c r="V49" s="9">
        <f>IF(OR(ISBLANK(T49),ISBLANK(U49)),"",T49+U49)</f>
        <v>80</v>
      </c>
      <c r="W49" s="9">
        <f>SUM(T49,Q49,N49,K49,H49,E49)</f>
        <v>260</v>
      </c>
      <c r="X49" s="9">
        <f>SUM(U49,R49,O49,L49,I49,F49)</f>
        <v>213</v>
      </c>
      <c r="Y49" s="12"/>
      <c r="Z49" s="9">
        <f>SUM(X49,W49)</f>
        <v>473</v>
      </c>
      <c r="AA49" s="13">
        <f>MIN(G49,J49,M49,P49,S49,V49)</f>
        <v>72</v>
      </c>
      <c r="AB49" s="14">
        <f>SUM(Z49)-(AA49)</f>
        <v>401</v>
      </c>
    </row>
    <row r="50" spans="1:28" ht="12" customHeight="1" x14ac:dyDescent="0.25">
      <c r="A50" s="15" t="s">
        <v>213</v>
      </c>
      <c r="B50" s="15" t="s">
        <v>218</v>
      </c>
      <c r="C50" s="16" t="s">
        <v>465</v>
      </c>
      <c r="D50" s="17" t="s">
        <v>450</v>
      </c>
      <c r="E50" s="17">
        <v>40</v>
      </c>
      <c r="F50" s="17">
        <v>41</v>
      </c>
      <c r="G50" s="18">
        <f>IF(OR(ISBLANK(E50),ISBLANK(F50)),"",E50+F50)</f>
        <v>81</v>
      </c>
      <c r="H50" s="16">
        <v>44</v>
      </c>
      <c r="I50" s="16">
        <v>36</v>
      </c>
      <c r="J50" s="10">
        <f>SUM(H50:I50)</f>
        <v>80</v>
      </c>
      <c r="K50" s="16">
        <v>42</v>
      </c>
      <c r="L50" s="16">
        <v>40</v>
      </c>
      <c r="M50" s="18">
        <f>IF(OR(ISBLANK(K50),ISBLANK(L50)),"",K50+L50)</f>
        <v>82</v>
      </c>
      <c r="N50" s="19">
        <v>37</v>
      </c>
      <c r="O50" s="19">
        <v>41</v>
      </c>
      <c r="P50" s="18">
        <f>IF(OR(ISBLANK(N50),ISBLANK(O50)),"",N50+O50)</f>
        <v>78</v>
      </c>
      <c r="Q50" s="19">
        <v>39</v>
      </c>
      <c r="R50" s="19">
        <v>39</v>
      </c>
      <c r="S50" s="19">
        <f>IF(OR(ISBLANK(Q50),ISBLANK(R50)),"",Q50+R50)</f>
        <v>78</v>
      </c>
      <c r="T50" s="53">
        <v>33</v>
      </c>
      <c r="U50" s="53">
        <v>41</v>
      </c>
      <c r="V50" s="18">
        <f>IF(OR(ISBLANK(T50),ISBLANK(U50)),"",T50+U50)</f>
        <v>74</v>
      </c>
      <c r="W50" s="18">
        <f>SUM(T50,Q50,N50,K50,H50,E50)</f>
        <v>235</v>
      </c>
      <c r="X50" s="18">
        <f>SUM(U50,R50,O50,L50,I50,F50)</f>
        <v>238</v>
      </c>
      <c r="Y50" s="18"/>
      <c r="Z50" s="18">
        <f>SUM(X50,W50)</f>
        <v>473</v>
      </c>
      <c r="AA50" s="20">
        <f>MIN(G50,J50,M50,P50,S50,V50)</f>
        <v>74</v>
      </c>
      <c r="AB50" s="21">
        <f>SUM(Z50)-(AA50)</f>
        <v>399</v>
      </c>
    </row>
    <row r="51" spans="1:28" ht="12" customHeight="1" x14ac:dyDescent="0.25">
      <c r="A51" s="5" t="s">
        <v>158</v>
      </c>
      <c r="B51" s="5" t="s">
        <v>168</v>
      </c>
      <c r="C51" s="6" t="s">
        <v>464</v>
      </c>
      <c r="D51" s="7" t="s">
        <v>450</v>
      </c>
      <c r="E51" s="7">
        <v>38</v>
      </c>
      <c r="F51" s="7">
        <v>39</v>
      </c>
      <c r="G51" s="9">
        <f>IF(OR(ISBLANK(E51),ISBLANK(F51)),"",E51+F51)</f>
        <v>77</v>
      </c>
      <c r="H51" s="6">
        <v>42</v>
      </c>
      <c r="I51" s="6">
        <v>39</v>
      </c>
      <c r="J51" s="10">
        <f>SUM(H51:I51)</f>
        <v>81</v>
      </c>
      <c r="K51" s="6">
        <v>44</v>
      </c>
      <c r="L51" s="6">
        <v>36</v>
      </c>
      <c r="M51" s="9">
        <f>IF(OR(ISBLANK(K51),ISBLANK(L51)),"",K51+L51)</f>
        <v>80</v>
      </c>
      <c r="N51" s="11">
        <v>41</v>
      </c>
      <c r="O51" s="11">
        <v>40</v>
      </c>
      <c r="P51" s="9">
        <f>IF(OR(ISBLANK(N51),ISBLANK(O51)),"",N51+O51)</f>
        <v>81</v>
      </c>
      <c r="Q51" s="11">
        <v>39</v>
      </c>
      <c r="R51" s="11">
        <v>44</v>
      </c>
      <c r="S51" s="19">
        <f>IF(OR(ISBLANK(Q51),ISBLANK(R51)),"",Q51+R51)</f>
        <v>83</v>
      </c>
      <c r="T51" s="51">
        <v>34</v>
      </c>
      <c r="U51" s="51">
        <v>36</v>
      </c>
      <c r="V51" s="9">
        <f>IF(OR(ISBLANK(T51),ISBLANK(U51)),"",T51+U51)</f>
        <v>70</v>
      </c>
      <c r="W51" s="9">
        <f>SUM(T51,Q51,N51,K51,H51,E51)</f>
        <v>238</v>
      </c>
      <c r="X51" s="9">
        <f>SUM(U51,R51,O51,L51,I51,F51)</f>
        <v>234</v>
      </c>
      <c r="Y51" s="12"/>
      <c r="Z51" s="9">
        <f>SUM(X51,W51)</f>
        <v>472</v>
      </c>
      <c r="AA51" s="13">
        <f>MIN(G51,J51,M51,P51,S51,V51)</f>
        <v>70</v>
      </c>
      <c r="AB51" s="14">
        <f>SUM(Z51)-(AA51)</f>
        <v>402</v>
      </c>
    </row>
    <row r="52" spans="1:28" ht="12" customHeight="1" x14ac:dyDescent="0.25">
      <c r="A52" s="5" t="s">
        <v>130</v>
      </c>
      <c r="B52" s="5" t="s">
        <v>140</v>
      </c>
      <c r="C52" s="6" t="s">
        <v>464</v>
      </c>
      <c r="D52" s="7" t="s">
        <v>450</v>
      </c>
      <c r="E52" s="7">
        <v>36</v>
      </c>
      <c r="F52" s="7">
        <v>42</v>
      </c>
      <c r="G52" s="9">
        <f>IF(OR(ISBLANK(E52),ISBLANK(F52)),"",E52+F52)</f>
        <v>78</v>
      </c>
      <c r="H52" s="6">
        <v>38</v>
      </c>
      <c r="I52" s="6">
        <v>41</v>
      </c>
      <c r="J52" s="10">
        <f>SUM(H52:I52)</f>
        <v>79</v>
      </c>
      <c r="K52" s="6">
        <v>44</v>
      </c>
      <c r="L52" s="6">
        <v>33</v>
      </c>
      <c r="M52" s="9">
        <f>IF(OR(ISBLANK(K52),ISBLANK(L52)),"",K52+L52)</f>
        <v>77</v>
      </c>
      <c r="N52" s="11">
        <v>45</v>
      </c>
      <c r="O52" s="11">
        <v>31</v>
      </c>
      <c r="P52" s="9">
        <f>IF(OR(ISBLANK(N52),ISBLANK(O52)),"",N52+O52)</f>
        <v>76</v>
      </c>
      <c r="Q52" s="11">
        <v>38</v>
      </c>
      <c r="R52" s="11">
        <v>40</v>
      </c>
      <c r="S52" s="19">
        <f>IF(OR(ISBLANK(Q52),ISBLANK(R52)),"",Q52+R52)</f>
        <v>78</v>
      </c>
      <c r="T52" s="51">
        <v>42</v>
      </c>
      <c r="U52" s="51">
        <v>38</v>
      </c>
      <c r="V52" s="9">
        <f>IF(OR(ISBLANK(T52),ISBLANK(U52)),"",T52+U52)</f>
        <v>80</v>
      </c>
      <c r="W52" s="9">
        <f>SUM(T52,Q52,N52,K52,H52,E52)</f>
        <v>243</v>
      </c>
      <c r="X52" s="9">
        <f>SUM(U52,R52,O52,L52,I52,F52)</f>
        <v>225</v>
      </c>
      <c r="Y52" s="12"/>
      <c r="Z52" s="9">
        <f>SUM(X52,W52)</f>
        <v>468</v>
      </c>
      <c r="AA52" s="13">
        <f>MIN(G52,J52,M52,P52,S52,V52)</f>
        <v>76</v>
      </c>
      <c r="AB52" s="14">
        <f>SUM(Z52)-(AA52)</f>
        <v>392</v>
      </c>
    </row>
    <row r="53" spans="1:28" ht="12" customHeight="1" x14ac:dyDescent="0.25">
      <c r="A53" s="15" t="s">
        <v>158</v>
      </c>
      <c r="B53" s="15" t="s">
        <v>172</v>
      </c>
      <c r="C53" s="16" t="s">
        <v>465</v>
      </c>
      <c r="D53" s="17" t="s">
        <v>450</v>
      </c>
      <c r="E53" s="17">
        <v>33</v>
      </c>
      <c r="F53" s="17">
        <v>32</v>
      </c>
      <c r="G53" s="18">
        <f>IF(OR(ISBLANK(E53),ISBLANK(F53)),"",E53+F53)</f>
        <v>65</v>
      </c>
      <c r="H53" s="16">
        <v>44</v>
      </c>
      <c r="I53" s="16">
        <v>37</v>
      </c>
      <c r="J53" s="10">
        <f>SUM(H53:I53)</f>
        <v>81</v>
      </c>
      <c r="K53" s="16">
        <v>40</v>
      </c>
      <c r="L53" s="16">
        <v>41</v>
      </c>
      <c r="M53" s="18">
        <f>IF(OR(ISBLANK(K53),ISBLANK(L53)),"",K53+L53)</f>
        <v>81</v>
      </c>
      <c r="N53" s="19">
        <v>40</v>
      </c>
      <c r="O53" s="19">
        <v>41</v>
      </c>
      <c r="P53" s="18">
        <f>IF(OR(ISBLANK(N53),ISBLANK(O53)),"",N53+O53)</f>
        <v>81</v>
      </c>
      <c r="Q53" s="19">
        <v>39</v>
      </c>
      <c r="R53" s="19">
        <v>45</v>
      </c>
      <c r="S53" s="19">
        <f>IF(OR(ISBLANK(Q53),ISBLANK(R53)),"",Q53+R53)</f>
        <v>84</v>
      </c>
      <c r="T53" s="53">
        <v>45</v>
      </c>
      <c r="U53" s="53">
        <v>31</v>
      </c>
      <c r="V53" s="18">
        <f>IF(OR(ISBLANK(T53),ISBLANK(U53)),"",T53+U53)</f>
        <v>76</v>
      </c>
      <c r="W53" s="18">
        <f>SUM(T53,Q53,N53,K53,H53,E53)</f>
        <v>241</v>
      </c>
      <c r="X53" s="18">
        <f>SUM(U53,R53,O53,L53,I53,F53)</f>
        <v>227</v>
      </c>
      <c r="Y53" s="18"/>
      <c r="Z53" s="18">
        <f>SUM(X53,W53)</f>
        <v>468</v>
      </c>
      <c r="AA53" s="20">
        <f>MIN(G53,J53,M53,P53,S53,V53)</f>
        <v>65</v>
      </c>
      <c r="AB53" s="21">
        <f>SUM(Z53)-(AA53)</f>
        <v>403</v>
      </c>
    </row>
    <row r="54" spans="1:28" ht="12" customHeight="1" x14ac:dyDescent="0.25">
      <c r="A54" s="5" t="s">
        <v>130</v>
      </c>
      <c r="B54" s="5" t="s">
        <v>133</v>
      </c>
      <c r="C54" s="6" t="s">
        <v>464</v>
      </c>
      <c r="D54" s="7" t="s">
        <v>450</v>
      </c>
      <c r="E54" s="7">
        <v>37</v>
      </c>
      <c r="F54" s="7">
        <v>43</v>
      </c>
      <c r="G54" s="9">
        <f>IF(OR(ISBLANK(E54),ISBLANK(F54)),"",E54+F54)</f>
        <v>80</v>
      </c>
      <c r="H54" s="6">
        <v>47</v>
      </c>
      <c r="I54" s="6">
        <v>40</v>
      </c>
      <c r="J54" s="10">
        <f>SUM(H54:I54)</f>
        <v>87</v>
      </c>
      <c r="K54" s="6">
        <v>36</v>
      </c>
      <c r="L54" s="6">
        <v>37</v>
      </c>
      <c r="M54" s="9">
        <f>IF(OR(ISBLANK(K54),ISBLANK(L54)),"",K54+L54)</f>
        <v>73</v>
      </c>
      <c r="N54" s="11">
        <v>38</v>
      </c>
      <c r="O54" s="11">
        <v>38</v>
      </c>
      <c r="P54" s="9">
        <f>IF(OR(ISBLANK(N54),ISBLANK(O54)),"",N54+O54)</f>
        <v>76</v>
      </c>
      <c r="Q54" s="11">
        <v>35</v>
      </c>
      <c r="R54" s="11">
        <v>34</v>
      </c>
      <c r="S54" s="19">
        <f>IF(OR(ISBLANK(Q54),ISBLANK(R54)),"",Q54+R54)</f>
        <v>69</v>
      </c>
      <c r="T54" s="51">
        <v>43</v>
      </c>
      <c r="U54" s="51">
        <v>39</v>
      </c>
      <c r="V54" s="9">
        <f>IF(OR(ISBLANK(T54),ISBLANK(U54)),"",T54+U54)</f>
        <v>82</v>
      </c>
      <c r="W54" s="9">
        <f>SUM(T54,Q54,N54,K54,H54,E54)</f>
        <v>236</v>
      </c>
      <c r="X54" s="9">
        <f>SUM(U54,R54,O54,L54,I54,F54)</f>
        <v>231</v>
      </c>
      <c r="Y54" s="12"/>
      <c r="Z54" s="9">
        <f>SUM(X54,W54)</f>
        <v>467</v>
      </c>
      <c r="AA54" s="13">
        <f>MIN(G54,J54,M54,P54,S54,V54)</f>
        <v>69</v>
      </c>
      <c r="AB54" s="14">
        <f>SUM(Z54)-(AA54)</f>
        <v>398</v>
      </c>
    </row>
    <row r="55" spans="1:28" ht="12" customHeight="1" x14ac:dyDescent="0.25">
      <c r="A55" s="5" t="s">
        <v>158</v>
      </c>
      <c r="B55" s="5" t="s">
        <v>161</v>
      </c>
      <c r="C55" s="6" t="s">
        <v>464</v>
      </c>
      <c r="D55" s="7" t="s">
        <v>450</v>
      </c>
      <c r="E55" s="7">
        <v>40</v>
      </c>
      <c r="F55" s="7">
        <v>40</v>
      </c>
      <c r="G55" s="9">
        <f>IF(OR(ISBLANK(E55),ISBLANK(F55)),"",E55+F55)</f>
        <v>80</v>
      </c>
      <c r="H55" s="6">
        <v>47</v>
      </c>
      <c r="I55" s="6">
        <v>41</v>
      </c>
      <c r="J55" s="10">
        <f>SUM(H55:I55)</f>
        <v>88</v>
      </c>
      <c r="K55" s="6">
        <v>43</v>
      </c>
      <c r="L55" s="6">
        <v>39</v>
      </c>
      <c r="M55" s="9">
        <f>IF(OR(ISBLANK(K55),ISBLANK(L55)),"",K55+L55)</f>
        <v>82</v>
      </c>
      <c r="N55" s="11">
        <v>36</v>
      </c>
      <c r="O55" s="11">
        <v>38</v>
      </c>
      <c r="P55" s="9">
        <f>IF(OR(ISBLANK(N55),ISBLANK(O55)),"",N55+O55)</f>
        <v>74</v>
      </c>
      <c r="Q55" s="11">
        <v>33</v>
      </c>
      <c r="R55" s="11">
        <v>40</v>
      </c>
      <c r="S55" s="19">
        <f>IF(OR(ISBLANK(Q55),ISBLANK(R55)),"",Q55+R55)</f>
        <v>73</v>
      </c>
      <c r="T55" s="51">
        <v>36</v>
      </c>
      <c r="U55" s="51">
        <v>34</v>
      </c>
      <c r="V55" s="9">
        <f>IF(OR(ISBLANK(T55),ISBLANK(U55)),"",T55+U55)</f>
        <v>70</v>
      </c>
      <c r="W55" s="9">
        <f>SUM(T55,Q55,N55,K55,H55,E55)</f>
        <v>235</v>
      </c>
      <c r="X55" s="9">
        <f>SUM(U55,R55,O55,L55,I55,F55)</f>
        <v>232</v>
      </c>
      <c r="Y55" s="12"/>
      <c r="Z55" s="9">
        <f>SUM(X55,W55)</f>
        <v>467</v>
      </c>
      <c r="AA55" s="13">
        <f>MIN(G55,J55,M55,P55,S55,V55)</f>
        <v>70</v>
      </c>
      <c r="AB55" s="14">
        <f>SUM(Z55)-(AA55)</f>
        <v>397</v>
      </c>
    </row>
    <row r="56" spans="1:28" ht="12" customHeight="1" x14ac:dyDescent="0.25">
      <c r="A56" s="5" t="s">
        <v>9</v>
      </c>
      <c r="B56" s="5" t="s">
        <v>11</v>
      </c>
      <c r="C56" s="6" t="s">
        <v>464</v>
      </c>
      <c r="D56" s="7" t="s">
        <v>450</v>
      </c>
      <c r="E56" s="7">
        <v>37</v>
      </c>
      <c r="F56" s="7">
        <v>45</v>
      </c>
      <c r="G56" s="9">
        <f>IF(OR(ISBLANK(E56),ISBLANK(F56)),"",E56+F56)</f>
        <v>82</v>
      </c>
      <c r="H56" s="6">
        <v>45</v>
      </c>
      <c r="I56" s="6">
        <v>34</v>
      </c>
      <c r="J56" s="10">
        <f>SUM(H56:I56)</f>
        <v>79</v>
      </c>
      <c r="K56" s="6">
        <v>35</v>
      </c>
      <c r="L56" s="6">
        <v>43</v>
      </c>
      <c r="M56" s="9">
        <f>IF(OR(ISBLANK(K56),ISBLANK(L56)),"",K56+L56)</f>
        <v>78</v>
      </c>
      <c r="N56" s="11">
        <v>39</v>
      </c>
      <c r="O56" s="11">
        <v>37</v>
      </c>
      <c r="P56" s="9">
        <f>IF(OR(ISBLANK(N56),ISBLANK(O56)),"",N56+O56)</f>
        <v>76</v>
      </c>
      <c r="Q56" s="11">
        <v>36</v>
      </c>
      <c r="R56" s="11">
        <v>46</v>
      </c>
      <c r="S56" s="19">
        <f>IF(OR(ISBLANK(Q56),ISBLANK(R56)),"",Q56+R56)</f>
        <v>82</v>
      </c>
      <c r="T56" s="51">
        <v>38</v>
      </c>
      <c r="U56" s="51">
        <v>31</v>
      </c>
      <c r="V56" s="9">
        <f>IF(OR(ISBLANK(T56),ISBLANK(U56)),"",T56+U56)</f>
        <v>69</v>
      </c>
      <c r="W56" s="9">
        <f>SUM(T56,Q56,N56,K56,H56,E56)</f>
        <v>230</v>
      </c>
      <c r="X56" s="9">
        <f>SUM(U56,R56,O56,L56,I56,F56)</f>
        <v>236</v>
      </c>
      <c r="Y56" s="12"/>
      <c r="Z56" s="9">
        <f>SUM(X56,W56)</f>
        <v>466</v>
      </c>
      <c r="AA56" s="13">
        <f>MIN(G56,J56,M56,P56,S56,V56)</f>
        <v>69</v>
      </c>
      <c r="AB56" s="14">
        <f>SUM(Z56)-(AA56)</f>
        <v>397</v>
      </c>
    </row>
    <row r="57" spans="1:28" ht="12" customHeight="1" x14ac:dyDescent="0.25">
      <c r="A57" s="5" t="s">
        <v>51</v>
      </c>
      <c r="B57" s="5" t="s">
        <v>55</v>
      </c>
      <c r="C57" s="6" t="s">
        <v>464</v>
      </c>
      <c r="D57" s="7" t="s">
        <v>450</v>
      </c>
      <c r="E57" s="7">
        <v>36</v>
      </c>
      <c r="F57" s="7">
        <v>33</v>
      </c>
      <c r="G57" s="9">
        <f>IF(OR(ISBLANK(E57),ISBLANK(F57)),"",E57+F57)</f>
        <v>69</v>
      </c>
      <c r="H57" s="6">
        <v>41</v>
      </c>
      <c r="I57" s="6">
        <v>40</v>
      </c>
      <c r="J57" s="10">
        <f>SUM(H57:I57)</f>
        <v>81</v>
      </c>
      <c r="K57" s="6">
        <v>38</v>
      </c>
      <c r="L57" s="6">
        <v>39</v>
      </c>
      <c r="M57" s="9">
        <f>IF(OR(ISBLANK(K57),ISBLANK(L57)),"",K57+L57)</f>
        <v>77</v>
      </c>
      <c r="N57" s="11">
        <v>41</v>
      </c>
      <c r="O57" s="11">
        <v>30</v>
      </c>
      <c r="P57" s="9">
        <f>IF(OR(ISBLANK(N57),ISBLANK(O57)),"",N57+O57)</f>
        <v>71</v>
      </c>
      <c r="Q57" s="11">
        <v>46</v>
      </c>
      <c r="R57" s="11">
        <v>41</v>
      </c>
      <c r="S57" s="19">
        <f>IF(OR(ISBLANK(Q57),ISBLANK(R57)),"",Q57+R57)</f>
        <v>87</v>
      </c>
      <c r="T57" s="51">
        <v>41</v>
      </c>
      <c r="U57" s="51">
        <v>40</v>
      </c>
      <c r="V57" s="9">
        <f>IF(OR(ISBLANK(T57),ISBLANK(U57)),"",T57+U57)</f>
        <v>81</v>
      </c>
      <c r="W57" s="9">
        <f>SUM(T57,Q57,N57,K57,H57,E57)</f>
        <v>243</v>
      </c>
      <c r="X57" s="9">
        <f>SUM(U57,R57,O57,L57,I57,F57)</f>
        <v>223</v>
      </c>
      <c r="Y57" s="12"/>
      <c r="Z57" s="9">
        <f>SUM(X57,W57)</f>
        <v>466</v>
      </c>
      <c r="AA57" s="13">
        <f>MIN(G57,J57,M57,P57,S57,V57)</f>
        <v>69</v>
      </c>
      <c r="AB57" s="14">
        <f>SUM(Z57)-(AA57)</f>
        <v>397</v>
      </c>
    </row>
    <row r="58" spans="1:28" ht="12" customHeight="1" x14ac:dyDescent="0.25">
      <c r="A58" s="5" t="s">
        <v>130</v>
      </c>
      <c r="B58" s="5" t="s">
        <v>148</v>
      </c>
      <c r="C58" s="6" t="s">
        <v>464</v>
      </c>
      <c r="D58" s="7" t="s">
        <v>450</v>
      </c>
      <c r="E58" s="7">
        <v>36</v>
      </c>
      <c r="F58" s="7">
        <v>37</v>
      </c>
      <c r="G58" s="9">
        <f>IF(OR(ISBLANK(E58),ISBLANK(F58)),"",E58+F58)</f>
        <v>73</v>
      </c>
      <c r="H58" s="6">
        <v>42</v>
      </c>
      <c r="I58" s="6">
        <v>30</v>
      </c>
      <c r="J58" s="10">
        <f>SUM(H58:I58)</f>
        <v>72</v>
      </c>
      <c r="K58" s="6">
        <v>44</v>
      </c>
      <c r="L58" s="6">
        <v>36</v>
      </c>
      <c r="M58" s="9">
        <f>IF(OR(ISBLANK(K58),ISBLANK(L58)),"",K58+L58)</f>
        <v>80</v>
      </c>
      <c r="N58" s="11">
        <v>44</v>
      </c>
      <c r="O58" s="11">
        <v>33</v>
      </c>
      <c r="P58" s="9">
        <f>IF(OR(ISBLANK(N58),ISBLANK(O58)),"",N58+O58)</f>
        <v>77</v>
      </c>
      <c r="Q58" s="11">
        <v>40</v>
      </c>
      <c r="R58" s="11">
        <v>45</v>
      </c>
      <c r="S58" s="19">
        <f>IF(OR(ISBLANK(Q58),ISBLANK(R58)),"",Q58+R58)</f>
        <v>85</v>
      </c>
      <c r="T58" s="51">
        <v>43</v>
      </c>
      <c r="U58" s="51">
        <v>35</v>
      </c>
      <c r="V58" s="9">
        <f>IF(OR(ISBLANK(T58),ISBLANK(U58)),"",T58+U58)</f>
        <v>78</v>
      </c>
      <c r="W58" s="9">
        <f>SUM(T58,Q58,N58,K58,H58,E58)</f>
        <v>249</v>
      </c>
      <c r="X58" s="9">
        <f>SUM(U58,R58,O58,L58,I58,F58)</f>
        <v>216</v>
      </c>
      <c r="Y58" s="12"/>
      <c r="Z58" s="9">
        <f>SUM(X58,W58)</f>
        <v>465</v>
      </c>
      <c r="AA58" s="13">
        <f>MIN(G58,J58,M58,P58,S58,V58)</f>
        <v>72</v>
      </c>
      <c r="AB58" s="14">
        <f>SUM(Z58)-(AA58)</f>
        <v>393</v>
      </c>
    </row>
    <row r="59" spans="1:28" ht="12" customHeight="1" x14ac:dyDescent="0.25">
      <c r="A59" s="5" t="s">
        <v>130</v>
      </c>
      <c r="B59" s="5" t="s">
        <v>141</v>
      </c>
      <c r="C59" s="6" t="s">
        <v>464</v>
      </c>
      <c r="D59" s="7" t="s">
        <v>450</v>
      </c>
      <c r="E59" s="7">
        <v>38</v>
      </c>
      <c r="F59" s="7">
        <v>40</v>
      </c>
      <c r="G59" s="9">
        <f>IF(OR(ISBLANK(E59),ISBLANK(F59)),"",E59+F59)</f>
        <v>78</v>
      </c>
      <c r="H59" s="6">
        <v>39</v>
      </c>
      <c r="I59" s="6">
        <v>37</v>
      </c>
      <c r="J59" s="10">
        <f>SUM(H59:I59)</f>
        <v>76</v>
      </c>
      <c r="K59" s="6">
        <v>35</v>
      </c>
      <c r="L59" s="6">
        <v>40</v>
      </c>
      <c r="M59" s="9">
        <f>IF(OR(ISBLANK(K59),ISBLANK(L59)),"",K59+L59)</f>
        <v>75</v>
      </c>
      <c r="N59" s="11">
        <v>45</v>
      </c>
      <c r="O59" s="11">
        <v>37</v>
      </c>
      <c r="P59" s="9">
        <f>IF(OR(ISBLANK(N59),ISBLANK(O59)),"",N59+O59)</f>
        <v>82</v>
      </c>
      <c r="Q59" s="11">
        <v>42</v>
      </c>
      <c r="R59" s="11">
        <v>39</v>
      </c>
      <c r="S59" s="19">
        <f>IF(OR(ISBLANK(Q59),ISBLANK(R59)),"",Q59+R59)</f>
        <v>81</v>
      </c>
      <c r="T59" s="51">
        <v>42</v>
      </c>
      <c r="U59" s="51">
        <v>28</v>
      </c>
      <c r="V59" s="9">
        <f>IF(OR(ISBLANK(T59),ISBLANK(U59)),"",T59+U59)</f>
        <v>70</v>
      </c>
      <c r="W59" s="9">
        <f>SUM(T59,Q59,N59,K59,H59,E59)</f>
        <v>241</v>
      </c>
      <c r="X59" s="9">
        <f>SUM(U59,R59,O59,L59,I59,F59)</f>
        <v>221</v>
      </c>
      <c r="Y59" s="12"/>
      <c r="Z59" s="9">
        <f>SUM(X59,W59)</f>
        <v>462</v>
      </c>
      <c r="AA59" s="13">
        <f>MIN(G59,J59,M59,P59,S59,V59)</f>
        <v>70</v>
      </c>
      <c r="AB59" s="14">
        <f>SUM(Z59)-(AA59)</f>
        <v>392</v>
      </c>
    </row>
    <row r="60" spans="1:28" ht="12" customHeight="1" x14ac:dyDescent="0.25">
      <c r="A60" s="5" t="s">
        <v>51</v>
      </c>
      <c r="B60" s="5" t="s">
        <v>57</v>
      </c>
      <c r="C60" s="6" t="s">
        <v>464</v>
      </c>
      <c r="D60" s="7" t="s">
        <v>450</v>
      </c>
      <c r="E60" s="7">
        <v>37</v>
      </c>
      <c r="F60" s="7">
        <v>43</v>
      </c>
      <c r="G60" s="9">
        <f>IF(OR(ISBLANK(E60),ISBLANK(F60)),"",E60+F60)</f>
        <v>80</v>
      </c>
      <c r="H60" s="6">
        <v>38</v>
      </c>
      <c r="I60" s="6">
        <v>39</v>
      </c>
      <c r="J60" s="10">
        <f>SUM(H60:I60)</f>
        <v>77</v>
      </c>
      <c r="K60" s="6">
        <v>43</v>
      </c>
      <c r="L60" s="6">
        <v>26</v>
      </c>
      <c r="M60" s="9">
        <f>IF(OR(ISBLANK(K60),ISBLANK(L60)),"",K60+L60)</f>
        <v>69</v>
      </c>
      <c r="N60" s="11">
        <v>38</v>
      </c>
      <c r="O60" s="11">
        <v>42</v>
      </c>
      <c r="P60" s="9">
        <f>IF(OR(ISBLANK(N60),ISBLANK(O60)),"",N60+O60)</f>
        <v>80</v>
      </c>
      <c r="Q60" s="11">
        <v>42</v>
      </c>
      <c r="R60" s="11">
        <v>38</v>
      </c>
      <c r="S60" s="19">
        <f>IF(OR(ISBLANK(Q60),ISBLANK(R60)),"",Q60+R60)</f>
        <v>80</v>
      </c>
      <c r="T60" s="51">
        <v>37</v>
      </c>
      <c r="U60" s="51">
        <v>38</v>
      </c>
      <c r="V60" s="9">
        <f>IF(OR(ISBLANK(T60),ISBLANK(U60)),"",T60+U60)</f>
        <v>75</v>
      </c>
      <c r="W60" s="9">
        <f>SUM(T60,Q60,N60,K60,H60,E60)</f>
        <v>235</v>
      </c>
      <c r="X60" s="9">
        <f>SUM(U60,R60,O60,L60,I60,F60)</f>
        <v>226</v>
      </c>
      <c r="Y60" s="12"/>
      <c r="Z60" s="9">
        <f>SUM(X60,W60)</f>
        <v>461</v>
      </c>
      <c r="AA60" s="13">
        <f>MIN(G60,J60,M60,P60,S60,V60)</f>
        <v>69</v>
      </c>
      <c r="AB60" s="14">
        <f>SUM(Z60)-(AA60)</f>
        <v>392</v>
      </c>
    </row>
    <row r="61" spans="1:28" ht="12" customHeight="1" x14ac:dyDescent="0.25">
      <c r="A61" s="5" t="s">
        <v>130</v>
      </c>
      <c r="B61" s="5" t="s">
        <v>149</v>
      </c>
      <c r="C61" s="6" t="s">
        <v>464</v>
      </c>
      <c r="D61" s="7" t="s">
        <v>450</v>
      </c>
      <c r="E61" s="7">
        <v>36</v>
      </c>
      <c r="F61" s="7">
        <v>39</v>
      </c>
      <c r="G61" s="9">
        <f>IF(OR(ISBLANK(E61),ISBLANK(F61)),"",E61+F61)</f>
        <v>75</v>
      </c>
      <c r="H61" s="6">
        <v>38</v>
      </c>
      <c r="I61" s="6">
        <v>34</v>
      </c>
      <c r="J61" s="10">
        <f>SUM(H61:I61)</f>
        <v>72</v>
      </c>
      <c r="K61" s="6">
        <v>46</v>
      </c>
      <c r="L61" s="6">
        <v>31</v>
      </c>
      <c r="M61" s="9">
        <f>IF(OR(ISBLANK(K61),ISBLANK(L61)),"",K61+L61)</f>
        <v>77</v>
      </c>
      <c r="N61" s="11">
        <v>47</v>
      </c>
      <c r="O61" s="11">
        <v>30</v>
      </c>
      <c r="P61" s="9">
        <f>IF(OR(ISBLANK(N61),ISBLANK(O61)),"",N61+O61)</f>
        <v>77</v>
      </c>
      <c r="Q61" s="11">
        <v>38</v>
      </c>
      <c r="R61" s="11">
        <v>39</v>
      </c>
      <c r="S61" s="19">
        <f>IF(OR(ISBLANK(Q61),ISBLANK(R61)),"",Q61+R61)</f>
        <v>77</v>
      </c>
      <c r="T61" s="51">
        <v>39</v>
      </c>
      <c r="U61" s="51">
        <v>44</v>
      </c>
      <c r="V61" s="9">
        <f>IF(OR(ISBLANK(T61),ISBLANK(U61)),"",T61+U61)</f>
        <v>83</v>
      </c>
      <c r="W61" s="9">
        <f>SUM(T61,Q61,N61,K61,H61,E61)</f>
        <v>244</v>
      </c>
      <c r="X61" s="9">
        <f>SUM(U61,R61,O61,L61,I61,F61)</f>
        <v>217</v>
      </c>
      <c r="Y61" s="12"/>
      <c r="Z61" s="9">
        <f>SUM(X61,W61)</f>
        <v>461</v>
      </c>
      <c r="AA61" s="13">
        <f>MIN(G61,J61,M61,P61,S61,V61)</f>
        <v>72</v>
      </c>
      <c r="AB61" s="14">
        <f>SUM(Z61)-(AA61)</f>
        <v>389</v>
      </c>
    </row>
    <row r="62" spans="1:28" ht="12" customHeight="1" x14ac:dyDescent="0.25">
      <c r="A62" s="5" t="s">
        <v>158</v>
      </c>
      <c r="B62" s="5" t="s">
        <v>183</v>
      </c>
      <c r="C62" s="6" t="s">
        <v>464</v>
      </c>
      <c r="D62" s="7" t="s">
        <v>450</v>
      </c>
      <c r="E62" s="7">
        <v>31</v>
      </c>
      <c r="F62" s="7">
        <v>31</v>
      </c>
      <c r="G62" s="9">
        <f>IF(OR(ISBLANK(E62),ISBLANK(F62)),"",E62+F62)</f>
        <v>62</v>
      </c>
      <c r="H62" s="6">
        <v>47</v>
      </c>
      <c r="I62" s="6">
        <v>29</v>
      </c>
      <c r="J62" s="10">
        <f>SUM(H62:I62)</f>
        <v>76</v>
      </c>
      <c r="K62" s="6">
        <v>41</v>
      </c>
      <c r="L62" s="6">
        <v>35</v>
      </c>
      <c r="M62" s="9">
        <f>IF(OR(ISBLANK(K62),ISBLANK(L62)),"",K62+L62)</f>
        <v>76</v>
      </c>
      <c r="N62" s="11">
        <v>36</v>
      </c>
      <c r="O62" s="11">
        <v>44</v>
      </c>
      <c r="P62" s="9">
        <f>IF(OR(ISBLANK(N62),ISBLANK(O62)),"",N62+O62)</f>
        <v>80</v>
      </c>
      <c r="Q62" s="11">
        <v>44</v>
      </c>
      <c r="R62" s="11">
        <v>42</v>
      </c>
      <c r="S62" s="19">
        <f>IF(OR(ISBLANK(Q62),ISBLANK(R62)),"",Q62+R62)</f>
        <v>86</v>
      </c>
      <c r="T62" s="51">
        <v>42</v>
      </c>
      <c r="U62" s="51">
        <v>35</v>
      </c>
      <c r="V62" s="9">
        <f>IF(OR(ISBLANK(T62),ISBLANK(U62)),"",T62+U62)</f>
        <v>77</v>
      </c>
      <c r="W62" s="9">
        <f>SUM(T62,Q62,N62,K62,H62,E62)</f>
        <v>241</v>
      </c>
      <c r="X62" s="9">
        <f>SUM(U62,R62,O62,L62,I62,F62)</f>
        <v>216</v>
      </c>
      <c r="Y62" s="12"/>
      <c r="Z62" s="9">
        <f>SUM(X62,W62)</f>
        <v>457</v>
      </c>
      <c r="AA62" s="13">
        <f>MIN(G62,J62,M62,P62,S62,V62)</f>
        <v>62</v>
      </c>
      <c r="AB62" s="14">
        <f>SUM(Z62)-(AA62)</f>
        <v>395</v>
      </c>
    </row>
    <row r="63" spans="1:28" ht="12" customHeight="1" x14ac:dyDescent="0.25">
      <c r="A63" s="5" t="s">
        <v>25</v>
      </c>
      <c r="B63" s="5" t="s">
        <v>39</v>
      </c>
      <c r="C63" s="6" t="s">
        <v>464</v>
      </c>
      <c r="D63" s="7" t="s">
        <v>450</v>
      </c>
      <c r="E63" s="7">
        <v>43</v>
      </c>
      <c r="F63" s="7">
        <v>33</v>
      </c>
      <c r="G63" s="9">
        <f>IF(OR(ISBLANK(E63),ISBLANK(F63)),"",E63+F63)</f>
        <v>76</v>
      </c>
      <c r="H63" s="6">
        <v>41</v>
      </c>
      <c r="I63" s="6">
        <v>36</v>
      </c>
      <c r="J63" s="10">
        <f>SUM(H63:I63)</f>
        <v>77</v>
      </c>
      <c r="K63" s="6">
        <v>39</v>
      </c>
      <c r="L63" s="6">
        <v>37</v>
      </c>
      <c r="M63" s="9">
        <f>IF(OR(ISBLANK(K63),ISBLANK(L63)),"",K63+L63)</f>
        <v>76</v>
      </c>
      <c r="N63" s="11">
        <v>45</v>
      </c>
      <c r="O63" s="11">
        <v>35</v>
      </c>
      <c r="P63" s="9">
        <f>IF(OR(ISBLANK(N63),ISBLANK(O63)),"",N63+O63)</f>
        <v>80</v>
      </c>
      <c r="Q63" s="11">
        <v>39</v>
      </c>
      <c r="R63" s="11">
        <v>37</v>
      </c>
      <c r="S63" s="19">
        <f>IF(OR(ISBLANK(Q63),ISBLANK(R63)),"",Q63+R63)</f>
        <v>76</v>
      </c>
      <c r="T63" s="51">
        <v>31</v>
      </c>
      <c r="U63" s="51">
        <v>39</v>
      </c>
      <c r="V63" s="9">
        <f>IF(OR(ISBLANK(T63),ISBLANK(U63)),"",T63+U63)</f>
        <v>70</v>
      </c>
      <c r="W63" s="9">
        <f>SUM(T63,Q63,N63,K63,H63,E63)</f>
        <v>238</v>
      </c>
      <c r="X63" s="9">
        <f>SUM(U63,R63,O63,L63,I63,F63)</f>
        <v>217</v>
      </c>
      <c r="Y63" s="12"/>
      <c r="Z63" s="9">
        <f>SUM(X63,W63)</f>
        <v>455</v>
      </c>
      <c r="AA63" s="13">
        <f>MIN(G63,J63,M63,P63,S63,V63)</f>
        <v>70</v>
      </c>
      <c r="AB63" s="14">
        <f>SUM(Z63)-(AA63)</f>
        <v>385</v>
      </c>
    </row>
    <row r="64" spans="1:28" ht="12" customHeight="1" x14ac:dyDescent="0.25">
      <c r="A64" s="5" t="s">
        <v>213</v>
      </c>
      <c r="B64" s="5" t="s">
        <v>215</v>
      </c>
      <c r="C64" s="6" t="s">
        <v>464</v>
      </c>
      <c r="D64" s="7" t="s">
        <v>450</v>
      </c>
      <c r="E64" s="7">
        <v>38</v>
      </c>
      <c r="F64" s="7">
        <v>36</v>
      </c>
      <c r="G64" s="9">
        <f>IF(OR(ISBLANK(E64),ISBLANK(F64)),"",E64+F64)</f>
        <v>74</v>
      </c>
      <c r="H64" s="6">
        <v>42</v>
      </c>
      <c r="I64" s="6">
        <v>44</v>
      </c>
      <c r="J64" s="10">
        <f>SUM(H64:I64)</f>
        <v>86</v>
      </c>
      <c r="K64" s="6">
        <v>37</v>
      </c>
      <c r="L64" s="6">
        <v>35</v>
      </c>
      <c r="M64" s="9">
        <f>IF(OR(ISBLANK(K64),ISBLANK(L64)),"",K64+L64)</f>
        <v>72</v>
      </c>
      <c r="N64" s="11">
        <v>39</v>
      </c>
      <c r="O64" s="11">
        <v>32</v>
      </c>
      <c r="P64" s="9">
        <f>IF(OR(ISBLANK(N64),ISBLANK(O64)),"",N64+O64)</f>
        <v>71</v>
      </c>
      <c r="Q64" s="11">
        <v>42</v>
      </c>
      <c r="R64" s="11">
        <v>36</v>
      </c>
      <c r="S64" s="19">
        <f>IF(OR(ISBLANK(Q64),ISBLANK(R64)),"",Q64+R64)</f>
        <v>78</v>
      </c>
      <c r="T64" s="51">
        <v>35</v>
      </c>
      <c r="U64" s="51">
        <v>39</v>
      </c>
      <c r="V64" s="9">
        <f>IF(OR(ISBLANK(T64),ISBLANK(U64)),"",T64+U64)</f>
        <v>74</v>
      </c>
      <c r="W64" s="9">
        <f>SUM(T64,Q64,N64,K64,H64,E64)</f>
        <v>233</v>
      </c>
      <c r="X64" s="9">
        <f>SUM(U64,R64,O64,L64,I64,F64)</f>
        <v>222</v>
      </c>
      <c r="Y64" s="12"/>
      <c r="Z64" s="9">
        <f>SUM(X64,W64)</f>
        <v>455</v>
      </c>
      <c r="AA64" s="13">
        <f>MIN(G64,J64,M64,P64,S64,V64)</f>
        <v>71</v>
      </c>
      <c r="AB64" s="14">
        <f>SUM(Z64)-(AA64)</f>
        <v>384</v>
      </c>
    </row>
    <row r="65" spans="1:28" ht="12" customHeight="1" x14ac:dyDescent="0.25">
      <c r="A65" s="5" t="s">
        <v>25</v>
      </c>
      <c r="B65" s="5" t="s">
        <v>38</v>
      </c>
      <c r="C65" s="6" t="s">
        <v>464</v>
      </c>
      <c r="D65" s="7" t="s">
        <v>450</v>
      </c>
      <c r="E65" s="7">
        <v>42</v>
      </c>
      <c r="F65" s="7">
        <v>33</v>
      </c>
      <c r="G65" s="9">
        <f>IF(OR(ISBLANK(E65),ISBLANK(F65)),"",E65+F65)</f>
        <v>75</v>
      </c>
      <c r="H65" s="6">
        <v>40</v>
      </c>
      <c r="I65" s="6">
        <v>38</v>
      </c>
      <c r="J65" s="10">
        <f>SUM(H65:I65)</f>
        <v>78</v>
      </c>
      <c r="K65" s="6">
        <v>45</v>
      </c>
      <c r="L65" s="6">
        <v>29</v>
      </c>
      <c r="M65" s="9">
        <f>IF(OR(ISBLANK(K65),ISBLANK(L65)),"",K65+L65)</f>
        <v>74</v>
      </c>
      <c r="N65" s="11">
        <v>42</v>
      </c>
      <c r="O65" s="11">
        <v>32</v>
      </c>
      <c r="P65" s="9">
        <f>IF(OR(ISBLANK(N65),ISBLANK(O65)),"",N65+O65)</f>
        <v>74</v>
      </c>
      <c r="Q65" s="11">
        <v>42</v>
      </c>
      <c r="R65" s="11">
        <v>37</v>
      </c>
      <c r="S65" s="19">
        <f>IF(OR(ISBLANK(Q65),ISBLANK(R65)),"",Q65+R65)</f>
        <v>79</v>
      </c>
      <c r="T65" s="51">
        <v>37</v>
      </c>
      <c r="U65" s="51">
        <v>38</v>
      </c>
      <c r="V65" s="9">
        <f>IF(OR(ISBLANK(T65),ISBLANK(U65)),"",T65+U65)</f>
        <v>75</v>
      </c>
      <c r="W65" s="9">
        <f>SUM(T65,Q65,N65,K65,H65,E65)</f>
        <v>248</v>
      </c>
      <c r="X65" s="9">
        <f>SUM(U65,R65,O65,L65,I65,F65)</f>
        <v>207</v>
      </c>
      <c r="Y65" s="12"/>
      <c r="Z65" s="9">
        <f>SUM(X65,W65)</f>
        <v>455</v>
      </c>
      <c r="AA65" s="13">
        <f>MIN(G65,J65,M65,P65,S65,V65)</f>
        <v>74</v>
      </c>
      <c r="AB65" s="14">
        <f>SUM(Z65)-(AA65)</f>
        <v>381</v>
      </c>
    </row>
    <row r="66" spans="1:28" ht="12" customHeight="1" x14ac:dyDescent="0.25">
      <c r="A66" s="45" t="s">
        <v>130</v>
      </c>
      <c r="B66" s="45" t="s">
        <v>138</v>
      </c>
      <c r="C66" s="46" t="s">
        <v>465</v>
      </c>
      <c r="D66" s="47" t="s">
        <v>450</v>
      </c>
      <c r="E66" s="47">
        <v>22</v>
      </c>
      <c r="F66" s="47">
        <v>36</v>
      </c>
      <c r="G66" s="48">
        <f>IF(OR(ISBLANK(E66),ISBLANK(F66)),"",E66+F66)</f>
        <v>58</v>
      </c>
      <c r="H66" s="46">
        <v>37</v>
      </c>
      <c r="I66" s="46">
        <v>45</v>
      </c>
      <c r="J66" s="10">
        <f>SUM(H66:I66)</f>
        <v>82</v>
      </c>
      <c r="K66" s="46">
        <v>45</v>
      </c>
      <c r="L66" s="46">
        <v>41</v>
      </c>
      <c r="M66" s="48">
        <f>IF(OR(ISBLANK(K66),ISBLANK(L66)),"",K66+L66)</f>
        <v>86</v>
      </c>
      <c r="N66" s="49">
        <v>43</v>
      </c>
      <c r="O66" s="49">
        <v>35</v>
      </c>
      <c r="P66" s="48">
        <f>IF(OR(ISBLANK(N66),ISBLANK(O66)),"",N66+O66)</f>
        <v>78</v>
      </c>
      <c r="Q66" s="19">
        <v>34</v>
      </c>
      <c r="R66" s="19">
        <v>34</v>
      </c>
      <c r="S66" s="19">
        <f>IF(OR(ISBLANK(Q66),ISBLANK(R66)),"",Q66+R66)</f>
        <v>68</v>
      </c>
      <c r="T66" s="53">
        <v>39</v>
      </c>
      <c r="U66" s="53">
        <v>44</v>
      </c>
      <c r="V66" s="48">
        <f>IF(OR(ISBLANK(T66),ISBLANK(U66)),"",T66+U66)</f>
        <v>83</v>
      </c>
      <c r="W66" s="48">
        <f>SUM(T66,Q66,N66,K66,H66,E66)</f>
        <v>220</v>
      </c>
      <c r="X66" s="48">
        <f>SUM(U66,R66,O66,L66,I66,F66)</f>
        <v>235</v>
      </c>
      <c r="Y66" s="48"/>
      <c r="Z66" s="48">
        <f>SUM(X66,W66)</f>
        <v>455</v>
      </c>
      <c r="AA66" s="20">
        <f>MIN(G66,J66,M66,P66,S66,V66)</f>
        <v>58</v>
      </c>
      <c r="AB66" s="50">
        <f>SUM(Z66)-(AA66)</f>
        <v>397</v>
      </c>
    </row>
    <row r="67" spans="1:28" ht="12" customHeight="1" x14ac:dyDescent="0.25">
      <c r="A67" s="5" t="s">
        <v>25</v>
      </c>
      <c r="B67" s="5" t="s">
        <v>41</v>
      </c>
      <c r="C67" s="6" t="s">
        <v>464</v>
      </c>
      <c r="D67" s="7" t="s">
        <v>450</v>
      </c>
      <c r="E67" s="7">
        <v>31</v>
      </c>
      <c r="F67" s="7">
        <v>38</v>
      </c>
      <c r="G67" s="9">
        <f>IF(OR(ISBLANK(E67),ISBLANK(F67)),"",E67+F67)</f>
        <v>69</v>
      </c>
      <c r="H67" s="6">
        <v>35</v>
      </c>
      <c r="I67" s="6">
        <v>40</v>
      </c>
      <c r="J67" s="10">
        <f>SUM(H67:I67)</f>
        <v>75</v>
      </c>
      <c r="K67" s="6">
        <v>39</v>
      </c>
      <c r="L67" s="6">
        <v>39</v>
      </c>
      <c r="M67" s="9">
        <f>IF(OR(ISBLANK(K67),ISBLANK(L67)),"",K67+L67)</f>
        <v>78</v>
      </c>
      <c r="N67" s="11">
        <v>42</v>
      </c>
      <c r="O67" s="11">
        <v>38</v>
      </c>
      <c r="P67" s="9">
        <f>IF(OR(ISBLANK(N67),ISBLANK(O67)),"",N67+O67)</f>
        <v>80</v>
      </c>
      <c r="Q67" s="11">
        <v>40</v>
      </c>
      <c r="R67" s="11">
        <v>40</v>
      </c>
      <c r="S67" s="19">
        <f>IF(OR(ISBLANK(Q67),ISBLANK(R67)),"",Q67+R67)</f>
        <v>80</v>
      </c>
      <c r="T67" s="51">
        <v>35</v>
      </c>
      <c r="U67" s="51">
        <v>37</v>
      </c>
      <c r="V67" s="9">
        <f>IF(OR(ISBLANK(T67),ISBLANK(U67)),"",T67+U67)</f>
        <v>72</v>
      </c>
      <c r="W67" s="9">
        <f>SUM(T67,Q67,N67,K67,H67,E67)</f>
        <v>222</v>
      </c>
      <c r="X67" s="9">
        <f>SUM(U67,R67,O67,L67,I67,F67)</f>
        <v>232</v>
      </c>
      <c r="Y67" s="12"/>
      <c r="Z67" s="9">
        <f>SUM(X67,W67)</f>
        <v>454</v>
      </c>
      <c r="AA67" s="13">
        <f>MIN(G67,J67,M67,P67,S67,V67)</f>
        <v>69</v>
      </c>
      <c r="AB67" s="14">
        <f>SUM(Z67)-(AA67)</f>
        <v>385</v>
      </c>
    </row>
    <row r="68" spans="1:28" ht="12" customHeight="1" x14ac:dyDescent="0.25">
      <c r="A68" s="5" t="s">
        <v>107</v>
      </c>
      <c r="B68" s="5" t="s">
        <v>112</v>
      </c>
      <c r="C68" s="6" t="s">
        <v>464</v>
      </c>
      <c r="D68" s="7" t="s">
        <v>450</v>
      </c>
      <c r="E68" s="7">
        <v>42</v>
      </c>
      <c r="F68" s="7">
        <v>38</v>
      </c>
      <c r="G68" s="9">
        <f>IF(OR(ISBLANK(E68),ISBLANK(F68)),"",E68+F68)</f>
        <v>80</v>
      </c>
      <c r="H68" s="6">
        <v>36</v>
      </c>
      <c r="I68" s="6">
        <v>34</v>
      </c>
      <c r="J68" s="10">
        <f>SUM(H68:I68)</f>
        <v>70</v>
      </c>
      <c r="K68" s="6">
        <v>38</v>
      </c>
      <c r="L68" s="6">
        <v>37</v>
      </c>
      <c r="M68" s="9">
        <f>IF(OR(ISBLANK(K68),ISBLANK(L68)),"",K68+L68)</f>
        <v>75</v>
      </c>
      <c r="N68" s="11">
        <v>41</v>
      </c>
      <c r="O68" s="11">
        <v>39</v>
      </c>
      <c r="P68" s="9">
        <f>IF(OR(ISBLANK(N68),ISBLANK(O68)),"",N68+O68)</f>
        <v>80</v>
      </c>
      <c r="Q68" s="11">
        <v>46</v>
      </c>
      <c r="R68" s="11">
        <v>31</v>
      </c>
      <c r="S68" s="19">
        <f>IF(OR(ISBLANK(Q68),ISBLANK(R68)),"",Q68+R68)</f>
        <v>77</v>
      </c>
      <c r="T68" s="51">
        <v>33</v>
      </c>
      <c r="U68" s="51">
        <v>39</v>
      </c>
      <c r="V68" s="9">
        <f>IF(OR(ISBLANK(T68),ISBLANK(U68)),"",T68+U68)</f>
        <v>72</v>
      </c>
      <c r="W68" s="9">
        <f>SUM(T68,Q68,N68,K68,H68,E68)</f>
        <v>236</v>
      </c>
      <c r="X68" s="9">
        <f>SUM(U68,R68,O68,L68,I68,F68)</f>
        <v>218</v>
      </c>
      <c r="Y68" s="12"/>
      <c r="Z68" s="9">
        <f>SUM(X68,W68)</f>
        <v>454</v>
      </c>
      <c r="AA68" s="13">
        <f>MIN(G68,J68,M68,P68,S68,V68)</f>
        <v>70</v>
      </c>
      <c r="AB68" s="14">
        <f>SUM(Z68)-(AA68)</f>
        <v>384</v>
      </c>
    </row>
    <row r="69" spans="1:28" ht="12" customHeight="1" x14ac:dyDescent="0.25">
      <c r="A69" s="15" t="s">
        <v>51</v>
      </c>
      <c r="B69" s="15" t="s">
        <v>54</v>
      </c>
      <c r="C69" s="16" t="s">
        <v>465</v>
      </c>
      <c r="D69" s="17" t="s">
        <v>450</v>
      </c>
      <c r="E69" s="17">
        <v>34</v>
      </c>
      <c r="F69" s="17">
        <v>41</v>
      </c>
      <c r="G69" s="18">
        <f>IF(OR(ISBLANK(E69),ISBLANK(F69)),"",E69+F69)</f>
        <v>75</v>
      </c>
      <c r="H69" s="16">
        <v>43</v>
      </c>
      <c r="I69" s="16">
        <v>40</v>
      </c>
      <c r="J69" s="10">
        <f>SUM(H69:I69)</f>
        <v>83</v>
      </c>
      <c r="K69" s="16">
        <v>41</v>
      </c>
      <c r="L69" s="16">
        <v>37</v>
      </c>
      <c r="M69" s="18">
        <f>IF(OR(ISBLANK(K69),ISBLANK(L69)),"",K69+L69)</f>
        <v>78</v>
      </c>
      <c r="N69" s="19">
        <v>36</v>
      </c>
      <c r="O69" s="19">
        <v>34</v>
      </c>
      <c r="P69" s="18">
        <f>IF(OR(ISBLANK(N69),ISBLANK(O69)),"",N69+O69)</f>
        <v>70</v>
      </c>
      <c r="Q69" s="19">
        <v>40</v>
      </c>
      <c r="R69" s="19">
        <v>37</v>
      </c>
      <c r="S69" s="19">
        <f>IF(OR(ISBLANK(Q69),ISBLANK(R69)),"",Q69+R69)</f>
        <v>77</v>
      </c>
      <c r="T69" s="53">
        <v>35</v>
      </c>
      <c r="U69" s="53">
        <v>36</v>
      </c>
      <c r="V69" s="18">
        <f>IF(OR(ISBLANK(T69),ISBLANK(U69)),"",T69+U69)</f>
        <v>71</v>
      </c>
      <c r="W69" s="18">
        <f>SUM(T69,Q69,N69,K69,H69,E69)</f>
        <v>229</v>
      </c>
      <c r="X69" s="18">
        <f>SUM(U69,R69,O69,L69,I69,F69)</f>
        <v>225</v>
      </c>
      <c r="Y69" s="18"/>
      <c r="Z69" s="18">
        <f>SUM(X69,W69)</f>
        <v>454</v>
      </c>
      <c r="AA69" s="20">
        <f>MIN(G69,J69,M69,P69,S69,V69)</f>
        <v>70</v>
      </c>
      <c r="AB69" s="21">
        <f>SUM(Z69)-(AA69)</f>
        <v>384</v>
      </c>
    </row>
    <row r="70" spans="1:28" ht="12" customHeight="1" x14ac:dyDescent="0.25">
      <c r="A70" s="5" t="s">
        <v>73</v>
      </c>
      <c r="B70" s="5" t="s">
        <v>85</v>
      </c>
      <c r="C70" s="6" t="s">
        <v>464</v>
      </c>
      <c r="D70" s="7" t="s">
        <v>450</v>
      </c>
      <c r="E70" s="7">
        <v>32</v>
      </c>
      <c r="F70" s="7">
        <v>35</v>
      </c>
      <c r="G70" s="9">
        <f>IF(OR(ISBLANK(E70),ISBLANK(F70)),"",E70+F70)</f>
        <v>67</v>
      </c>
      <c r="H70" s="6">
        <v>38</v>
      </c>
      <c r="I70" s="6">
        <v>36</v>
      </c>
      <c r="J70" s="10">
        <f>SUM(H70:I70)</f>
        <v>74</v>
      </c>
      <c r="K70" s="6">
        <v>41</v>
      </c>
      <c r="L70" s="6">
        <v>38</v>
      </c>
      <c r="M70" s="9">
        <f>IF(OR(ISBLANK(K70),ISBLANK(L70)),"",K70+L70)</f>
        <v>79</v>
      </c>
      <c r="N70" s="11">
        <v>32</v>
      </c>
      <c r="O70" s="11">
        <v>39</v>
      </c>
      <c r="P70" s="9">
        <f>IF(OR(ISBLANK(N70),ISBLANK(O70)),"",N70+O70)</f>
        <v>71</v>
      </c>
      <c r="Q70" s="11">
        <v>41</v>
      </c>
      <c r="R70" s="11">
        <v>37</v>
      </c>
      <c r="S70" s="19">
        <f>IF(OR(ISBLANK(Q70),ISBLANK(R70)),"",Q70+R70)</f>
        <v>78</v>
      </c>
      <c r="T70" s="51">
        <v>40</v>
      </c>
      <c r="U70" s="51">
        <v>44</v>
      </c>
      <c r="V70" s="9">
        <f>IF(OR(ISBLANK(T70),ISBLANK(U70)),"",T70+U70)</f>
        <v>84</v>
      </c>
      <c r="W70" s="9">
        <f>SUM(T70,Q70,N70,K70,H70,E70)</f>
        <v>224</v>
      </c>
      <c r="X70" s="9">
        <f>SUM(U70,R70,O70,L70,I70,F70)</f>
        <v>229</v>
      </c>
      <c r="Y70" s="12"/>
      <c r="Z70" s="9">
        <f>SUM(X70,W70)</f>
        <v>453</v>
      </c>
      <c r="AA70" s="13">
        <f>MIN(G70,J70,M70,P70,S70,V70)</f>
        <v>67</v>
      </c>
      <c r="AB70" s="14">
        <f>SUM(Z70)-(AA70)</f>
        <v>386</v>
      </c>
    </row>
    <row r="71" spans="1:28" ht="12" customHeight="1" x14ac:dyDescent="0.25">
      <c r="A71" s="5" t="s">
        <v>158</v>
      </c>
      <c r="B71" s="5" t="s">
        <v>176</v>
      </c>
      <c r="C71" s="6" t="s">
        <v>464</v>
      </c>
      <c r="D71" s="7" t="s">
        <v>450</v>
      </c>
      <c r="E71" s="7">
        <v>42</v>
      </c>
      <c r="F71" s="7">
        <v>37</v>
      </c>
      <c r="G71" s="9">
        <f>IF(OR(ISBLANK(E71),ISBLANK(F71)),"",E71+F71)</f>
        <v>79</v>
      </c>
      <c r="H71" s="6">
        <v>44</v>
      </c>
      <c r="I71" s="6">
        <v>36</v>
      </c>
      <c r="J71" s="10">
        <f>SUM(H71:I71)</f>
        <v>80</v>
      </c>
      <c r="K71" s="6">
        <v>41</v>
      </c>
      <c r="L71" s="6">
        <v>39</v>
      </c>
      <c r="M71" s="9">
        <f>IF(OR(ISBLANK(K71),ISBLANK(L71)),"",K71+L71)</f>
        <v>80</v>
      </c>
      <c r="N71" s="11">
        <v>38</v>
      </c>
      <c r="O71" s="11">
        <v>35</v>
      </c>
      <c r="P71" s="9">
        <f>IF(OR(ISBLANK(N71),ISBLANK(O71)),"",N71+O71)</f>
        <v>73</v>
      </c>
      <c r="Q71" s="11">
        <v>35</v>
      </c>
      <c r="R71" s="11">
        <v>38</v>
      </c>
      <c r="S71" s="19">
        <f>IF(OR(ISBLANK(Q71),ISBLANK(R71)),"",Q71+R71)</f>
        <v>73</v>
      </c>
      <c r="T71" s="51">
        <v>31</v>
      </c>
      <c r="U71" s="51">
        <v>37</v>
      </c>
      <c r="V71" s="9">
        <f>IF(OR(ISBLANK(T71),ISBLANK(U71)),"",T71+U71)</f>
        <v>68</v>
      </c>
      <c r="W71" s="9">
        <f>SUM(T71,Q71,N71,K71,H71,E71)</f>
        <v>231</v>
      </c>
      <c r="X71" s="9">
        <f>SUM(U71,R71,O71,L71,I71,F71)</f>
        <v>222</v>
      </c>
      <c r="Y71" s="12"/>
      <c r="Z71" s="9">
        <f>SUM(X71,W71)</f>
        <v>453</v>
      </c>
      <c r="AA71" s="13">
        <f>MIN(G71,J71,M71,P71,S71,V71)</f>
        <v>68</v>
      </c>
      <c r="AB71" s="14">
        <f>SUM(Z71)-(AA71)</f>
        <v>385</v>
      </c>
    </row>
    <row r="72" spans="1:28" ht="12" customHeight="1" x14ac:dyDescent="0.25">
      <c r="A72" s="5" t="s">
        <v>247</v>
      </c>
      <c r="B72" s="5" t="s">
        <v>250</v>
      </c>
      <c r="C72" s="6" t="s">
        <v>464</v>
      </c>
      <c r="D72" s="7" t="s">
        <v>450</v>
      </c>
      <c r="E72" s="7">
        <v>40</v>
      </c>
      <c r="F72" s="7">
        <v>42</v>
      </c>
      <c r="G72" s="9">
        <f>IF(OR(ISBLANK(E72),ISBLANK(F72)),"",E72+F72)</f>
        <v>82</v>
      </c>
      <c r="H72" s="6">
        <v>39</v>
      </c>
      <c r="I72" s="6">
        <v>39</v>
      </c>
      <c r="J72" s="10">
        <f>SUM(H72:I72)</f>
        <v>78</v>
      </c>
      <c r="K72" s="6">
        <v>39</v>
      </c>
      <c r="L72" s="6">
        <v>34</v>
      </c>
      <c r="M72" s="9">
        <f>IF(OR(ISBLANK(K72),ISBLANK(L72)),"",K72+L72)</f>
        <v>73</v>
      </c>
      <c r="N72" s="11">
        <v>44</v>
      </c>
      <c r="O72" s="11">
        <v>32</v>
      </c>
      <c r="P72" s="9">
        <f>IF(OR(ISBLANK(N72),ISBLANK(O72)),"",N72+O72)</f>
        <v>76</v>
      </c>
      <c r="Q72" s="11">
        <v>32</v>
      </c>
      <c r="R72" s="11">
        <v>36</v>
      </c>
      <c r="S72" s="19">
        <f>IF(OR(ISBLANK(Q72),ISBLANK(R72)),"",Q72+R72)</f>
        <v>68</v>
      </c>
      <c r="T72" s="51">
        <v>43</v>
      </c>
      <c r="U72" s="51">
        <v>33</v>
      </c>
      <c r="V72" s="9">
        <f>IF(OR(ISBLANK(T72),ISBLANK(U72)),"",T72+U72)</f>
        <v>76</v>
      </c>
      <c r="W72" s="9">
        <f>SUM(T72,Q72,N72,K72,H72,E72)</f>
        <v>237</v>
      </c>
      <c r="X72" s="9">
        <f>SUM(U72,R72,O72,L72,I72,F72)</f>
        <v>216</v>
      </c>
      <c r="Y72" s="12"/>
      <c r="Z72" s="9">
        <f>SUM(X72,W72)</f>
        <v>453</v>
      </c>
      <c r="AA72" s="13">
        <f>MIN(G72,J72,M72,P72,S72,V72)</f>
        <v>68</v>
      </c>
      <c r="AB72" s="14">
        <f>SUM(Z72)-(AA72)</f>
        <v>385</v>
      </c>
    </row>
    <row r="73" spans="1:28" ht="12" customHeight="1" x14ac:dyDescent="0.25">
      <c r="A73" s="5" t="s">
        <v>107</v>
      </c>
      <c r="B73" s="5" t="s">
        <v>110</v>
      </c>
      <c r="C73" s="6" t="s">
        <v>464</v>
      </c>
      <c r="D73" s="7" t="s">
        <v>450</v>
      </c>
      <c r="E73" s="7">
        <v>36</v>
      </c>
      <c r="F73" s="7">
        <v>37</v>
      </c>
      <c r="G73" s="9">
        <f>IF(OR(ISBLANK(E73),ISBLANK(F73)),"",E73+F73)</f>
        <v>73</v>
      </c>
      <c r="H73" s="6">
        <v>42</v>
      </c>
      <c r="I73" s="6">
        <v>40</v>
      </c>
      <c r="J73" s="10">
        <f>SUM(H73:I73)</f>
        <v>82</v>
      </c>
      <c r="K73" s="6">
        <v>43</v>
      </c>
      <c r="L73" s="6">
        <v>31</v>
      </c>
      <c r="M73" s="9">
        <f>IF(OR(ISBLANK(K73),ISBLANK(L73)),"",K73+L73)</f>
        <v>74</v>
      </c>
      <c r="N73" s="11">
        <v>40</v>
      </c>
      <c r="O73" s="11">
        <v>34</v>
      </c>
      <c r="P73" s="9">
        <f>IF(OR(ISBLANK(N73),ISBLANK(O73)),"",N73+O73)</f>
        <v>74</v>
      </c>
      <c r="Q73" s="11">
        <v>41</v>
      </c>
      <c r="R73" s="11">
        <v>40</v>
      </c>
      <c r="S73" s="19">
        <f>IF(OR(ISBLANK(Q73),ISBLANK(R73)),"",Q73+R73)</f>
        <v>81</v>
      </c>
      <c r="T73" s="51">
        <v>38</v>
      </c>
      <c r="U73" s="51">
        <v>31</v>
      </c>
      <c r="V73" s="9">
        <f>IF(OR(ISBLANK(T73),ISBLANK(U73)),"",T73+U73)</f>
        <v>69</v>
      </c>
      <c r="W73" s="9">
        <f>SUM(T73,Q73,N73,K73,H73,E73)</f>
        <v>240</v>
      </c>
      <c r="X73" s="9">
        <f>SUM(U73,R73,O73,L73,I73,F73)</f>
        <v>213</v>
      </c>
      <c r="Y73" s="12"/>
      <c r="Z73" s="9">
        <f>SUM(X73,W73)</f>
        <v>453</v>
      </c>
      <c r="AA73" s="13">
        <f>MIN(G73,J73,M73,P73,S73,V73)</f>
        <v>69</v>
      </c>
      <c r="AB73" s="14">
        <f>SUM(Z73)-(AA73)</f>
        <v>384</v>
      </c>
    </row>
    <row r="74" spans="1:28" ht="12" customHeight="1" x14ac:dyDescent="0.25">
      <c r="A74" s="5" t="s">
        <v>225</v>
      </c>
      <c r="B74" s="5" t="s">
        <v>230</v>
      </c>
      <c r="C74" s="6" t="s">
        <v>464</v>
      </c>
      <c r="D74" s="7" t="s">
        <v>450</v>
      </c>
      <c r="E74" s="7">
        <v>35</v>
      </c>
      <c r="F74" s="7">
        <v>34</v>
      </c>
      <c r="G74" s="9">
        <f>IF(OR(ISBLANK(E74),ISBLANK(F74)),"",E74+F74)</f>
        <v>69</v>
      </c>
      <c r="H74" s="6">
        <v>40</v>
      </c>
      <c r="I74" s="6">
        <v>38</v>
      </c>
      <c r="J74" s="10">
        <f>SUM(H74:I74)</f>
        <v>78</v>
      </c>
      <c r="K74" s="6">
        <v>35</v>
      </c>
      <c r="L74" s="6">
        <v>36</v>
      </c>
      <c r="M74" s="9">
        <f>IF(OR(ISBLANK(K74),ISBLANK(L74)),"",K74+L74)</f>
        <v>71</v>
      </c>
      <c r="N74" s="11">
        <v>38</v>
      </c>
      <c r="O74" s="11">
        <v>40</v>
      </c>
      <c r="P74" s="9">
        <f>IF(OR(ISBLANK(N74),ISBLANK(O74)),"",N74+O74)</f>
        <v>78</v>
      </c>
      <c r="Q74" s="11">
        <v>46</v>
      </c>
      <c r="R74" s="11">
        <v>36</v>
      </c>
      <c r="S74" s="19">
        <f>IF(OR(ISBLANK(Q74),ISBLANK(R74)),"",Q74+R74)</f>
        <v>82</v>
      </c>
      <c r="T74" s="51">
        <v>40</v>
      </c>
      <c r="U74" s="51">
        <v>35</v>
      </c>
      <c r="V74" s="9">
        <f>IF(OR(ISBLANK(T74),ISBLANK(U74)),"",T74+U74)</f>
        <v>75</v>
      </c>
      <c r="W74" s="9">
        <f>SUM(T74,Q74,N74,K74,H74,E74)</f>
        <v>234</v>
      </c>
      <c r="X74" s="9">
        <f>SUM(U74,R74,O74,L74,I74,F74)</f>
        <v>219</v>
      </c>
      <c r="Y74" s="12"/>
      <c r="Z74" s="9">
        <f>SUM(X74,W74)</f>
        <v>453</v>
      </c>
      <c r="AA74" s="13">
        <f>MIN(G74,J74,M74,P74,S74,V74)</f>
        <v>69</v>
      </c>
      <c r="AB74" s="14">
        <f>SUM(Z74)-(AA74)</f>
        <v>384</v>
      </c>
    </row>
    <row r="75" spans="1:28" ht="12" customHeight="1" x14ac:dyDescent="0.25">
      <c r="A75" s="5" t="s">
        <v>51</v>
      </c>
      <c r="B75" s="5" t="s">
        <v>61</v>
      </c>
      <c r="C75" s="6" t="s">
        <v>464</v>
      </c>
      <c r="D75" s="7" t="s">
        <v>450</v>
      </c>
      <c r="E75" s="7">
        <v>38</v>
      </c>
      <c r="F75" s="7">
        <v>43</v>
      </c>
      <c r="G75" s="9">
        <f>IF(OR(ISBLANK(E75),ISBLANK(F75)),"",E75+F75)</f>
        <v>81</v>
      </c>
      <c r="H75" s="6">
        <v>38</v>
      </c>
      <c r="I75" s="6">
        <v>33</v>
      </c>
      <c r="J75" s="10">
        <f>SUM(H75:I75)</f>
        <v>71</v>
      </c>
      <c r="K75" s="6">
        <v>45</v>
      </c>
      <c r="L75" s="6">
        <v>24</v>
      </c>
      <c r="M75" s="9">
        <f>IF(OR(ISBLANK(K75),ISBLANK(L75)),"",K75+L75)</f>
        <v>69</v>
      </c>
      <c r="N75" s="11">
        <v>47</v>
      </c>
      <c r="O75" s="11">
        <v>28</v>
      </c>
      <c r="P75" s="9">
        <f>IF(OR(ISBLANK(N75),ISBLANK(O75)),"",N75+O75)</f>
        <v>75</v>
      </c>
      <c r="Q75" s="11">
        <v>42</v>
      </c>
      <c r="R75" s="11">
        <v>43</v>
      </c>
      <c r="S75" s="19">
        <f>IF(OR(ISBLANK(Q75),ISBLANK(R75)),"",Q75+R75)</f>
        <v>85</v>
      </c>
      <c r="T75" s="51">
        <v>33</v>
      </c>
      <c r="U75" s="51">
        <v>38</v>
      </c>
      <c r="V75" s="9">
        <f>IF(OR(ISBLANK(T75),ISBLANK(U75)),"",T75+U75)</f>
        <v>71</v>
      </c>
      <c r="W75" s="9">
        <f>SUM(T75,Q75,N75,K75,H75,E75)</f>
        <v>243</v>
      </c>
      <c r="X75" s="9">
        <f>SUM(U75,R75,O75,L75,I75,F75)</f>
        <v>209</v>
      </c>
      <c r="Y75" s="12"/>
      <c r="Z75" s="9">
        <f>SUM(X75,W75)</f>
        <v>452</v>
      </c>
      <c r="AA75" s="13">
        <f>MIN(G75,J75,M75,P75,S75,V75)</f>
        <v>69</v>
      </c>
      <c r="AB75" s="14">
        <f>SUM(Z75)-(AA75)</f>
        <v>383</v>
      </c>
    </row>
    <row r="76" spans="1:28" ht="12" customHeight="1" x14ac:dyDescent="0.25">
      <c r="A76" s="5" t="s">
        <v>73</v>
      </c>
      <c r="B76" s="5" t="s">
        <v>78</v>
      </c>
      <c r="C76" s="6" t="s">
        <v>464</v>
      </c>
      <c r="D76" s="7" t="s">
        <v>450</v>
      </c>
      <c r="E76" s="7">
        <v>43</v>
      </c>
      <c r="F76" s="7">
        <v>38</v>
      </c>
      <c r="G76" s="9">
        <f>IF(OR(ISBLANK(E76),ISBLANK(F76)),"",E76+F76)</f>
        <v>81</v>
      </c>
      <c r="H76" s="6">
        <v>42</v>
      </c>
      <c r="I76" s="6">
        <v>39</v>
      </c>
      <c r="J76" s="10">
        <f>SUM(H76:I76)</f>
        <v>81</v>
      </c>
      <c r="K76" s="6">
        <v>38</v>
      </c>
      <c r="L76" s="6">
        <v>37</v>
      </c>
      <c r="M76" s="9">
        <f>IF(OR(ISBLANK(K76),ISBLANK(L76)),"",K76+L76)</f>
        <v>75</v>
      </c>
      <c r="N76" s="11">
        <v>45</v>
      </c>
      <c r="O76" s="11">
        <v>27</v>
      </c>
      <c r="P76" s="9">
        <f>IF(OR(ISBLANK(N76),ISBLANK(O76)),"",N76+O76)</f>
        <v>72</v>
      </c>
      <c r="Q76" s="11">
        <v>41</v>
      </c>
      <c r="R76" s="11">
        <v>27</v>
      </c>
      <c r="S76" s="19">
        <f>IF(OR(ISBLANK(Q76),ISBLANK(R76)),"",Q76+R76)</f>
        <v>68</v>
      </c>
      <c r="T76" s="51">
        <v>42</v>
      </c>
      <c r="U76" s="51">
        <v>30</v>
      </c>
      <c r="V76" s="9">
        <f>IF(OR(ISBLANK(T76),ISBLANK(U76)),"",T76+U76)</f>
        <v>72</v>
      </c>
      <c r="W76" s="9">
        <f>SUM(T76,Q76,N76,K76,H76,E76)</f>
        <v>251</v>
      </c>
      <c r="X76" s="9">
        <f>SUM(U76,R76,O76,L76,I76,F76)</f>
        <v>198</v>
      </c>
      <c r="Y76" s="12"/>
      <c r="Z76" s="9">
        <f>SUM(X76,W76)</f>
        <v>449</v>
      </c>
      <c r="AA76" s="13">
        <f>MIN(G76,J76,M76,P76,S76,V76)</f>
        <v>68</v>
      </c>
      <c r="AB76" s="14">
        <f>SUM(Z76)-(AA76)</f>
        <v>381</v>
      </c>
    </row>
    <row r="77" spans="1:28" ht="12" customHeight="1" x14ac:dyDescent="0.25">
      <c r="A77" s="5" t="s">
        <v>25</v>
      </c>
      <c r="B77" s="5" t="s">
        <v>45</v>
      </c>
      <c r="C77" s="6" t="s">
        <v>464</v>
      </c>
      <c r="D77" s="7" t="s">
        <v>450</v>
      </c>
      <c r="E77" s="7">
        <v>39</v>
      </c>
      <c r="F77" s="7">
        <v>30</v>
      </c>
      <c r="G77" s="9">
        <f>IF(OR(ISBLANK(E77),ISBLANK(F77)),"",E77+F77)</f>
        <v>69</v>
      </c>
      <c r="H77" s="6">
        <v>36</v>
      </c>
      <c r="I77" s="6">
        <v>35</v>
      </c>
      <c r="J77" s="10">
        <f>SUM(H77:I77)</f>
        <v>71</v>
      </c>
      <c r="K77" s="6">
        <v>31</v>
      </c>
      <c r="L77" s="6">
        <v>39</v>
      </c>
      <c r="M77" s="9">
        <f>IF(OR(ISBLANK(K77),ISBLANK(L77)),"",K77+L77)</f>
        <v>70</v>
      </c>
      <c r="N77" s="11">
        <v>44</v>
      </c>
      <c r="O77" s="11">
        <v>28</v>
      </c>
      <c r="P77" s="9">
        <f>IF(OR(ISBLANK(N77),ISBLANK(O77)),"",N77+O77)</f>
        <v>72</v>
      </c>
      <c r="Q77" s="11">
        <v>45</v>
      </c>
      <c r="R77" s="11">
        <v>38</v>
      </c>
      <c r="S77" s="19">
        <f>IF(OR(ISBLANK(Q77),ISBLANK(R77)),"",Q77+R77)</f>
        <v>83</v>
      </c>
      <c r="T77" s="51">
        <v>40</v>
      </c>
      <c r="U77" s="51">
        <v>43</v>
      </c>
      <c r="V77" s="9">
        <f>IF(OR(ISBLANK(T77),ISBLANK(U77)),"",T77+U77)</f>
        <v>83</v>
      </c>
      <c r="W77" s="9">
        <f>SUM(T77,Q77,N77,K77,H77,E77)</f>
        <v>235</v>
      </c>
      <c r="X77" s="9">
        <f>SUM(U77,R77,O77,L77,I77,F77)</f>
        <v>213</v>
      </c>
      <c r="Y77" s="12"/>
      <c r="Z77" s="9">
        <f>SUM(X77,W77)</f>
        <v>448</v>
      </c>
      <c r="AA77" s="13">
        <f>MIN(G77,J77,M77,P77,S77,V77)</f>
        <v>69</v>
      </c>
      <c r="AB77" s="14">
        <f>SUM(Z77)-(AA77)</f>
        <v>379</v>
      </c>
    </row>
    <row r="78" spans="1:28" ht="12" customHeight="1" x14ac:dyDescent="0.25">
      <c r="A78" s="15" t="s">
        <v>73</v>
      </c>
      <c r="B78" s="15" t="s">
        <v>81</v>
      </c>
      <c r="C78" s="16" t="s">
        <v>465</v>
      </c>
      <c r="D78" s="17" t="s">
        <v>450</v>
      </c>
      <c r="E78" s="17">
        <v>38</v>
      </c>
      <c r="F78" s="17">
        <v>35</v>
      </c>
      <c r="G78" s="18">
        <f>IF(OR(ISBLANK(E78),ISBLANK(F78)),"",E78+F78)</f>
        <v>73</v>
      </c>
      <c r="H78" s="16">
        <v>42</v>
      </c>
      <c r="I78" s="16">
        <v>36</v>
      </c>
      <c r="J78" s="10">
        <f>SUM(H78:I78)</f>
        <v>78</v>
      </c>
      <c r="K78" s="16">
        <v>38</v>
      </c>
      <c r="L78" s="16">
        <v>35</v>
      </c>
      <c r="M78" s="18">
        <f>IF(OR(ISBLANK(K78),ISBLANK(L78)),"",K78+L78)</f>
        <v>73</v>
      </c>
      <c r="N78" s="19">
        <v>38</v>
      </c>
      <c r="O78" s="19">
        <v>36</v>
      </c>
      <c r="P78" s="18">
        <f>IF(OR(ISBLANK(N78),ISBLANK(O78)),"",N78+O78)</f>
        <v>74</v>
      </c>
      <c r="Q78" s="19">
        <v>40</v>
      </c>
      <c r="R78" s="19">
        <v>35</v>
      </c>
      <c r="S78" s="19">
        <f>IF(OR(ISBLANK(Q78),ISBLANK(R78)),"",Q78+R78)</f>
        <v>75</v>
      </c>
      <c r="T78" s="53">
        <v>40</v>
      </c>
      <c r="U78" s="53">
        <v>34</v>
      </c>
      <c r="V78" s="18">
        <f>IF(OR(ISBLANK(T78),ISBLANK(U78)),"",T78+U78)</f>
        <v>74</v>
      </c>
      <c r="W78" s="18">
        <f>SUM(T78,Q78,N78,K78,H78,E78)</f>
        <v>236</v>
      </c>
      <c r="X78" s="18">
        <f>SUM(U78,R78,O78,L78,I78,F78)</f>
        <v>211</v>
      </c>
      <c r="Y78" s="18"/>
      <c r="Z78" s="18">
        <f>SUM(X78,W78)</f>
        <v>447</v>
      </c>
      <c r="AA78" s="20">
        <f>MIN(G78,J78,M78,P78,S78,V78)</f>
        <v>73</v>
      </c>
      <c r="AB78" s="21">
        <f>SUM(Z78)-(AA78)</f>
        <v>374</v>
      </c>
    </row>
    <row r="79" spans="1:28" ht="12" customHeight="1" x14ac:dyDescent="0.25">
      <c r="A79" s="5" t="s">
        <v>25</v>
      </c>
      <c r="B79" s="5" t="s">
        <v>46</v>
      </c>
      <c r="C79" s="6" t="s">
        <v>464</v>
      </c>
      <c r="D79" s="7" t="s">
        <v>450</v>
      </c>
      <c r="E79" s="7">
        <v>32</v>
      </c>
      <c r="F79" s="7">
        <v>35</v>
      </c>
      <c r="G79" s="9">
        <f>IF(OR(ISBLANK(E79),ISBLANK(F79)),"",E79+F79)</f>
        <v>67</v>
      </c>
      <c r="H79" s="6">
        <v>32</v>
      </c>
      <c r="I79" s="6">
        <v>37</v>
      </c>
      <c r="J79" s="10">
        <f>SUM(H79:I79)</f>
        <v>69</v>
      </c>
      <c r="K79" s="6">
        <v>40</v>
      </c>
      <c r="L79" s="6">
        <v>33</v>
      </c>
      <c r="M79" s="9">
        <f>IF(OR(ISBLANK(K79),ISBLANK(L79)),"",K79+L79)</f>
        <v>73</v>
      </c>
      <c r="N79" s="11">
        <v>41</v>
      </c>
      <c r="O79" s="11">
        <v>31</v>
      </c>
      <c r="P79" s="9">
        <f>IF(OR(ISBLANK(N79),ISBLANK(O79)),"",N79+O79)</f>
        <v>72</v>
      </c>
      <c r="Q79" s="11">
        <v>44</v>
      </c>
      <c r="R79" s="11">
        <v>39</v>
      </c>
      <c r="S79" s="19">
        <f>IF(OR(ISBLANK(Q79),ISBLANK(R79)),"",Q79+R79)</f>
        <v>83</v>
      </c>
      <c r="T79" s="51">
        <v>37</v>
      </c>
      <c r="U79" s="51">
        <v>43</v>
      </c>
      <c r="V79" s="9">
        <f>IF(OR(ISBLANK(T79),ISBLANK(U79)),"",T79+U79)</f>
        <v>80</v>
      </c>
      <c r="W79" s="9">
        <f>SUM(T79,Q79,N79,K79,H79,E79)</f>
        <v>226</v>
      </c>
      <c r="X79" s="9">
        <f>SUM(U79,R79,O79,L79,I79,F79)</f>
        <v>218</v>
      </c>
      <c r="Y79" s="12"/>
      <c r="Z79" s="9">
        <f>SUM(X79,W79)</f>
        <v>444</v>
      </c>
      <c r="AA79" s="13">
        <f>MIN(G79,J79,M79,P79,S79,V79)</f>
        <v>67</v>
      </c>
      <c r="AB79" s="14">
        <f>SUM(Z79)-(AA79)</f>
        <v>377</v>
      </c>
    </row>
    <row r="80" spans="1:28" ht="12" customHeight="1" x14ac:dyDescent="0.25">
      <c r="A80" s="5" t="s">
        <v>73</v>
      </c>
      <c r="B80" s="5" t="s">
        <v>82</v>
      </c>
      <c r="C80" s="6" t="s">
        <v>464</v>
      </c>
      <c r="D80" s="7" t="s">
        <v>450</v>
      </c>
      <c r="E80" s="7">
        <v>46</v>
      </c>
      <c r="F80" s="7">
        <v>32</v>
      </c>
      <c r="G80" s="9">
        <f>IF(OR(ISBLANK(E80),ISBLANK(F80)),"",E80+F80)</f>
        <v>78</v>
      </c>
      <c r="H80" s="6">
        <v>40</v>
      </c>
      <c r="I80" s="6">
        <v>35</v>
      </c>
      <c r="J80" s="10">
        <f>SUM(H80:I80)</f>
        <v>75</v>
      </c>
      <c r="K80" s="6">
        <v>38</v>
      </c>
      <c r="L80" s="6">
        <v>38</v>
      </c>
      <c r="M80" s="9">
        <f>IF(OR(ISBLANK(K80),ISBLANK(L80)),"",K80+L80)</f>
        <v>76</v>
      </c>
      <c r="N80" s="11">
        <v>37</v>
      </c>
      <c r="O80" s="11">
        <v>37</v>
      </c>
      <c r="P80" s="9">
        <f>IF(OR(ISBLANK(N80),ISBLANK(O80)),"",N80+O80)</f>
        <v>74</v>
      </c>
      <c r="Q80" s="11">
        <v>39</v>
      </c>
      <c r="R80" s="11">
        <v>28</v>
      </c>
      <c r="S80" s="19">
        <f>IF(OR(ISBLANK(Q80),ISBLANK(R80)),"",Q80+R80)</f>
        <v>67</v>
      </c>
      <c r="T80" s="51">
        <v>37</v>
      </c>
      <c r="U80" s="51">
        <v>37</v>
      </c>
      <c r="V80" s="9">
        <f>IF(OR(ISBLANK(T80),ISBLANK(U80)),"",T80+U80)</f>
        <v>74</v>
      </c>
      <c r="W80" s="9">
        <f>SUM(T80,Q80,N80,K80,H80,E80)</f>
        <v>237</v>
      </c>
      <c r="X80" s="9">
        <f>SUM(U80,R80,O80,L80,I80,F80)</f>
        <v>207</v>
      </c>
      <c r="Y80" s="12"/>
      <c r="Z80" s="9">
        <f>SUM(X80,W80)</f>
        <v>444</v>
      </c>
      <c r="AA80" s="13">
        <f>MIN(G80,J80,M80,P80,S80,V80)</f>
        <v>67</v>
      </c>
      <c r="AB80" s="14">
        <f>SUM(Z80)-(AA80)</f>
        <v>377</v>
      </c>
    </row>
    <row r="81" spans="1:28" ht="12" customHeight="1" x14ac:dyDescent="0.25">
      <c r="A81" s="5" t="s">
        <v>130</v>
      </c>
      <c r="B81" s="5" t="s">
        <v>147</v>
      </c>
      <c r="C81" s="6" t="s">
        <v>464</v>
      </c>
      <c r="D81" s="7" t="s">
        <v>450</v>
      </c>
      <c r="E81" s="7">
        <v>33</v>
      </c>
      <c r="F81" s="7">
        <v>38</v>
      </c>
      <c r="G81" s="9">
        <f>IF(OR(ISBLANK(E81),ISBLANK(F81)),"",E81+F81)</f>
        <v>71</v>
      </c>
      <c r="H81" s="6">
        <v>33</v>
      </c>
      <c r="I81" s="6">
        <v>40</v>
      </c>
      <c r="J81" s="10">
        <f>SUM(H81:I81)</f>
        <v>73</v>
      </c>
      <c r="K81" s="6">
        <v>34</v>
      </c>
      <c r="L81" s="6">
        <v>39</v>
      </c>
      <c r="M81" s="9">
        <f>IF(OR(ISBLANK(K81),ISBLANK(L81)),"",K81+L81)</f>
        <v>73</v>
      </c>
      <c r="N81" s="11">
        <v>41</v>
      </c>
      <c r="O81" s="11">
        <v>32</v>
      </c>
      <c r="P81" s="9">
        <f>IF(OR(ISBLANK(N81),ISBLANK(O81)),"",N81+O81)</f>
        <v>73</v>
      </c>
      <c r="Q81" s="11">
        <v>43</v>
      </c>
      <c r="R81" s="11">
        <v>40</v>
      </c>
      <c r="S81" s="19">
        <f>IF(OR(ISBLANK(Q81),ISBLANK(R81)),"",Q81+R81)</f>
        <v>83</v>
      </c>
      <c r="T81" s="51">
        <v>39</v>
      </c>
      <c r="U81" s="51">
        <v>32</v>
      </c>
      <c r="V81" s="9">
        <f>IF(OR(ISBLANK(T81),ISBLANK(U81)),"",T81+U81)</f>
        <v>71</v>
      </c>
      <c r="W81" s="9">
        <f>SUM(T81,Q81,N81,K81,H81,E81)</f>
        <v>223</v>
      </c>
      <c r="X81" s="9">
        <f>SUM(U81,R81,O81,L81,I81,F81)</f>
        <v>221</v>
      </c>
      <c r="Y81" s="12"/>
      <c r="Z81" s="9">
        <f>SUM(X81,W81)</f>
        <v>444</v>
      </c>
      <c r="AA81" s="13">
        <f>MIN(G81,J81,M81,P81,S81,V81)</f>
        <v>71</v>
      </c>
      <c r="AB81" s="14">
        <f>SUM(Z81)-(AA81)</f>
        <v>373</v>
      </c>
    </row>
    <row r="82" spans="1:28" ht="12" customHeight="1" x14ac:dyDescent="0.25">
      <c r="A82" s="5" t="s">
        <v>158</v>
      </c>
      <c r="B82" s="5" t="s">
        <v>187</v>
      </c>
      <c r="C82" s="6" t="s">
        <v>464</v>
      </c>
      <c r="D82" s="7" t="s">
        <v>450</v>
      </c>
      <c r="E82" s="7">
        <v>41</v>
      </c>
      <c r="F82" s="7">
        <v>31</v>
      </c>
      <c r="G82" s="9">
        <f>IF(OR(ISBLANK(E82),ISBLANK(F82)),"",E82+F82)</f>
        <v>72</v>
      </c>
      <c r="H82" s="6">
        <v>37</v>
      </c>
      <c r="I82" s="6">
        <v>36</v>
      </c>
      <c r="J82" s="10">
        <f>SUM(H82:I82)</f>
        <v>73</v>
      </c>
      <c r="K82" s="6">
        <v>39</v>
      </c>
      <c r="L82" s="6">
        <v>37</v>
      </c>
      <c r="M82" s="9">
        <f>IF(OR(ISBLANK(K82),ISBLANK(L82)),"",K82+L82)</f>
        <v>76</v>
      </c>
      <c r="N82" s="11">
        <v>36</v>
      </c>
      <c r="O82" s="11">
        <v>37</v>
      </c>
      <c r="P82" s="9">
        <f>IF(OR(ISBLANK(N82),ISBLANK(O82)),"",N82+O82)</f>
        <v>73</v>
      </c>
      <c r="Q82" s="11">
        <v>40</v>
      </c>
      <c r="R82" s="11">
        <v>41</v>
      </c>
      <c r="S82" s="19">
        <f>IF(OR(ISBLANK(Q82),ISBLANK(R82)),"",Q82+R82)</f>
        <v>81</v>
      </c>
      <c r="T82" s="51">
        <v>35</v>
      </c>
      <c r="U82" s="51">
        <v>33</v>
      </c>
      <c r="V82" s="9">
        <f>IF(OR(ISBLANK(T82),ISBLANK(U82)),"",T82+U82)</f>
        <v>68</v>
      </c>
      <c r="W82" s="9">
        <f>SUM(T82,Q82,N82,K82,H82,E82)</f>
        <v>228</v>
      </c>
      <c r="X82" s="9">
        <f>SUM(U82,R82,O82,L82,I82,F82)</f>
        <v>215</v>
      </c>
      <c r="Y82" s="12"/>
      <c r="Z82" s="9">
        <f>SUM(X82,W82)</f>
        <v>443</v>
      </c>
      <c r="AA82" s="13">
        <f>MIN(G82,J82,M82,P82,S82,V82)</f>
        <v>68</v>
      </c>
      <c r="AB82" s="14">
        <f>SUM(Z82)-(AA82)</f>
        <v>375</v>
      </c>
    </row>
    <row r="83" spans="1:28" ht="12" customHeight="1" x14ac:dyDescent="0.25">
      <c r="A83" s="5" t="s">
        <v>118</v>
      </c>
      <c r="B83" s="5" t="s">
        <v>123</v>
      </c>
      <c r="C83" s="6" t="s">
        <v>464</v>
      </c>
      <c r="D83" s="7" t="s">
        <v>450</v>
      </c>
      <c r="E83" s="7">
        <v>35</v>
      </c>
      <c r="F83" s="7">
        <v>37</v>
      </c>
      <c r="G83" s="9">
        <f>IF(OR(ISBLANK(E83),ISBLANK(F83)),"",E83+F83)</f>
        <v>72</v>
      </c>
      <c r="H83" s="6">
        <v>39</v>
      </c>
      <c r="I83" s="6">
        <v>38</v>
      </c>
      <c r="J83" s="10">
        <f>SUM(H83:I83)</f>
        <v>77</v>
      </c>
      <c r="K83" s="6">
        <v>39</v>
      </c>
      <c r="L83" s="6">
        <v>31</v>
      </c>
      <c r="M83" s="9">
        <f>IF(OR(ISBLANK(K83),ISBLANK(L83)),"",K83+L83)</f>
        <v>70</v>
      </c>
      <c r="N83" s="11">
        <v>39</v>
      </c>
      <c r="O83" s="11">
        <v>33</v>
      </c>
      <c r="P83" s="9">
        <f>IF(OR(ISBLANK(N83),ISBLANK(O83)),"",N83+O83)</f>
        <v>72</v>
      </c>
      <c r="Q83" s="11">
        <v>37</v>
      </c>
      <c r="R83" s="11">
        <v>43</v>
      </c>
      <c r="S83" s="19">
        <f>IF(OR(ISBLANK(Q83),ISBLANK(R83)),"",Q83+R83)</f>
        <v>80</v>
      </c>
      <c r="T83" s="51">
        <v>37</v>
      </c>
      <c r="U83" s="51">
        <v>35</v>
      </c>
      <c r="V83" s="9">
        <f>IF(OR(ISBLANK(T83),ISBLANK(U83)),"",T83+U83)</f>
        <v>72</v>
      </c>
      <c r="W83" s="9">
        <f>SUM(T83,Q83,N83,K83,H83,E83)</f>
        <v>226</v>
      </c>
      <c r="X83" s="9">
        <f>SUM(U83,R83,O83,L83,I83,F83)</f>
        <v>217</v>
      </c>
      <c r="Y83" s="12"/>
      <c r="Z83" s="9">
        <f>SUM(X83,W83)</f>
        <v>443</v>
      </c>
      <c r="AA83" s="13">
        <f>MIN(G83,J83,M83,P83,S83,V83)</f>
        <v>70</v>
      </c>
      <c r="AB83" s="14">
        <f>SUM(Z83)-(AA83)</f>
        <v>373</v>
      </c>
    </row>
    <row r="84" spans="1:28" ht="12" customHeight="1" x14ac:dyDescent="0.25">
      <c r="A84" s="5" t="s">
        <v>73</v>
      </c>
      <c r="B84" s="5" t="s">
        <v>86</v>
      </c>
      <c r="C84" s="6" t="s">
        <v>464</v>
      </c>
      <c r="D84" s="7" t="s">
        <v>450</v>
      </c>
      <c r="E84" s="7">
        <v>40</v>
      </c>
      <c r="F84" s="7">
        <v>31</v>
      </c>
      <c r="G84" s="9">
        <f>IF(OR(ISBLANK(E84),ISBLANK(F84)),"",E84+F84)</f>
        <v>71</v>
      </c>
      <c r="H84" s="6">
        <v>39</v>
      </c>
      <c r="I84" s="6">
        <v>35</v>
      </c>
      <c r="J84" s="10">
        <f>SUM(H84:I84)</f>
        <v>74</v>
      </c>
      <c r="K84" s="6">
        <v>41</v>
      </c>
      <c r="L84" s="6">
        <v>31</v>
      </c>
      <c r="M84" s="9">
        <f>IF(OR(ISBLANK(K84),ISBLANK(L84)),"",K84+L84)</f>
        <v>72</v>
      </c>
      <c r="N84" s="11">
        <v>42</v>
      </c>
      <c r="O84" s="11">
        <v>32</v>
      </c>
      <c r="P84" s="9">
        <f>IF(OR(ISBLANK(N84),ISBLANK(O84)),"",N84+O84)</f>
        <v>74</v>
      </c>
      <c r="Q84" s="11">
        <v>40</v>
      </c>
      <c r="R84" s="11">
        <v>35</v>
      </c>
      <c r="S84" s="19">
        <f>IF(OR(ISBLANK(Q84),ISBLANK(R84)),"",Q84+R84)</f>
        <v>75</v>
      </c>
      <c r="T84" s="51">
        <v>34</v>
      </c>
      <c r="U84" s="51">
        <v>38</v>
      </c>
      <c r="V84" s="9">
        <f>IF(OR(ISBLANK(T84),ISBLANK(U84)),"",T84+U84)</f>
        <v>72</v>
      </c>
      <c r="W84" s="9">
        <f>SUM(T84,Q84,N84,K84,H84,E84)</f>
        <v>236</v>
      </c>
      <c r="X84" s="9">
        <f>SUM(U84,R84,O84,L84,I84,F84)</f>
        <v>202</v>
      </c>
      <c r="Y84" s="12"/>
      <c r="Z84" s="9">
        <f>SUM(X84,W84)</f>
        <v>438</v>
      </c>
      <c r="AA84" s="13">
        <f>MIN(G84,J84,M84,P84,S84,V84)</f>
        <v>71</v>
      </c>
      <c r="AB84" s="14">
        <f>SUM(Z84)-(AA84)</f>
        <v>367</v>
      </c>
    </row>
    <row r="85" spans="1:28" ht="12" customHeight="1" x14ac:dyDescent="0.25">
      <c r="A85" s="5" t="s">
        <v>73</v>
      </c>
      <c r="B85" s="5" t="s">
        <v>80</v>
      </c>
      <c r="C85" s="6" t="s">
        <v>464</v>
      </c>
      <c r="D85" s="7" t="s">
        <v>450</v>
      </c>
      <c r="E85" s="7">
        <v>38</v>
      </c>
      <c r="F85" s="7">
        <v>37</v>
      </c>
      <c r="G85" s="9">
        <f>IF(OR(ISBLANK(E85),ISBLANK(F85)),"",E85+F85)</f>
        <v>75</v>
      </c>
      <c r="H85" s="6">
        <v>42</v>
      </c>
      <c r="I85" s="6">
        <v>38</v>
      </c>
      <c r="J85" s="10">
        <f>SUM(H85:I85)</f>
        <v>80</v>
      </c>
      <c r="K85" s="6">
        <v>41</v>
      </c>
      <c r="L85" s="6">
        <v>0</v>
      </c>
      <c r="M85" s="9">
        <f>IF(OR(ISBLANK(K85),ISBLANK(L85)),"",K85+L85)</f>
        <v>41</v>
      </c>
      <c r="N85" s="11">
        <v>47</v>
      </c>
      <c r="O85" s="11">
        <v>34</v>
      </c>
      <c r="P85" s="9">
        <f>IF(OR(ISBLANK(N85),ISBLANK(O85)),"",N85+O85)</f>
        <v>81</v>
      </c>
      <c r="Q85" s="11">
        <v>45</v>
      </c>
      <c r="R85" s="11">
        <v>37</v>
      </c>
      <c r="S85" s="19">
        <f>IF(OR(ISBLANK(Q85),ISBLANK(R85)),"",Q85+R85)</f>
        <v>82</v>
      </c>
      <c r="T85" s="51">
        <v>38</v>
      </c>
      <c r="U85" s="51">
        <v>39</v>
      </c>
      <c r="V85" s="9">
        <f>IF(OR(ISBLANK(T85),ISBLANK(U85)),"",T85+U85)</f>
        <v>77</v>
      </c>
      <c r="W85" s="9">
        <f>SUM(T85,Q85,N85,K85,H85,E85)</f>
        <v>251</v>
      </c>
      <c r="X85" s="9">
        <f>SUM(U85,R85,O85,L85,I85,F85)</f>
        <v>185</v>
      </c>
      <c r="Y85" s="12"/>
      <c r="Z85" s="9">
        <f>SUM(X85,W85)</f>
        <v>436</v>
      </c>
      <c r="AA85" s="13">
        <f>MIN(G85,J85,M85,P85,S85,V85)</f>
        <v>41</v>
      </c>
      <c r="AB85" s="14">
        <f>SUM(Z85)-(AA85)</f>
        <v>395</v>
      </c>
    </row>
    <row r="86" spans="1:28" ht="12" customHeight="1" x14ac:dyDescent="0.25">
      <c r="A86" s="5" t="s">
        <v>158</v>
      </c>
      <c r="B86" s="5" t="s">
        <v>186</v>
      </c>
      <c r="C86" s="6" t="s">
        <v>464</v>
      </c>
      <c r="D86" s="7" t="s">
        <v>450</v>
      </c>
      <c r="E86" s="7">
        <v>31</v>
      </c>
      <c r="F86" s="7">
        <v>33</v>
      </c>
      <c r="G86" s="9">
        <f>IF(OR(ISBLANK(E86),ISBLANK(F86)),"",E86+F86)</f>
        <v>64</v>
      </c>
      <c r="H86" s="6">
        <v>40</v>
      </c>
      <c r="I86" s="6">
        <v>33</v>
      </c>
      <c r="J86" s="10">
        <f>SUM(H86:I86)</f>
        <v>73</v>
      </c>
      <c r="K86" s="6">
        <v>35</v>
      </c>
      <c r="L86" s="6">
        <v>37</v>
      </c>
      <c r="M86" s="9">
        <f>IF(OR(ISBLANK(K86),ISBLANK(L86)),"",K86+L86)</f>
        <v>72</v>
      </c>
      <c r="N86" s="11">
        <v>45</v>
      </c>
      <c r="O86" s="11">
        <v>34</v>
      </c>
      <c r="P86" s="9">
        <f>IF(OR(ISBLANK(N86),ISBLANK(O86)),"",N86+O86)</f>
        <v>79</v>
      </c>
      <c r="Q86" s="11">
        <v>36</v>
      </c>
      <c r="R86" s="11">
        <v>40</v>
      </c>
      <c r="S86" s="19">
        <f>IF(OR(ISBLANK(Q86),ISBLANK(R86)),"",Q86+R86)</f>
        <v>76</v>
      </c>
      <c r="T86" s="51">
        <v>36</v>
      </c>
      <c r="U86" s="51">
        <v>35</v>
      </c>
      <c r="V86" s="9">
        <f>IF(OR(ISBLANK(T86),ISBLANK(U86)),"",T86+U86)</f>
        <v>71</v>
      </c>
      <c r="W86" s="9">
        <f>SUM(T86,Q86,N86,K86,H86,E86)</f>
        <v>223</v>
      </c>
      <c r="X86" s="9">
        <f>SUM(U86,R86,O86,L86,I86,F86)</f>
        <v>212</v>
      </c>
      <c r="Y86" s="12"/>
      <c r="Z86" s="9">
        <f>SUM(X86,W86)</f>
        <v>435</v>
      </c>
      <c r="AA86" s="13">
        <f>MIN(G86,J86,M86,P86,S86,V86)</f>
        <v>64</v>
      </c>
      <c r="AB86" s="14">
        <f>SUM(Z86)-(AA86)</f>
        <v>371</v>
      </c>
    </row>
    <row r="87" spans="1:28" ht="12" customHeight="1" x14ac:dyDescent="0.25">
      <c r="A87" s="5" t="s">
        <v>158</v>
      </c>
      <c r="B87" s="5" t="s">
        <v>184</v>
      </c>
      <c r="C87" s="6" t="s">
        <v>464</v>
      </c>
      <c r="D87" s="7" t="s">
        <v>450</v>
      </c>
      <c r="E87" s="7">
        <v>41</v>
      </c>
      <c r="F87" s="7">
        <v>25</v>
      </c>
      <c r="G87" s="9">
        <f>IF(OR(ISBLANK(E87),ISBLANK(F87)),"",E87+F87)</f>
        <v>66</v>
      </c>
      <c r="H87" s="6">
        <v>37</v>
      </c>
      <c r="I87" s="6">
        <v>37</v>
      </c>
      <c r="J87" s="10">
        <f>SUM(H87:I87)</f>
        <v>74</v>
      </c>
      <c r="K87" s="6">
        <v>41</v>
      </c>
      <c r="L87" s="6">
        <v>37</v>
      </c>
      <c r="M87" s="9">
        <f>IF(OR(ISBLANK(K87),ISBLANK(L87)),"",K87+L87)</f>
        <v>78</v>
      </c>
      <c r="N87" s="11">
        <v>43</v>
      </c>
      <c r="O87" s="11">
        <v>26</v>
      </c>
      <c r="P87" s="9">
        <f>IF(OR(ISBLANK(N87),ISBLANK(O87)),"",N87+O87)</f>
        <v>69</v>
      </c>
      <c r="Q87" s="11">
        <v>46</v>
      </c>
      <c r="R87" s="11">
        <v>31</v>
      </c>
      <c r="S87" s="19">
        <f>IF(OR(ISBLANK(Q87),ISBLANK(R87)),"",Q87+R87)</f>
        <v>77</v>
      </c>
      <c r="T87" s="51">
        <v>36</v>
      </c>
      <c r="U87" s="51">
        <v>34</v>
      </c>
      <c r="V87" s="9">
        <f>IF(OR(ISBLANK(T87),ISBLANK(U87)),"",T87+U87)</f>
        <v>70</v>
      </c>
      <c r="W87" s="9">
        <f>SUM(T87,Q87,N87,K87,H87,E87)</f>
        <v>244</v>
      </c>
      <c r="X87" s="9">
        <f>SUM(U87,R87,O87,L87,I87,F87)</f>
        <v>190</v>
      </c>
      <c r="Y87" s="12"/>
      <c r="Z87" s="9">
        <f>SUM(X87,W87)</f>
        <v>434</v>
      </c>
      <c r="AA87" s="13">
        <f>MIN(G87,J87,M87,P87,S87,V87)</f>
        <v>66</v>
      </c>
      <c r="AB87" s="14">
        <f>SUM(Z87)-(AA87)</f>
        <v>368</v>
      </c>
    </row>
    <row r="88" spans="1:28" ht="12" customHeight="1" x14ac:dyDescent="0.25">
      <c r="A88" s="5" t="s">
        <v>51</v>
      </c>
      <c r="B88" s="5" t="s">
        <v>63</v>
      </c>
      <c r="C88" s="6" t="s">
        <v>464</v>
      </c>
      <c r="D88" s="7" t="s">
        <v>450</v>
      </c>
      <c r="E88" s="7">
        <v>35</v>
      </c>
      <c r="F88" s="7">
        <v>31</v>
      </c>
      <c r="G88" s="9">
        <f>IF(OR(ISBLANK(E88),ISBLANK(F88)),"",E88+F88)</f>
        <v>66</v>
      </c>
      <c r="H88" s="6">
        <v>31</v>
      </c>
      <c r="I88" s="6">
        <v>38</v>
      </c>
      <c r="J88" s="10">
        <f>SUM(H88:I88)</f>
        <v>69</v>
      </c>
      <c r="K88" s="6">
        <v>39</v>
      </c>
      <c r="L88" s="6">
        <v>34</v>
      </c>
      <c r="M88" s="9">
        <f>IF(OR(ISBLANK(K88),ISBLANK(L88)),"",K88+L88)</f>
        <v>73</v>
      </c>
      <c r="N88" s="11">
        <v>36</v>
      </c>
      <c r="O88" s="11">
        <v>32</v>
      </c>
      <c r="P88" s="9">
        <f>IF(OR(ISBLANK(N88),ISBLANK(O88)),"",N88+O88)</f>
        <v>68</v>
      </c>
      <c r="Q88" s="11">
        <v>37</v>
      </c>
      <c r="R88" s="11">
        <v>41</v>
      </c>
      <c r="S88" s="19">
        <f>IF(OR(ISBLANK(Q88),ISBLANK(R88)),"",Q88+R88)</f>
        <v>78</v>
      </c>
      <c r="T88" s="51">
        <v>38</v>
      </c>
      <c r="U88" s="51">
        <v>40</v>
      </c>
      <c r="V88" s="9">
        <f>IF(OR(ISBLANK(T88),ISBLANK(U88)),"",T88+U88)</f>
        <v>78</v>
      </c>
      <c r="W88" s="9">
        <f>SUM(T88,Q88,N88,K88,H88,E88)</f>
        <v>216</v>
      </c>
      <c r="X88" s="9">
        <f>SUM(U88,R88,O88,L88,I88,F88)</f>
        <v>216</v>
      </c>
      <c r="Y88" s="12"/>
      <c r="Z88" s="9">
        <f>SUM(X88,W88)</f>
        <v>432</v>
      </c>
      <c r="AA88" s="13">
        <f>MIN(G88,J88,M88,P88,S88,V88)</f>
        <v>66</v>
      </c>
      <c r="AB88" s="14">
        <f>SUM(Z88)-(AA88)</f>
        <v>366</v>
      </c>
    </row>
    <row r="89" spans="1:28" ht="12" customHeight="1" x14ac:dyDescent="0.25">
      <c r="A89" s="5" t="s">
        <v>94</v>
      </c>
      <c r="B89" s="5" t="s">
        <v>97</v>
      </c>
      <c r="C89" s="6" t="s">
        <v>464</v>
      </c>
      <c r="D89" s="7" t="s">
        <v>450</v>
      </c>
      <c r="E89" s="7">
        <v>40</v>
      </c>
      <c r="F89" s="7">
        <v>38</v>
      </c>
      <c r="G89" s="9">
        <f>IF(OR(ISBLANK(E89),ISBLANK(F89)),"",E89+F89)</f>
        <v>78</v>
      </c>
      <c r="H89" s="6">
        <v>43</v>
      </c>
      <c r="I89" s="6">
        <v>35</v>
      </c>
      <c r="J89" s="10">
        <f>SUM(H89:I89)</f>
        <v>78</v>
      </c>
      <c r="K89" s="6">
        <v>35</v>
      </c>
      <c r="L89" s="6">
        <v>0</v>
      </c>
      <c r="M89" s="9">
        <f>IF(OR(ISBLANK(K89),ISBLANK(L89)),"",K89+L89)</f>
        <v>35</v>
      </c>
      <c r="N89" s="11">
        <v>42</v>
      </c>
      <c r="O89" s="11">
        <v>45</v>
      </c>
      <c r="P89" s="9">
        <f>IF(OR(ISBLANK(N89),ISBLANK(O89)),"",N89+O89)</f>
        <v>87</v>
      </c>
      <c r="Q89" s="11">
        <v>43</v>
      </c>
      <c r="R89" s="11">
        <v>42</v>
      </c>
      <c r="S89" s="19">
        <f>IF(OR(ISBLANK(Q89),ISBLANK(R89)),"",Q89+R89)</f>
        <v>85</v>
      </c>
      <c r="T89" s="51">
        <v>32</v>
      </c>
      <c r="U89" s="51">
        <v>36</v>
      </c>
      <c r="V89" s="9">
        <f>IF(OR(ISBLANK(T89),ISBLANK(U89)),"",T89+U89)</f>
        <v>68</v>
      </c>
      <c r="W89" s="9">
        <f>SUM(T89,Q89,N89,K89,H89,E89)</f>
        <v>235</v>
      </c>
      <c r="X89" s="9">
        <f>SUM(U89,R89,O89,L89,I89,F89)</f>
        <v>196</v>
      </c>
      <c r="Y89" s="12"/>
      <c r="Z89" s="9">
        <f>SUM(X89,W89)</f>
        <v>431</v>
      </c>
      <c r="AA89" s="13">
        <f>MIN(G89,J89,M89,P89,S89,V89)</f>
        <v>35</v>
      </c>
      <c r="AB89" s="14">
        <f>SUM(Z89)-(AA89)</f>
        <v>396</v>
      </c>
    </row>
    <row r="90" spans="1:28" ht="12" customHeight="1" x14ac:dyDescent="0.25">
      <c r="A90" s="5" t="s">
        <v>118</v>
      </c>
      <c r="B90" s="5" t="s">
        <v>122</v>
      </c>
      <c r="C90" s="6" t="s">
        <v>464</v>
      </c>
      <c r="D90" s="7" t="s">
        <v>450</v>
      </c>
      <c r="E90" s="7">
        <v>38</v>
      </c>
      <c r="F90" s="7">
        <v>30</v>
      </c>
      <c r="G90" s="9">
        <f>IF(OR(ISBLANK(E90),ISBLANK(F90)),"",E90+F90)</f>
        <v>68</v>
      </c>
      <c r="H90" s="6">
        <v>43</v>
      </c>
      <c r="I90" s="6">
        <v>35</v>
      </c>
      <c r="J90" s="10">
        <f>SUM(H90:I90)</f>
        <v>78</v>
      </c>
      <c r="K90" s="6">
        <v>34</v>
      </c>
      <c r="L90" s="6">
        <v>42</v>
      </c>
      <c r="M90" s="9">
        <f>IF(OR(ISBLANK(K90),ISBLANK(L90)),"",K90+L90)</f>
        <v>76</v>
      </c>
      <c r="N90" s="11">
        <v>39</v>
      </c>
      <c r="O90" s="11">
        <v>38</v>
      </c>
      <c r="P90" s="9">
        <f>IF(OR(ISBLANK(N90),ISBLANK(O90)),"",N90+O90)</f>
        <v>77</v>
      </c>
      <c r="Q90" s="11">
        <v>37</v>
      </c>
      <c r="R90" s="11">
        <v>36</v>
      </c>
      <c r="S90" s="19">
        <f>IF(OR(ISBLANK(Q90),ISBLANK(R90)),"",Q90+R90)</f>
        <v>73</v>
      </c>
      <c r="T90" s="51">
        <v>27</v>
      </c>
      <c r="U90" s="51">
        <v>32</v>
      </c>
      <c r="V90" s="9">
        <f>IF(OR(ISBLANK(T90),ISBLANK(U90)),"",T90+U90)</f>
        <v>59</v>
      </c>
      <c r="W90" s="9">
        <f>SUM(T90,Q90,N90,K90,H90,E90)</f>
        <v>218</v>
      </c>
      <c r="X90" s="9">
        <f>SUM(U90,R90,O90,L90,I90,F90)</f>
        <v>213</v>
      </c>
      <c r="Y90" s="12"/>
      <c r="Z90" s="9">
        <f>SUM(X90,W90)</f>
        <v>431</v>
      </c>
      <c r="AA90" s="13">
        <f>MIN(G90,J90,M90,P90,S90,V90)</f>
        <v>59</v>
      </c>
      <c r="AB90" s="14">
        <f>SUM(Z90)-(AA90)</f>
        <v>372</v>
      </c>
    </row>
    <row r="91" spans="1:28" ht="12" customHeight="1" x14ac:dyDescent="0.25">
      <c r="A91" s="5" t="s">
        <v>9</v>
      </c>
      <c r="B91" s="5" t="s">
        <v>10</v>
      </c>
      <c r="C91" s="6" t="s">
        <v>464</v>
      </c>
      <c r="D91" s="7" t="s">
        <v>450</v>
      </c>
      <c r="E91" s="7">
        <v>34</v>
      </c>
      <c r="F91" s="7">
        <v>31</v>
      </c>
      <c r="G91" s="9">
        <f>IF(OR(ISBLANK(E91),ISBLANK(F91)),"",E91+F91)</f>
        <v>65</v>
      </c>
      <c r="H91" s="6">
        <v>42</v>
      </c>
      <c r="I91" s="6">
        <v>39</v>
      </c>
      <c r="J91" s="10">
        <f>SUM(H91:I91)</f>
        <v>81</v>
      </c>
      <c r="K91" s="6">
        <v>39</v>
      </c>
      <c r="L91" s="6">
        <v>36</v>
      </c>
      <c r="M91" s="9">
        <f>IF(OR(ISBLANK(K91),ISBLANK(L91)),"",K91+L91)</f>
        <v>75</v>
      </c>
      <c r="N91" s="11">
        <v>40</v>
      </c>
      <c r="O91" s="11">
        <v>35</v>
      </c>
      <c r="P91" s="9">
        <f>IF(OR(ISBLANK(N91),ISBLANK(O91)),"",N91+O91)</f>
        <v>75</v>
      </c>
      <c r="Q91" s="11">
        <v>38</v>
      </c>
      <c r="R91" s="11">
        <v>31</v>
      </c>
      <c r="S91" s="19">
        <f>IF(OR(ISBLANK(Q91),ISBLANK(R91)),"",Q91+R91)</f>
        <v>69</v>
      </c>
      <c r="T91" s="51">
        <v>32</v>
      </c>
      <c r="U91" s="51">
        <v>34</v>
      </c>
      <c r="V91" s="9">
        <f>IF(OR(ISBLANK(T91),ISBLANK(U91)),"",T91+U91)</f>
        <v>66</v>
      </c>
      <c r="W91" s="9">
        <f>SUM(T91,Q91,N91,K91,H91,E91)</f>
        <v>225</v>
      </c>
      <c r="X91" s="9">
        <f>SUM(U91,R91,O91,L91,I91,F91)</f>
        <v>206</v>
      </c>
      <c r="Y91" s="12"/>
      <c r="Z91" s="9">
        <f>SUM(X91,W91)</f>
        <v>431</v>
      </c>
      <c r="AA91" s="13">
        <f>MIN(G91,J91,M91,P91,S91,V91)</f>
        <v>65</v>
      </c>
      <c r="AB91" s="14">
        <f>SUM(Z91)-(AA91)</f>
        <v>366</v>
      </c>
    </row>
    <row r="92" spans="1:28" ht="12" customHeight="1" x14ac:dyDescent="0.25">
      <c r="A92" s="5" t="s">
        <v>158</v>
      </c>
      <c r="B92" s="5" t="s">
        <v>169</v>
      </c>
      <c r="C92" s="6" t="s">
        <v>464</v>
      </c>
      <c r="D92" s="7" t="s">
        <v>450</v>
      </c>
      <c r="E92" s="7">
        <v>35</v>
      </c>
      <c r="F92" s="7">
        <v>33</v>
      </c>
      <c r="G92" s="9">
        <f>IF(OR(ISBLANK(E92),ISBLANK(F92)),"",E92+F92)</f>
        <v>68</v>
      </c>
      <c r="H92" s="6">
        <v>45</v>
      </c>
      <c r="I92" s="6">
        <v>36</v>
      </c>
      <c r="J92" s="10">
        <f>SUM(H92:I92)</f>
        <v>81</v>
      </c>
      <c r="K92" s="6">
        <v>38</v>
      </c>
      <c r="L92" s="6">
        <v>31</v>
      </c>
      <c r="M92" s="9">
        <f>IF(OR(ISBLANK(K92),ISBLANK(L92)),"",K92+L92)</f>
        <v>69</v>
      </c>
      <c r="N92" s="11">
        <v>39</v>
      </c>
      <c r="O92" s="11">
        <v>34</v>
      </c>
      <c r="P92" s="9">
        <f>IF(OR(ISBLANK(N92),ISBLANK(O92)),"",N92+O92)</f>
        <v>73</v>
      </c>
      <c r="Q92" s="11">
        <v>39</v>
      </c>
      <c r="R92" s="11">
        <v>31</v>
      </c>
      <c r="S92" s="19">
        <f>IF(OR(ISBLANK(Q92),ISBLANK(R92)),"",Q92+R92)</f>
        <v>70</v>
      </c>
      <c r="T92" s="51">
        <v>32</v>
      </c>
      <c r="U92" s="51">
        <v>37</v>
      </c>
      <c r="V92" s="9">
        <f>IF(OR(ISBLANK(T92),ISBLANK(U92)),"",T92+U92)</f>
        <v>69</v>
      </c>
      <c r="W92" s="9">
        <f>SUM(T92,Q92,N92,K92,H92,E92)</f>
        <v>228</v>
      </c>
      <c r="X92" s="9">
        <f>SUM(U92,R92,O92,L92,I92,F92)</f>
        <v>202</v>
      </c>
      <c r="Y92" s="12"/>
      <c r="Z92" s="9">
        <f>SUM(X92,W92)</f>
        <v>430</v>
      </c>
      <c r="AA92" s="13">
        <f>MIN(G92,J92,M92,P92,S92,V92)</f>
        <v>68</v>
      </c>
      <c r="AB92" s="14">
        <f>SUM(Z92)-(AA92)</f>
        <v>362</v>
      </c>
    </row>
    <row r="93" spans="1:28" ht="12" customHeight="1" x14ac:dyDescent="0.25">
      <c r="A93" s="5" t="s">
        <v>130</v>
      </c>
      <c r="B93" s="5" t="s">
        <v>143</v>
      </c>
      <c r="C93" s="6" t="s">
        <v>464</v>
      </c>
      <c r="D93" s="7" t="s">
        <v>450</v>
      </c>
      <c r="E93" s="7">
        <v>40</v>
      </c>
      <c r="F93" s="7">
        <v>36</v>
      </c>
      <c r="G93" s="9">
        <f>IF(OR(ISBLANK(E93),ISBLANK(F93)),"",E93+F93)</f>
        <v>76</v>
      </c>
      <c r="H93" s="6">
        <v>37</v>
      </c>
      <c r="I93" s="6">
        <v>38</v>
      </c>
      <c r="J93" s="10">
        <f>SUM(H93:I93)</f>
        <v>75</v>
      </c>
      <c r="K93" s="6">
        <v>29</v>
      </c>
      <c r="L93" s="6">
        <v>29</v>
      </c>
      <c r="M93" s="9">
        <f>IF(OR(ISBLANK(K93),ISBLANK(L93)),"",K93+L93)</f>
        <v>58</v>
      </c>
      <c r="N93" s="11">
        <v>32</v>
      </c>
      <c r="O93" s="11">
        <v>33</v>
      </c>
      <c r="P93" s="9">
        <f>IF(OR(ISBLANK(N93),ISBLANK(O93)),"",N93+O93)</f>
        <v>65</v>
      </c>
      <c r="Q93" s="11">
        <v>34</v>
      </c>
      <c r="R93" s="11">
        <v>39</v>
      </c>
      <c r="S93" s="19">
        <f>IF(OR(ISBLANK(Q93),ISBLANK(R93)),"",Q93+R93)</f>
        <v>73</v>
      </c>
      <c r="T93" s="51">
        <v>41</v>
      </c>
      <c r="U93" s="51">
        <v>40</v>
      </c>
      <c r="V93" s="9">
        <f>IF(OR(ISBLANK(T93),ISBLANK(U93)),"",T93+U93)</f>
        <v>81</v>
      </c>
      <c r="W93" s="9">
        <f>SUM(T93,Q93,N93,K93,H93,E93)</f>
        <v>213</v>
      </c>
      <c r="X93" s="9">
        <f>SUM(U93,R93,O93,L93,I93,F93)</f>
        <v>215</v>
      </c>
      <c r="Y93" s="12"/>
      <c r="Z93" s="9">
        <f>SUM(X93,W93)</f>
        <v>428</v>
      </c>
      <c r="AA93" s="13">
        <f>MIN(G93,J93,M93,P93,S93,V93)</f>
        <v>58</v>
      </c>
      <c r="AB93" s="14">
        <f>SUM(Z93)-(AA93)</f>
        <v>370</v>
      </c>
    </row>
    <row r="94" spans="1:28" ht="12" customHeight="1" x14ac:dyDescent="0.25">
      <c r="A94" s="5" t="s">
        <v>73</v>
      </c>
      <c r="B94" s="5" t="s">
        <v>88</v>
      </c>
      <c r="C94" s="6" t="s">
        <v>464</v>
      </c>
      <c r="D94" s="7" t="s">
        <v>450</v>
      </c>
      <c r="E94" s="7">
        <v>33</v>
      </c>
      <c r="F94" s="7">
        <v>34</v>
      </c>
      <c r="G94" s="9">
        <f>IF(OR(ISBLANK(E94),ISBLANK(F94)),"",E94+F94)</f>
        <v>67</v>
      </c>
      <c r="H94" s="6">
        <v>33</v>
      </c>
      <c r="I94" s="6">
        <v>35</v>
      </c>
      <c r="J94" s="10">
        <f>SUM(H94:I94)</f>
        <v>68</v>
      </c>
      <c r="K94" s="6">
        <v>39</v>
      </c>
      <c r="L94" s="6">
        <v>33</v>
      </c>
      <c r="M94" s="9">
        <f>IF(OR(ISBLANK(K94),ISBLANK(L94)),"",K94+L94)</f>
        <v>72</v>
      </c>
      <c r="N94" s="11">
        <v>37</v>
      </c>
      <c r="O94" s="11">
        <v>35</v>
      </c>
      <c r="P94" s="9">
        <f>IF(OR(ISBLANK(N94),ISBLANK(O94)),"",N94+O94)</f>
        <v>72</v>
      </c>
      <c r="Q94" s="11">
        <v>42</v>
      </c>
      <c r="R94" s="11">
        <v>33</v>
      </c>
      <c r="S94" s="19">
        <f>IF(OR(ISBLANK(Q94),ISBLANK(R94)),"",Q94+R94)</f>
        <v>75</v>
      </c>
      <c r="T94" s="51">
        <v>39</v>
      </c>
      <c r="U94" s="51">
        <v>35</v>
      </c>
      <c r="V94" s="9">
        <f>IF(OR(ISBLANK(T94),ISBLANK(U94)),"",T94+U94)</f>
        <v>74</v>
      </c>
      <c r="W94" s="9">
        <f>SUM(T94,Q94,N94,K94,H94,E94)</f>
        <v>223</v>
      </c>
      <c r="X94" s="9">
        <f>SUM(U94,R94,O94,L94,I94,F94)</f>
        <v>205</v>
      </c>
      <c r="Y94" s="12"/>
      <c r="Z94" s="9">
        <f>SUM(X94,W94)</f>
        <v>428</v>
      </c>
      <c r="AA94" s="13">
        <f>MIN(G94,J94,M94,P94,S94,V94)</f>
        <v>67</v>
      </c>
      <c r="AB94" s="14">
        <f>SUM(Z94)-(AA94)</f>
        <v>361</v>
      </c>
    </row>
    <row r="95" spans="1:28" ht="12" customHeight="1" x14ac:dyDescent="0.25">
      <c r="A95" s="5" t="s">
        <v>158</v>
      </c>
      <c r="B95" s="5" t="s">
        <v>185</v>
      </c>
      <c r="C95" s="6" t="s">
        <v>464</v>
      </c>
      <c r="D95" s="7" t="s">
        <v>450</v>
      </c>
      <c r="E95" s="7">
        <v>29</v>
      </c>
      <c r="F95" s="7">
        <v>32</v>
      </c>
      <c r="G95" s="9">
        <f>IF(OR(ISBLANK(E95),ISBLANK(F95)),"",E95+F95)</f>
        <v>61</v>
      </c>
      <c r="H95" s="6">
        <v>44</v>
      </c>
      <c r="I95" s="6">
        <v>30</v>
      </c>
      <c r="J95" s="10">
        <f>SUM(H95:I95)</f>
        <v>74</v>
      </c>
      <c r="K95" s="6">
        <v>36</v>
      </c>
      <c r="L95" s="6">
        <v>40</v>
      </c>
      <c r="M95" s="9">
        <f>IF(OR(ISBLANK(K95),ISBLANK(L95)),"",K95+L95)</f>
        <v>76</v>
      </c>
      <c r="N95" s="11">
        <v>38</v>
      </c>
      <c r="O95" s="11">
        <v>32</v>
      </c>
      <c r="P95" s="9">
        <f>IF(OR(ISBLANK(N95),ISBLANK(O95)),"",N95+O95)</f>
        <v>70</v>
      </c>
      <c r="Q95" s="11">
        <v>36</v>
      </c>
      <c r="R95" s="11">
        <v>38</v>
      </c>
      <c r="S95" s="19">
        <f>IF(OR(ISBLANK(Q95),ISBLANK(R95)),"",Q95+R95)</f>
        <v>74</v>
      </c>
      <c r="T95" s="51">
        <v>33</v>
      </c>
      <c r="U95" s="51">
        <v>36</v>
      </c>
      <c r="V95" s="9">
        <f>IF(OR(ISBLANK(T95),ISBLANK(U95)),"",T95+U95)</f>
        <v>69</v>
      </c>
      <c r="W95" s="9">
        <f>SUM(T95,Q95,N95,K95,H95,E95)</f>
        <v>216</v>
      </c>
      <c r="X95" s="9">
        <f>SUM(U95,R95,O95,L95,I95,F95)</f>
        <v>208</v>
      </c>
      <c r="Y95" s="12"/>
      <c r="Z95" s="9">
        <f>SUM(X95,W95)</f>
        <v>424</v>
      </c>
      <c r="AA95" s="13">
        <f>MIN(G95,J95,M95,P95,S95,V95)</f>
        <v>61</v>
      </c>
      <c r="AB95" s="14">
        <f>SUM(Z95)-(AA95)</f>
        <v>363</v>
      </c>
    </row>
    <row r="96" spans="1:28" ht="12" customHeight="1" x14ac:dyDescent="0.25">
      <c r="A96" s="5" t="s">
        <v>25</v>
      </c>
      <c r="B96" s="5" t="s">
        <v>43</v>
      </c>
      <c r="C96" s="6" t="s">
        <v>464</v>
      </c>
      <c r="D96" s="7" t="s">
        <v>450</v>
      </c>
      <c r="E96" s="7">
        <v>35</v>
      </c>
      <c r="F96" s="7">
        <v>34</v>
      </c>
      <c r="G96" s="9">
        <f>IF(OR(ISBLANK(E96),ISBLANK(F96)),"",E96+F96)</f>
        <v>69</v>
      </c>
      <c r="H96" s="6">
        <v>36</v>
      </c>
      <c r="I96" s="6">
        <v>35</v>
      </c>
      <c r="J96" s="10">
        <f>SUM(H96:I96)</f>
        <v>71</v>
      </c>
      <c r="K96" s="6">
        <v>34</v>
      </c>
      <c r="L96" s="6">
        <v>24</v>
      </c>
      <c r="M96" s="9">
        <f>IF(OR(ISBLANK(K96),ISBLANK(L96)),"",K96+L96)</f>
        <v>58</v>
      </c>
      <c r="N96" s="11">
        <v>38</v>
      </c>
      <c r="O96" s="11">
        <v>34</v>
      </c>
      <c r="P96" s="9">
        <f>IF(OR(ISBLANK(N96),ISBLANK(O96)),"",N96+O96)</f>
        <v>72</v>
      </c>
      <c r="Q96" s="11">
        <v>32</v>
      </c>
      <c r="R96" s="11">
        <v>42</v>
      </c>
      <c r="S96" s="19">
        <f>IF(OR(ISBLANK(Q96),ISBLANK(R96)),"",Q96+R96)</f>
        <v>74</v>
      </c>
      <c r="T96" s="51">
        <v>38</v>
      </c>
      <c r="U96" s="51">
        <v>40</v>
      </c>
      <c r="V96" s="9">
        <f>IF(OR(ISBLANK(T96),ISBLANK(U96)),"",T96+U96)</f>
        <v>78</v>
      </c>
      <c r="W96" s="9">
        <f>SUM(T96,Q96,N96,K96,H96,E96)</f>
        <v>213</v>
      </c>
      <c r="X96" s="9">
        <f>SUM(U96,R96,O96,L96,I96,F96)</f>
        <v>209</v>
      </c>
      <c r="Y96" s="12"/>
      <c r="Z96" s="9">
        <f>SUM(X96,W96)</f>
        <v>422</v>
      </c>
      <c r="AA96" s="13">
        <f>MIN(G96,J96,M96,P96,S96,V96)</f>
        <v>58</v>
      </c>
      <c r="AB96" s="14">
        <f>SUM(Z96)-(AA96)</f>
        <v>364</v>
      </c>
    </row>
    <row r="97" spans="1:28" ht="12" customHeight="1" x14ac:dyDescent="0.25">
      <c r="A97" s="5" t="s">
        <v>158</v>
      </c>
      <c r="B97" s="5" t="s">
        <v>182</v>
      </c>
      <c r="C97" s="6" t="s">
        <v>464</v>
      </c>
      <c r="D97" s="7" t="s">
        <v>450</v>
      </c>
      <c r="E97" s="7">
        <v>32</v>
      </c>
      <c r="F97" s="7">
        <v>35</v>
      </c>
      <c r="G97" s="9">
        <f>IF(OR(ISBLANK(E97),ISBLANK(F97)),"",E97+F97)</f>
        <v>67</v>
      </c>
      <c r="H97" s="6">
        <v>43</v>
      </c>
      <c r="I97" s="6">
        <v>35</v>
      </c>
      <c r="J97" s="10">
        <f>SUM(H97:I97)</f>
        <v>78</v>
      </c>
      <c r="K97" s="6">
        <v>34</v>
      </c>
      <c r="L97" s="6">
        <v>37</v>
      </c>
      <c r="M97" s="9">
        <f>IF(OR(ISBLANK(K97),ISBLANK(L97)),"",K97+L97)</f>
        <v>71</v>
      </c>
      <c r="N97" s="11">
        <v>37</v>
      </c>
      <c r="O97" s="11">
        <v>38</v>
      </c>
      <c r="P97" s="9">
        <f>IF(OR(ISBLANK(N97),ISBLANK(O97)),"",N97+O97)</f>
        <v>75</v>
      </c>
      <c r="Q97" s="11">
        <v>37</v>
      </c>
      <c r="R97" s="11">
        <v>32</v>
      </c>
      <c r="S97" s="19">
        <f>IF(OR(ISBLANK(Q97),ISBLANK(R97)),"",Q97+R97)</f>
        <v>69</v>
      </c>
      <c r="T97" s="51">
        <v>27</v>
      </c>
      <c r="U97" s="51">
        <v>35</v>
      </c>
      <c r="V97" s="9">
        <f>IF(OR(ISBLANK(T97),ISBLANK(U97)),"",T97+U97)</f>
        <v>62</v>
      </c>
      <c r="W97" s="9">
        <f>SUM(T97,Q97,N97,K97,H97,E97)</f>
        <v>210</v>
      </c>
      <c r="X97" s="9">
        <f>SUM(U97,R97,O97,L97,I97,F97)</f>
        <v>212</v>
      </c>
      <c r="Y97" s="12"/>
      <c r="Z97" s="9">
        <f>SUM(X97,W97)</f>
        <v>422</v>
      </c>
      <c r="AA97" s="13">
        <f>MIN(G97,J97,M97,P97,S97,V97)</f>
        <v>62</v>
      </c>
      <c r="AB97" s="14">
        <f>SUM(Z97)-(AA97)</f>
        <v>360</v>
      </c>
    </row>
    <row r="98" spans="1:28" ht="12" customHeight="1" x14ac:dyDescent="0.25">
      <c r="A98" s="5" t="s">
        <v>25</v>
      </c>
      <c r="B98" s="5" t="s">
        <v>48</v>
      </c>
      <c r="C98" s="6" t="s">
        <v>464</v>
      </c>
      <c r="D98" s="7" t="s">
        <v>450</v>
      </c>
      <c r="E98" s="7">
        <v>23</v>
      </c>
      <c r="F98" s="7">
        <v>32</v>
      </c>
      <c r="G98" s="9">
        <f>IF(OR(ISBLANK(E98),ISBLANK(F98)),"",E98+F98)</f>
        <v>55</v>
      </c>
      <c r="H98" s="6">
        <v>35</v>
      </c>
      <c r="I98" s="6">
        <v>33</v>
      </c>
      <c r="J98" s="10">
        <f>SUM(H98:I98)</f>
        <v>68</v>
      </c>
      <c r="K98" s="6">
        <v>43</v>
      </c>
      <c r="L98" s="6">
        <v>39</v>
      </c>
      <c r="M98" s="9">
        <f>IF(OR(ISBLANK(K98),ISBLANK(L98)),"",K98+L98)</f>
        <v>82</v>
      </c>
      <c r="N98" s="11">
        <v>36</v>
      </c>
      <c r="O98" s="11">
        <v>37</v>
      </c>
      <c r="P98" s="9">
        <f>IF(OR(ISBLANK(N98),ISBLANK(O98)),"",N98+O98)</f>
        <v>73</v>
      </c>
      <c r="Q98" s="11">
        <v>43</v>
      </c>
      <c r="R98" s="11">
        <v>27</v>
      </c>
      <c r="S98" s="19">
        <f>IF(OR(ISBLANK(Q98),ISBLANK(R98)),"",Q98+R98)</f>
        <v>70</v>
      </c>
      <c r="T98" s="51">
        <v>34</v>
      </c>
      <c r="U98" s="51">
        <v>39</v>
      </c>
      <c r="V98" s="9">
        <f>IF(OR(ISBLANK(T98),ISBLANK(U98)),"",T98+U98)</f>
        <v>73</v>
      </c>
      <c r="W98" s="9">
        <f>SUM(T98,Q98,N98,K98,H98,E98)</f>
        <v>214</v>
      </c>
      <c r="X98" s="9">
        <f>SUM(U98,R98,O98,L98,I98,F98)</f>
        <v>207</v>
      </c>
      <c r="Y98" s="12"/>
      <c r="Z98" s="9">
        <f>SUM(X98,W98)</f>
        <v>421</v>
      </c>
      <c r="AA98" s="13">
        <f>MIN(G98,J98,M98,P98,S98,V98)</f>
        <v>55</v>
      </c>
      <c r="AB98" s="14">
        <f>SUM(Z98)-(AA98)</f>
        <v>366</v>
      </c>
    </row>
    <row r="99" spans="1:28" ht="12" customHeight="1" x14ac:dyDescent="0.25">
      <c r="A99" s="5" t="s">
        <v>25</v>
      </c>
      <c r="B99" s="5" t="s">
        <v>40</v>
      </c>
      <c r="C99" s="6" t="s">
        <v>464</v>
      </c>
      <c r="D99" s="7" t="s">
        <v>450</v>
      </c>
      <c r="E99" s="7">
        <v>29</v>
      </c>
      <c r="F99" s="7">
        <v>34</v>
      </c>
      <c r="G99" s="9">
        <f>IF(OR(ISBLANK(E99),ISBLANK(F99)),"",E99+F99)</f>
        <v>63</v>
      </c>
      <c r="H99" s="6">
        <v>38</v>
      </c>
      <c r="I99" s="6">
        <v>39</v>
      </c>
      <c r="J99" s="10">
        <f>SUM(H99:I99)</f>
        <v>77</v>
      </c>
      <c r="K99" s="6">
        <v>35</v>
      </c>
      <c r="L99" s="6">
        <v>31</v>
      </c>
      <c r="M99" s="9">
        <f>IF(OR(ISBLANK(K99),ISBLANK(L99)),"",K99+L99)</f>
        <v>66</v>
      </c>
      <c r="N99" s="11">
        <v>37</v>
      </c>
      <c r="O99" s="11">
        <v>29</v>
      </c>
      <c r="P99" s="9">
        <f>IF(OR(ISBLANK(N99),ISBLANK(O99)),"",N99+O99)</f>
        <v>66</v>
      </c>
      <c r="Q99" s="11">
        <v>39</v>
      </c>
      <c r="R99" s="11">
        <v>34</v>
      </c>
      <c r="S99" s="19">
        <f>IF(OR(ISBLANK(Q99),ISBLANK(R99)),"",Q99+R99)</f>
        <v>73</v>
      </c>
      <c r="T99" s="51">
        <v>37</v>
      </c>
      <c r="U99" s="51">
        <v>39</v>
      </c>
      <c r="V99" s="9">
        <f>IF(OR(ISBLANK(T99),ISBLANK(U99)),"",T99+U99)</f>
        <v>76</v>
      </c>
      <c r="W99" s="9">
        <f>SUM(T99,Q99,N99,K99,H99,E99)</f>
        <v>215</v>
      </c>
      <c r="X99" s="9">
        <f>SUM(U99,R99,O99,L99,I99,F99)</f>
        <v>206</v>
      </c>
      <c r="Y99" s="12"/>
      <c r="Z99" s="9">
        <f>SUM(X99,W99)</f>
        <v>421</v>
      </c>
      <c r="AA99" s="13">
        <f>MIN(G99,J99,M99,P99,S99,V99)</f>
        <v>63</v>
      </c>
      <c r="AB99" s="14">
        <f>SUM(Z99)-(AA99)</f>
        <v>358</v>
      </c>
    </row>
    <row r="100" spans="1:28" ht="12" customHeight="1" x14ac:dyDescent="0.25">
      <c r="A100" s="15" t="s">
        <v>94</v>
      </c>
      <c r="B100" s="15" t="s">
        <v>101</v>
      </c>
      <c r="C100" s="16" t="s">
        <v>465</v>
      </c>
      <c r="D100" s="17" t="s">
        <v>450</v>
      </c>
      <c r="E100" s="17">
        <v>36</v>
      </c>
      <c r="F100" s="17">
        <v>39</v>
      </c>
      <c r="G100" s="18">
        <f>IF(OR(ISBLANK(E100),ISBLANK(F100)),"",E100+F100)</f>
        <v>75</v>
      </c>
      <c r="H100" s="16">
        <v>39</v>
      </c>
      <c r="I100" s="16">
        <v>31</v>
      </c>
      <c r="J100" s="10">
        <f>SUM(H100:I100)</f>
        <v>70</v>
      </c>
      <c r="K100" s="16">
        <v>49</v>
      </c>
      <c r="L100" s="16">
        <v>24</v>
      </c>
      <c r="M100" s="18">
        <f>IF(OR(ISBLANK(K100),ISBLANK(L100)),"",K100+L100)</f>
        <v>73</v>
      </c>
      <c r="N100" s="19">
        <v>42</v>
      </c>
      <c r="O100" s="19">
        <v>37</v>
      </c>
      <c r="P100" s="18">
        <f>IF(OR(ISBLANK(N100),ISBLANK(O100)),"",N100+O100)</f>
        <v>79</v>
      </c>
      <c r="Q100" s="19">
        <v>27</v>
      </c>
      <c r="R100" s="19">
        <v>33</v>
      </c>
      <c r="S100" s="19">
        <f>IF(OR(ISBLANK(Q100),ISBLANK(R100)),"",Q100+R100)</f>
        <v>60</v>
      </c>
      <c r="T100" s="53">
        <v>31</v>
      </c>
      <c r="U100" s="53">
        <v>33</v>
      </c>
      <c r="V100" s="18">
        <f>IF(OR(ISBLANK(T100),ISBLANK(U100)),"",T100+U100)</f>
        <v>64</v>
      </c>
      <c r="W100" s="18">
        <f>SUM(T100,Q100,N100,K100,H100,E100)</f>
        <v>224</v>
      </c>
      <c r="X100" s="18">
        <f>SUM(U100,R100,O100,L100,I100,F100)</f>
        <v>197</v>
      </c>
      <c r="Y100" s="18"/>
      <c r="Z100" s="18">
        <f>SUM(X100,W100)</f>
        <v>421</v>
      </c>
      <c r="AA100" s="20">
        <f>MIN(G100,J100,M100,P100,S100,V100)</f>
        <v>60</v>
      </c>
      <c r="AB100" s="21">
        <f>SUM(Z100)-(AA100)</f>
        <v>361</v>
      </c>
    </row>
    <row r="101" spans="1:28" ht="12" customHeight="1" x14ac:dyDescent="0.25">
      <c r="A101" s="5" t="s">
        <v>158</v>
      </c>
      <c r="B101" s="5" t="s">
        <v>189</v>
      </c>
      <c r="C101" s="6" t="s">
        <v>464</v>
      </c>
      <c r="D101" s="7" t="s">
        <v>450</v>
      </c>
      <c r="E101" s="7">
        <v>35</v>
      </c>
      <c r="F101" s="7">
        <v>39</v>
      </c>
      <c r="G101" s="9">
        <f>IF(OR(ISBLANK(E101),ISBLANK(F101)),"",E101+F101)</f>
        <v>74</v>
      </c>
      <c r="H101" s="6">
        <v>39</v>
      </c>
      <c r="I101" s="6">
        <v>33</v>
      </c>
      <c r="J101" s="10">
        <f>SUM(H101:I101)</f>
        <v>72</v>
      </c>
      <c r="K101" s="6">
        <v>28</v>
      </c>
      <c r="L101" s="6">
        <v>30</v>
      </c>
      <c r="M101" s="9">
        <f>IF(OR(ISBLANK(K101),ISBLANK(L101)),"",K101+L101)</f>
        <v>58</v>
      </c>
      <c r="N101" s="11">
        <v>33</v>
      </c>
      <c r="O101" s="11">
        <v>34</v>
      </c>
      <c r="P101" s="9">
        <f>IF(OR(ISBLANK(N101),ISBLANK(O101)),"",N101+O101)</f>
        <v>67</v>
      </c>
      <c r="Q101" s="11">
        <v>42</v>
      </c>
      <c r="R101" s="11">
        <v>37</v>
      </c>
      <c r="S101" s="19">
        <f>IF(OR(ISBLANK(Q101),ISBLANK(R101)),"",Q101+R101)</f>
        <v>79</v>
      </c>
      <c r="T101" s="51">
        <v>32</v>
      </c>
      <c r="U101" s="51">
        <v>37</v>
      </c>
      <c r="V101" s="9">
        <f>IF(OR(ISBLANK(T101),ISBLANK(U101)),"",T101+U101)</f>
        <v>69</v>
      </c>
      <c r="W101" s="9">
        <f>SUM(T101,Q101,N101,K101,H101,E101)</f>
        <v>209</v>
      </c>
      <c r="X101" s="9">
        <f>SUM(U101,R101,O101,L101,I101,F101)</f>
        <v>210</v>
      </c>
      <c r="Y101" s="12"/>
      <c r="Z101" s="9">
        <f>SUM(X101,W101)</f>
        <v>419</v>
      </c>
      <c r="AA101" s="13">
        <f>MIN(G101,J101,M101,P101,S101,V101)</f>
        <v>58</v>
      </c>
      <c r="AB101" s="14">
        <f>SUM(Z101)-(AA101)</f>
        <v>361</v>
      </c>
    </row>
    <row r="102" spans="1:28" ht="12" customHeight="1" x14ac:dyDescent="0.25">
      <c r="A102" s="5" t="s">
        <v>225</v>
      </c>
      <c r="B102" s="5" t="s">
        <v>238</v>
      </c>
      <c r="C102" s="6" t="s">
        <v>464</v>
      </c>
      <c r="D102" s="7" t="s">
        <v>450</v>
      </c>
      <c r="E102" s="7">
        <v>40</v>
      </c>
      <c r="F102" s="7">
        <v>46</v>
      </c>
      <c r="G102" s="9">
        <f>IF(OR(ISBLANK(E102),ISBLANK(F102)),"",E102+F102)</f>
        <v>86</v>
      </c>
      <c r="H102" s="22">
        <v>0</v>
      </c>
      <c r="I102" s="22">
        <v>0</v>
      </c>
      <c r="J102" s="10">
        <f>SUM(H102:I102)</f>
        <v>0</v>
      </c>
      <c r="K102" s="6">
        <v>41</v>
      </c>
      <c r="L102" s="6">
        <v>39</v>
      </c>
      <c r="M102" s="9">
        <f>IF(OR(ISBLANK(K102),ISBLANK(L102)),"",K102+L102)</f>
        <v>80</v>
      </c>
      <c r="N102" s="11">
        <v>46</v>
      </c>
      <c r="O102" s="11">
        <v>37</v>
      </c>
      <c r="P102" s="9">
        <f>IF(OR(ISBLANK(N102),ISBLANK(O102)),"",N102+O102)</f>
        <v>83</v>
      </c>
      <c r="Q102" s="11">
        <v>45</v>
      </c>
      <c r="R102" s="11">
        <v>44</v>
      </c>
      <c r="S102" s="19">
        <f>IF(OR(ISBLANK(Q102),ISBLANK(R102)),"",Q102+R102)</f>
        <v>89</v>
      </c>
      <c r="T102" s="51">
        <v>38</v>
      </c>
      <c r="U102" s="51">
        <v>42</v>
      </c>
      <c r="V102" s="9">
        <f>IF(OR(ISBLANK(T102),ISBLANK(U102)),"",T102+U102)</f>
        <v>80</v>
      </c>
      <c r="W102" s="9">
        <f>SUM(T102,Q102,N102,K102,H102,E102)</f>
        <v>210</v>
      </c>
      <c r="X102" s="9">
        <f>SUM(U102,R102,O102,L102,I102,F102)</f>
        <v>208</v>
      </c>
      <c r="Y102" s="12"/>
      <c r="Z102" s="9">
        <f>SUM(X102,W102)</f>
        <v>418</v>
      </c>
      <c r="AA102" s="13">
        <f>MIN(G102,J102,M102,P102,S102,V102)</f>
        <v>0</v>
      </c>
      <c r="AB102" s="14">
        <f>SUM(Z102)-(AA102)</f>
        <v>418</v>
      </c>
    </row>
    <row r="103" spans="1:28" ht="12" customHeight="1" x14ac:dyDescent="0.25">
      <c r="A103" s="5" t="s">
        <v>158</v>
      </c>
      <c r="B103" s="5" t="s">
        <v>193</v>
      </c>
      <c r="C103" s="6" t="s">
        <v>464</v>
      </c>
      <c r="D103" s="7" t="s">
        <v>450</v>
      </c>
      <c r="E103" s="7">
        <v>36</v>
      </c>
      <c r="F103" s="7">
        <v>31</v>
      </c>
      <c r="G103" s="9">
        <f>IF(OR(ISBLANK(E103),ISBLANK(F103)),"",E103+F103)</f>
        <v>67</v>
      </c>
      <c r="H103" s="6">
        <v>30</v>
      </c>
      <c r="I103" s="6">
        <v>37</v>
      </c>
      <c r="J103" s="10">
        <f>SUM(H103:I103)</f>
        <v>67</v>
      </c>
      <c r="K103" s="6">
        <v>42</v>
      </c>
      <c r="L103" s="6">
        <v>35</v>
      </c>
      <c r="M103" s="9">
        <f>IF(OR(ISBLANK(K103),ISBLANK(L103)),"",K103+L103)</f>
        <v>77</v>
      </c>
      <c r="N103" s="11">
        <v>38</v>
      </c>
      <c r="O103" s="11">
        <v>33</v>
      </c>
      <c r="P103" s="9">
        <f>IF(OR(ISBLANK(N103),ISBLANK(O103)),"",N103+O103)</f>
        <v>71</v>
      </c>
      <c r="Q103" s="11">
        <v>36</v>
      </c>
      <c r="R103" s="11">
        <v>40</v>
      </c>
      <c r="S103" s="19">
        <f>IF(OR(ISBLANK(Q103),ISBLANK(R103)),"",Q103+R103)</f>
        <v>76</v>
      </c>
      <c r="T103" s="51">
        <v>31</v>
      </c>
      <c r="U103" s="51">
        <v>28</v>
      </c>
      <c r="V103" s="9">
        <f>IF(OR(ISBLANK(T103),ISBLANK(U103)),"",T103+U103)</f>
        <v>59</v>
      </c>
      <c r="W103" s="9">
        <f>SUM(T103,Q103,N103,K103,H103,E103)</f>
        <v>213</v>
      </c>
      <c r="X103" s="9">
        <f>SUM(U103,R103,O103,L103,I103,F103)</f>
        <v>204</v>
      </c>
      <c r="Y103" s="12"/>
      <c r="Z103" s="9">
        <f>SUM(X103,W103)</f>
        <v>417</v>
      </c>
      <c r="AA103" s="13">
        <f>MIN(G103,J103,M103,P103,S103,V103)</f>
        <v>59</v>
      </c>
      <c r="AB103" s="14">
        <f>SUM(Z103)-(AA103)</f>
        <v>358</v>
      </c>
    </row>
    <row r="104" spans="1:28" ht="12" customHeight="1" x14ac:dyDescent="0.25">
      <c r="A104" s="5" t="s">
        <v>25</v>
      </c>
      <c r="B104" s="5" t="s">
        <v>42</v>
      </c>
      <c r="C104" s="6" t="s">
        <v>464</v>
      </c>
      <c r="D104" s="7" t="s">
        <v>450</v>
      </c>
      <c r="E104" s="7">
        <v>29</v>
      </c>
      <c r="F104" s="7">
        <v>34</v>
      </c>
      <c r="G104" s="9">
        <f>IF(OR(ISBLANK(E104),ISBLANK(F104)),"",E104+F104)</f>
        <v>63</v>
      </c>
      <c r="H104" s="6">
        <v>37</v>
      </c>
      <c r="I104" s="6">
        <v>34</v>
      </c>
      <c r="J104" s="10">
        <f>SUM(H104:I104)</f>
        <v>71</v>
      </c>
      <c r="K104" s="6">
        <v>32</v>
      </c>
      <c r="L104" s="6">
        <v>35</v>
      </c>
      <c r="M104" s="9">
        <f>IF(OR(ISBLANK(K104),ISBLANK(L104)),"",K104+L104)</f>
        <v>67</v>
      </c>
      <c r="N104" s="11">
        <v>37</v>
      </c>
      <c r="O104" s="11">
        <v>30</v>
      </c>
      <c r="P104" s="9">
        <f>IF(OR(ISBLANK(N104),ISBLANK(O104)),"",N104+O104)</f>
        <v>67</v>
      </c>
      <c r="Q104" s="11">
        <v>38</v>
      </c>
      <c r="R104" s="11">
        <v>37</v>
      </c>
      <c r="S104" s="19">
        <f>IF(OR(ISBLANK(Q104),ISBLANK(R104)),"",Q104+R104)</f>
        <v>75</v>
      </c>
      <c r="T104" s="51">
        <v>38</v>
      </c>
      <c r="U104" s="51">
        <v>36</v>
      </c>
      <c r="V104" s="9">
        <f>IF(OR(ISBLANK(T104),ISBLANK(U104)),"",T104+U104)</f>
        <v>74</v>
      </c>
      <c r="W104" s="9">
        <f>SUM(T104,Q104,N104,K104,H104,E104)</f>
        <v>211</v>
      </c>
      <c r="X104" s="9">
        <f>SUM(U104,R104,O104,L104,I104,F104)</f>
        <v>206</v>
      </c>
      <c r="Y104" s="12"/>
      <c r="Z104" s="9">
        <f>SUM(X104,W104)</f>
        <v>417</v>
      </c>
      <c r="AA104" s="13">
        <f>MIN(G104,J104,M104,P104,S104,V104)</f>
        <v>63</v>
      </c>
      <c r="AB104" s="14">
        <f>SUM(Z104)-(AA104)</f>
        <v>354</v>
      </c>
    </row>
    <row r="105" spans="1:28" ht="12" customHeight="1" x14ac:dyDescent="0.25">
      <c r="A105" s="5" t="s">
        <v>73</v>
      </c>
      <c r="B105" s="5" t="s">
        <v>83</v>
      </c>
      <c r="C105" s="6" t="s">
        <v>464</v>
      </c>
      <c r="D105" s="7" t="s">
        <v>450</v>
      </c>
      <c r="E105" s="7">
        <v>32</v>
      </c>
      <c r="F105" s="7">
        <v>42</v>
      </c>
      <c r="G105" s="9">
        <f>IF(OR(ISBLANK(E105),ISBLANK(F105)),"",E105+F105)</f>
        <v>74</v>
      </c>
      <c r="H105" s="6">
        <v>41</v>
      </c>
      <c r="I105" s="6">
        <v>34</v>
      </c>
      <c r="J105" s="10">
        <f>SUM(H105:I105)</f>
        <v>75</v>
      </c>
      <c r="K105" s="6">
        <v>34</v>
      </c>
      <c r="L105" s="6">
        <v>28</v>
      </c>
      <c r="M105" s="9">
        <f>IF(OR(ISBLANK(K105),ISBLANK(L105)),"",K105+L105)</f>
        <v>62</v>
      </c>
      <c r="N105" s="11">
        <v>33</v>
      </c>
      <c r="O105" s="11">
        <v>32</v>
      </c>
      <c r="P105" s="9">
        <f>IF(OR(ISBLANK(N105),ISBLANK(O105)),"",N105+O105)</f>
        <v>65</v>
      </c>
      <c r="Q105" s="11">
        <v>27</v>
      </c>
      <c r="R105" s="11">
        <v>41</v>
      </c>
      <c r="S105" s="19">
        <f>IF(OR(ISBLANK(Q105),ISBLANK(R105)),"",Q105+R105)</f>
        <v>68</v>
      </c>
      <c r="T105" s="51">
        <v>31</v>
      </c>
      <c r="U105" s="51">
        <v>38</v>
      </c>
      <c r="V105" s="9">
        <f>IF(OR(ISBLANK(T105),ISBLANK(U105)),"",T105+U105)</f>
        <v>69</v>
      </c>
      <c r="W105" s="9">
        <f>SUM(T105,Q105,N105,K105,H105,E105)</f>
        <v>198</v>
      </c>
      <c r="X105" s="9">
        <f>SUM(U105,R105,O105,L105,I105,F105)</f>
        <v>215</v>
      </c>
      <c r="Y105" s="12"/>
      <c r="Z105" s="9">
        <f>SUM(X105,W105)</f>
        <v>413</v>
      </c>
      <c r="AA105" s="13">
        <f>MIN(G105,J105,M105,P105,S105,V105)</f>
        <v>62</v>
      </c>
      <c r="AB105" s="14">
        <f>SUM(Z105)-(AA105)</f>
        <v>351</v>
      </c>
    </row>
    <row r="106" spans="1:28" ht="12" customHeight="1" x14ac:dyDescent="0.25">
      <c r="A106" s="5" t="s">
        <v>51</v>
      </c>
      <c r="B106" s="5" t="s">
        <v>60</v>
      </c>
      <c r="C106" s="6" t="s">
        <v>464</v>
      </c>
      <c r="D106" s="7" t="s">
        <v>450</v>
      </c>
      <c r="E106" s="7">
        <v>38</v>
      </c>
      <c r="F106" s="7">
        <v>35</v>
      </c>
      <c r="G106" s="9">
        <f>IF(OR(ISBLANK(E106),ISBLANK(F106)),"",E106+F106)</f>
        <v>73</v>
      </c>
      <c r="H106" s="6">
        <v>34</v>
      </c>
      <c r="I106" s="6">
        <v>38</v>
      </c>
      <c r="J106" s="10">
        <f>SUM(H106:I106)</f>
        <v>72</v>
      </c>
      <c r="K106" s="6">
        <v>32</v>
      </c>
      <c r="L106" s="6">
        <v>31</v>
      </c>
      <c r="M106" s="9">
        <f>IF(OR(ISBLANK(K106),ISBLANK(L106)),"",K106+L106)</f>
        <v>63</v>
      </c>
      <c r="N106" s="11">
        <v>36</v>
      </c>
      <c r="O106" s="11">
        <v>41</v>
      </c>
      <c r="P106" s="9">
        <f>IF(OR(ISBLANK(N106),ISBLANK(O106)),"",N106+O106)</f>
        <v>77</v>
      </c>
      <c r="Q106" s="11">
        <v>34</v>
      </c>
      <c r="R106" s="11">
        <v>31</v>
      </c>
      <c r="S106" s="19">
        <f>IF(OR(ISBLANK(Q106),ISBLANK(R106)),"",Q106+R106)</f>
        <v>65</v>
      </c>
      <c r="T106" s="51">
        <v>35</v>
      </c>
      <c r="U106" s="51">
        <v>28</v>
      </c>
      <c r="V106" s="9">
        <f>IF(OR(ISBLANK(T106),ISBLANK(U106)),"",T106+U106)</f>
        <v>63</v>
      </c>
      <c r="W106" s="9">
        <f>SUM(T106,Q106,N106,K106,H106,E106)</f>
        <v>209</v>
      </c>
      <c r="X106" s="9">
        <f>SUM(U106,R106,O106,L106,I106,F106)</f>
        <v>204</v>
      </c>
      <c r="Y106" s="12"/>
      <c r="Z106" s="9">
        <f>SUM(X106,W106)</f>
        <v>413</v>
      </c>
      <c r="AA106" s="13">
        <f>MIN(G106,J106,M106,P106,S106,V106)</f>
        <v>63</v>
      </c>
      <c r="AB106" s="14">
        <f>SUM(Z106)-(AA106)</f>
        <v>350</v>
      </c>
    </row>
    <row r="107" spans="1:28" ht="12" customHeight="1" x14ac:dyDescent="0.25">
      <c r="A107" s="5" t="s">
        <v>94</v>
      </c>
      <c r="B107" s="5" t="s">
        <v>103</v>
      </c>
      <c r="C107" s="6" t="s">
        <v>464</v>
      </c>
      <c r="D107" s="7" t="s">
        <v>450</v>
      </c>
      <c r="E107" s="7">
        <v>42</v>
      </c>
      <c r="F107" s="7">
        <v>37</v>
      </c>
      <c r="G107" s="9">
        <f>IF(OR(ISBLANK(E107),ISBLANK(F107)),"",E107+F107)</f>
        <v>79</v>
      </c>
      <c r="H107" s="6">
        <v>35</v>
      </c>
      <c r="I107" s="6">
        <v>29</v>
      </c>
      <c r="J107" s="10">
        <f>SUM(H107:I107)</f>
        <v>64</v>
      </c>
      <c r="K107" s="6">
        <v>46</v>
      </c>
      <c r="L107" s="6">
        <v>35</v>
      </c>
      <c r="M107" s="9">
        <f>IF(OR(ISBLANK(K107),ISBLANK(L107)),"",K107+L107)</f>
        <v>81</v>
      </c>
      <c r="N107" s="11">
        <v>33</v>
      </c>
      <c r="O107" s="11">
        <v>42</v>
      </c>
      <c r="P107" s="9">
        <f>IF(OR(ISBLANK(N107),ISBLANK(O107)),"",N107+O107)</f>
        <v>75</v>
      </c>
      <c r="Q107" s="11">
        <v>35</v>
      </c>
      <c r="R107" s="11">
        <v>0</v>
      </c>
      <c r="S107" s="19">
        <f>IF(OR(ISBLANK(Q107),ISBLANK(R107)),"",Q107+R107)</f>
        <v>35</v>
      </c>
      <c r="T107" s="51">
        <v>37</v>
      </c>
      <c r="U107" s="51">
        <v>41</v>
      </c>
      <c r="V107" s="9">
        <f>IF(OR(ISBLANK(T107),ISBLANK(U107)),"",T107+U107)</f>
        <v>78</v>
      </c>
      <c r="W107" s="9">
        <f>SUM(T107,Q107,N107,K107,H107,E107)</f>
        <v>228</v>
      </c>
      <c r="X107" s="9">
        <f>SUM(U107,R107,O107,L107,I107,F107)</f>
        <v>184</v>
      </c>
      <c r="Y107" s="12"/>
      <c r="Z107" s="9">
        <f>SUM(X107,W107)</f>
        <v>412</v>
      </c>
      <c r="AA107" s="13">
        <f>MIN(G107,J107,M107,P107,S107,V107)</f>
        <v>35</v>
      </c>
      <c r="AB107" s="14">
        <f>SUM(Z107)-(AA107)</f>
        <v>377</v>
      </c>
    </row>
    <row r="108" spans="1:28" ht="12" customHeight="1" x14ac:dyDescent="0.25">
      <c r="A108" s="5" t="s">
        <v>225</v>
      </c>
      <c r="B108" s="5" t="s">
        <v>240</v>
      </c>
      <c r="C108" s="6" t="s">
        <v>464</v>
      </c>
      <c r="D108" s="7" t="s">
        <v>450</v>
      </c>
      <c r="E108" s="7">
        <v>41</v>
      </c>
      <c r="F108" s="7">
        <v>38</v>
      </c>
      <c r="G108" s="9">
        <f>IF(OR(ISBLANK(E108),ISBLANK(F108)),"",E108+F108)</f>
        <v>79</v>
      </c>
      <c r="H108" s="22">
        <v>0</v>
      </c>
      <c r="I108" s="22">
        <v>0</v>
      </c>
      <c r="J108" s="10">
        <f>SUM(H108:I108)</f>
        <v>0</v>
      </c>
      <c r="K108" s="6">
        <v>41</v>
      </c>
      <c r="L108" s="6">
        <v>44</v>
      </c>
      <c r="M108" s="9">
        <f>IF(OR(ISBLANK(K108),ISBLANK(L108)),"",K108+L108)</f>
        <v>85</v>
      </c>
      <c r="N108" s="11">
        <v>41</v>
      </c>
      <c r="O108" s="11">
        <v>43</v>
      </c>
      <c r="P108" s="9">
        <f>IF(OR(ISBLANK(N108),ISBLANK(O108)),"",N108+O108)</f>
        <v>84</v>
      </c>
      <c r="Q108" s="11">
        <v>36</v>
      </c>
      <c r="R108" s="11">
        <v>45</v>
      </c>
      <c r="S108" s="19">
        <f>IF(OR(ISBLANK(Q108),ISBLANK(R108)),"",Q108+R108)</f>
        <v>81</v>
      </c>
      <c r="T108" s="51">
        <v>42</v>
      </c>
      <c r="U108" s="51">
        <v>40</v>
      </c>
      <c r="V108" s="9">
        <f>IF(OR(ISBLANK(T108),ISBLANK(U108)),"",T108+U108)</f>
        <v>82</v>
      </c>
      <c r="W108" s="9">
        <f>SUM(T108,Q108,N108,K108,H108,E108)</f>
        <v>201</v>
      </c>
      <c r="X108" s="9">
        <f>SUM(U108,R108,O108,L108,I108,F108)</f>
        <v>210</v>
      </c>
      <c r="Y108" s="12"/>
      <c r="Z108" s="9">
        <f>SUM(X108,W108)</f>
        <v>411</v>
      </c>
      <c r="AA108" s="13">
        <f>MIN(G108,J108,M108,P108,S108,V108)</f>
        <v>0</v>
      </c>
      <c r="AB108" s="14">
        <f>SUM(Z108)-(AA108)</f>
        <v>411</v>
      </c>
    </row>
    <row r="109" spans="1:28" ht="12" customHeight="1" x14ac:dyDescent="0.25">
      <c r="A109" s="5" t="s">
        <v>256</v>
      </c>
      <c r="B109" s="5" t="s">
        <v>257</v>
      </c>
      <c r="C109" s="6" t="s">
        <v>464</v>
      </c>
      <c r="D109" s="7" t="s">
        <v>450</v>
      </c>
      <c r="E109" s="8">
        <v>0</v>
      </c>
      <c r="F109" s="8">
        <v>0</v>
      </c>
      <c r="G109" s="9">
        <f>IF(OR(ISBLANK(E109),ISBLANK(F109)),"",E109+F109)</f>
        <v>0</v>
      </c>
      <c r="H109" s="6">
        <v>43</v>
      </c>
      <c r="I109" s="6">
        <v>44</v>
      </c>
      <c r="J109" s="10">
        <f>SUM(H109:I109)</f>
        <v>87</v>
      </c>
      <c r="K109" s="6">
        <v>45</v>
      </c>
      <c r="L109" s="6">
        <v>28</v>
      </c>
      <c r="M109" s="9">
        <f>IF(OR(ISBLANK(K109),ISBLANK(L109)),"",K109+L109)</f>
        <v>73</v>
      </c>
      <c r="N109" s="11">
        <v>45</v>
      </c>
      <c r="O109" s="11">
        <v>42</v>
      </c>
      <c r="P109" s="9">
        <f>IF(OR(ISBLANK(N109),ISBLANK(O109)),"",N109+O109)</f>
        <v>87</v>
      </c>
      <c r="Q109" s="11">
        <v>43</v>
      </c>
      <c r="R109" s="11">
        <v>46</v>
      </c>
      <c r="S109" s="19">
        <f>IF(OR(ISBLANK(Q109),ISBLANK(R109)),"",Q109+R109)</f>
        <v>89</v>
      </c>
      <c r="T109" s="51">
        <v>45</v>
      </c>
      <c r="U109" s="51">
        <v>29</v>
      </c>
      <c r="V109" s="9">
        <f>IF(OR(ISBLANK(T109),ISBLANK(U109)),"",T109+U109)</f>
        <v>74</v>
      </c>
      <c r="W109" s="9">
        <f>SUM(T109,Q109,N109,K109,H109,E109)</f>
        <v>221</v>
      </c>
      <c r="X109" s="9">
        <f>SUM(U109,R109,O109,L109,I109,F109)</f>
        <v>189</v>
      </c>
      <c r="Y109" s="12"/>
      <c r="Z109" s="9">
        <f>SUM(X109,W109)</f>
        <v>410</v>
      </c>
      <c r="AA109" s="13">
        <f>MIN(G109,J109,M109,P109,S109,V109)</f>
        <v>0</v>
      </c>
      <c r="AB109" s="14">
        <f>SUM(Z109)-(AA109)</f>
        <v>410</v>
      </c>
    </row>
    <row r="110" spans="1:28" ht="12" customHeight="1" x14ac:dyDescent="0.25">
      <c r="A110" s="15" t="s">
        <v>51</v>
      </c>
      <c r="B110" s="15" t="s">
        <v>62</v>
      </c>
      <c r="C110" s="16" t="s">
        <v>465</v>
      </c>
      <c r="D110" s="17" t="s">
        <v>450</v>
      </c>
      <c r="E110" s="17">
        <v>25</v>
      </c>
      <c r="F110" s="17">
        <v>38</v>
      </c>
      <c r="G110" s="18">
        <f>IF(OR(ISBLANK(E110),ISBLANK(F110)),"",E110+F110)</f>
        <v>63</v>
      </c>
      <c r="H110" s="16">
        <v>35</v>
      </c>
      <c r="I110" s="16">
        <v>35</v>
      </c>
      <c r="J110" s="10">
        <f>SUM(H110:I110)</f>
        <v>70</v>
      </c>
      <c r="K110" s="16">
        <v>34</v>
      </c>
      <c r="L110" s="16">
        <v>33</v>
      </c>
      <c r="M110" s="18">
        <f>IF(OR(ISBLANK(K110),ISBLANK(L110)),"",K110+L110)</f>
        <v>67</v>
      </c>
      <c r="N110" s="19">
        <v>39</v>
      </c>
      <c r="O110" s="19">
        <v>31</v>
      </c>
      <c r="P110" s="18">
        <f>IF(OR(ISBLANK(N110),ISBLANK(O110)),"",N110+O110)</f>
        <v>70</v>
      </c>
      <c r="Q110" s="19">
        <v>39</v>
      </c>
      <c r="R110" s="19">
        <v>34</v>
      </c>
      <c r="S110" s="19">
        <f>IF(OR(ISBLANK(Q110),ISBLANK(R110)),"",Q110+R110)</f>
        <v>73</v>
      </c>
      <c r="T110" s="53">
        <v>37</v>
      </c>
      <c r="U110" s="53">
        <v>29</v>
      </c>
      <c r="V110" s="18">
        <f>IF(OR(ISBLANK(T110),ISBLANK(U110)),"",T110+U110)</f>
        <v>66</v>
      </c>
      <c r="W110" s="18">
        <f>SUM(T110,Q110,N110,K110,H110,E110)</f>
        <v>209</v>
      </c>
      <c r="X110" s="18">
        <f>SUM(U110,R110,O110,L110,I110,F110)</f>
        <v>200</v>
      </c>
      <c r="Y110" s="18"/>
      <c r="Z110" s="18">
        <f>SUM(X110,W110)</f>
        <v>409</v>
      </c>
      <c r="AA110" s="20">
        <f>MIN(G110,J110,M110,P110,S110,V110)</f>
        <v>63</v>
      </c>
      <c r="AB110" s="21">
        <f>SUM(Z110)-(AA110)</f>
        <v>346</v>
      </c>
    </row>
    <row r="111" spans="1:28" ht="12" customHeight="1" x14ac:dyDescent="0.25">
      <c r="A111" s="5" t="s">
        <v>158</v>
      </c>
      <c r="B111" s="5" t="s">
        <v>166</v>
      </c>
      <c r="C111" s="6" t="s">
        <v>464</v>
      </c>
      <c r="D111" s="7" t="s">
        <v>450</v>
      </c>
      <c r="E111" s="8">
        <v>0</v>
      </c>
      <c r="F111" s="8">
        <v>0</v>
      </c>
      <c r="G111" s="9">
        <f>IF(OR(ISBLANK(E111),ISBLANK(F111)),"",E111+F111)</f>
        <v>0</v>
      </c>
      <c r="H111" s="6">
        <v>42</v>
      </c>
      <c r="I111" s="6">
        <v>42</v>
      </c>
      <c r="J111" s="10">
        <f>SUM(H111:I111)</f>
        <v>84</v>
      </c>
      <c r="K111" s="6">
        <v>45</v>
      </c>
      <c r="L111" s="6">
        <v>32</v>
      </c>
      <c r="M111" s="9">
        <f>IF(OR(ISBLANK(K111),ISBLANK(L111)),"",K111+L111)</f>
        <v>77</v>
      </c>
      <c r="N111" s="11">
        <v>46</v>
      </c>
      <c r="O111" s="11">
        <v>34</v>
      </c>
      <c r="P111" s="9">
        <f>IF(OR(ISBLANK(N111),ISBLANK(O111)),"",N111+O111)</f>
        <v>80</v>
      </c>
      <c r="Q111" s="11">
        <v>44</v>
      </c>
      <c r="R111" s="11">
        <v>45</v>
      </c>
      <c r="S111" s="19">
        <f>IF(OR(ISBLANK(Q111),ISBLANK(R111)),"",Q111+R111)</f>
        <v>89</v>
      </c>
      <c r="T111" s="51">
        <v>47</v>
      </c>
      <c r="U111" s="51">
        <v>31</v>
      </c>
      <c r="V111" s="9">
        <f>IF(OR(ISBLANK(T111),ISBLANK(U111)),"",T111+U111)</f>
        <v>78</v>
      </c>
      <c r="W111" s="9">
        <f>SUM(T111,Q111,N111,K111,H111,E111)</f>
        <v>224</v>
      </c>
      <c r="X111" s="9">
        <f>SUM(U111,R111,O111,L111,I111,F111)</f>
        <v>184</v>
      </c>
      <c r="Y111" s="12"/>
      <c r="Z111" s="9">
        <f>SUM(X111,W111)</f>
        <v>408</v>
      </c>
      <c r="AA111" s="13">
        <f>MIN(G111,J111,M111,P111,S111,V111)</f>
        <v>0</v>
      </c>
      <c r="AB111" s="14">
        <f>SUM(Z111)-(AA111)</f>
        <v>408</v>
      </c>
    </row>
    <row r="112" spans="1:28" ht="12" customHeight="1" x14ac:dyDescent="0.25">
      <c r="A112" s="5" t="s">
        <v>51</v>
      </c>
      <c r="B112" s="5" t="s">
        <v>64</v>
      </c>
      <c r="C112" s="6" t="s">
        <v>464</v>
      </c>
      <c r="D112" s="7" t="s">
        <v>450</v>
      </c>
      <c r="E112" s="7">
        <v>34</v>
      </c>
      <c r="F112" s="7">
        <v>34</v>
      </c>
      <c r="G112" s="9">
        <f>IF(OR(ISBLANK(E112),ISBLANK(F112)),"",E112+F112)</f>
        <v>68</v>
      </c>
      <c r="H112" s="6">
        <v>40</v>
      </c>
      <c r="I112" s="6">
        <v>29</v>
      </c>
      <c r="J112" s="10">
        <f>SUM(H112:I112)</f>
        <v>69</v>
      </c>
      <c r="K112" s="6">
        <v>29</v>
      </c>
      <c r="L112" s="6">
        <v>33</v>
      </c>
      <c r="M112" s="9">
        <f>IF(OR(ISBLANK(K112),ISBLANK(L112)),"",K112+L112)</f>
        <v>62</v>
      </c>
      <c r="N112" s="11">
        <v>33</v>
      </c>
      <c r="O112" s="11">
        <v>34</v>
      </c>
      <c r="P112" s="9">
        <f>IF(OR(ISBLANK(N112),ISBLANK(O112)),"",N112+O112)</f>
        <v>67</v>
      </c>
      <c r="Q112" s="11">
        <v>41</v>
      </c>
      <c r="R112" s="11">
        <v>35</v>
      </c>
      <c r="S112" s="19">
        <f>IF(OR(ISBLANK(Q112),ISBLANK(R112)),"",Q112+R112)</f>
        <v>76</v>
      </c>
      <c r="T112" s="51">
        <v>32</v>
      </c>
      <c r="U112" s="51">
        <v>33</v>
      </c>
      <c r="V112" s="9">
        <f>IF(OR(ISBLANK(T112),ISBLANK(U112)),"",T112+U112)</f>
        <v>65</v>
      </c>
      <c r="W112" s="9">
        <f>SUM(T112,Q112,N112,K112,H112,E112)</f>
        <v>209</v>
      </c>
      <c r="X112" s="9">
        <f>SUM(U112,R112,O112,L112,I112,F112)</f>
        <v>198</v>
      </c>
      <c r="Y112" s="12"/>
      <c r="Z112" s="9">
        <f>SUM(X112,W112)</f>
        <v>407</v>
      </c>
      <c r="AA112" s="13">
        <f>MIN(G112,J112,M112,P112,S112,V112)</f>
        <v>62</v>
      </c>
      <c r="AB112" s="14">
        <f>SUM(Z112)-(AA112)</f>
        <v>345</v>
      </c>
    </row>
    <row r="113" spans="1:28" ht="12" customHeight="1" x14ac:dyDescent="0.25">
      <c r="A113" s="15" t="s">
        <v>130</v>
      </c>
      <c r="B113" s="15" t="s">
        <v>144</v>
      </c>
      <c r="C113" s="16" t="s">
        <v>465</v>
      </c>
      <c r="D113" s="17" t="s">
        <v>450</v>
      </c>
      <c r="E113" s="17">
        <v>40</v>
      </c>
      <c r="F113" s="17">
        <v>37</v>
      </c>
      <c r="G113" s="18">
        <f>IF(OR(ISBLANK(E113),ISBLANK(F113)),"",E113+F113)</f>
        <v>77</v>
      </c>
      <c r="H113" s="16">
        <v>42</v>
      </c>
      <c r="I113" s="16">
        <v>32</v>
      </c>
      <c r="J113" s="10">
        <f>SUM(H113:I113)</f>
        <v>74</v>
      </c>
      <c r="K113" s="16">
        <v>30</v>
      </c>
      <c r="L113" s="16">
        <v>31</v>
      </c>
      <c r="M113" s="18">
        <f>IF(OR(ISBLANK(K113),ISBLANK(L113)),"",K113+L113)</f>
        <v>61</v>
      </c>
      <c r="N113" s="19">
        <v>37</v>
      </c>
      <c r="O113" s="19">
        <v>34</v>
      </c>
      <c r="P113" s="18">
        <f>IF(OR(ISBLANK(N113),ISBLANK(O113)),"",N113+O113)</f>
        <v>71</v>
      </c>
      <c r="Q113" s="19">
        <v>29</v>
      </c>
      <c r="R113" s="19">
        <v>36</v>
      </c>
      <c r="S113" s="19">
        <f>IF(OR(ISBLANK(Q113),ISBLANK(R113)),"",Q113+R113)</f>
        <v>65</v>
      </c>
      <c r="T113" s="53">
        <v>25</v>
      </c>
      <c r="U113" s="53">
        <v>33</v>
      </c>
      <c r="V113" s="18">
        <f>IF(OR(ISBLANK(T113),ISBLANK(U113)),"",T113+U113)</f>
        <v>58</v>
      </c>
      <c r="W113" s="18">
        <f>SUM(T113,Q113,N113,K113,H113,E113)</f>
        <v>203</v>
      </c>
      <c r="X113" s="18">
        <f>SUM(U113,R113,O113,L113,I113,F113)</f>
        <v>203</v>
      </c>
      <c r="Y113" s="18"/>
      <c r="Z113" s="18">
        <f>SUM(X113,W113)</f>
        <v>406</v>
      </c>
      <c r="AA113" s="20">
        <f>MIN(G113,J113,M113,P113,S113,V113)</f>
        <v>58</v>
      </c>
      <c r="AB113" s="21">
        <f>SUM(Z113)-(AA113)</f>
        <v>348</v>
      </c>
    </row>
    <row r="114" spans="1:28" ht="12" customHeight="1" x14ac:dyDescent="0.25">
      <c r="A114" s="5" t="s">
        <v>9</v>
      </c>
      <c r="B114" s="5" t="s">
        <v>14</v>
      </c>
      <c r="C114" s="6" t="s">
        <v>464</v>
      </c>
      <c r="D114" s="7" t="s">
        <v>450</v>
      </c>
      <c r="E114" s="7">
        <v>33</v>
      </c>
      <c r="F114" s="7">
        <v>37</v>
      </c>
      <c r="G114" s="9">
        <f>IF(OR(ISBLANK(E114),ISBLANK(F114)),"",E114+F114)</f>
        <v>70</v>
      </c>
      <c r="H114" s="6">
        <v>43</v>
      </c>
      <c r="I114" s="6">
        <v>25</v>
      </c>
      <c r="J114" s="10">
        <f>SUM(H114:I114)</f>
        <v>68</v>
      </c>
      <c r="K114" s="6">
        <v>37</v>
      </c>
      <c r="L114" s="6">
        <v>27</v>
      </c>
      <c r="M114" s="9">
        <f>IF(OR(ISBLANK(K114),ISBLANK(L114)),"",K114+L114)</f>
        <v>64</v>
      </c>
      <c r="N114" s="11">
        <v>40</v>
      </c>
      <c r="O114" s="11">
        <v>29</v>
      </c>
      <c r="P114" s="9">
        <f>IF(OR(ISBLANK(N114),ISBLANK(O114)),"",N114+O114)</f>
        <v>69</v>
      </c>
      <c r="Q114" s="11">
        <v>33</v>
      </c>
      <c r="R114" s="11">
        <v>36</v>
      </c>
      <c r="S114" s="19">
        <f>IF(OR(ISBLANK(Q114),ISBLANK(R114)),"",Q114+R114)</f>
        <v>69</v>
      </c>
      <c r="T114" s="51">
        <v>28</v>
      </c>
      <c r="U114" s="51">
        <v>34</v>
      </c>
      <c r="V114" s="9">
        <f>IF(OR(ISBLANK(T114),ISBLANK(U114)),"",T114+U114)</f>
        <v>62</v>
      </c>
      <c r="W114" s="9">
        <f>SUM(T114,Q114,N114,K114,H114,E114)</f>
        <v>214</v>
      </c>
      <c r="X114" s="9">
        <f>SUM(U114,R114,O114,L114,I114,F114)</f>
        <v>188</v>
      </c>
      <c r="Y114" s="12"/>
      <c r="Z114" s="9">
        <f>SUM(X114,W114)</f>
        <v>402</v>
      </c>
      <c r="AA114" s="13">
        <f>MIN(G114,J114,M114,P114,S114,V114)</f>
        <v>62</v>
      </c>
      <c r="AB114" s="14">
        <f>SUM(Z114)-(AA114)</f>
        <v>340</v>
      </c>
    </row>
    <row r="115" spans="1:28" ht="12" customHeight="1" x14ac:dyDescent="0.25">
      <c r="A115" s="5" t="s">
        <v>213</v>
      </c>
      <c r="B115" s="5" t="s">
        <v>220</v>
      </c>
      <c r="C115" s="6" t="s">
        <v>464</v>
      </c>
      <c r="D115" s="7" t="s">
        <v>450</v>
      </c>
      <c r="E115" s="7">
        <v>46</v>
      </c>
      <c r="F115" s="7">
        <v>36</v>
      </c>
      <c r="G115" s="9">
        <f>IF(OR(ISBLANK(E115),ISBLANK(F115)),"",E115+F115)</f>
        <v>82</v>
      </c>
      <c r="H115" s="6">
        <v>39</v>
      </c>
      <c r="I115" s="6">
        <v>39</v>
      </c>
      <c r="J115" s="10">
        <f>SUM(H115:I115)</f>
        <v>78</v>
      </c>
      <c r="K115" s="6">
        <v>0</v>
      </c>
      <c r="L115" s="6">
        <v>0</v>
      </c>
      <c r="M115" s="9">
        <f>IF(OR(ISBLANK(K115),ISBLANK(L115)),"",K115+L115)</f>
        <v>0</v>
      </c>
      <c r="N115" s="11">
        <v>44</v>
      </c>
      <c r="O115" s="11">
        <v>36</v>
      </c>
      <c r="P115" s="9">
        <f>IF(OR(ISBLANK(N115),ISBLANK(O115)),"",N115+O115)</f>
        <v>80</v>
      </c>
      <c r="Q115" s="11">
        <v>43</v>
      </c>
      <c r="R115" s="11">
        <v>38</v>
      </c>
      <c r="S115" s="19">
        <f>IF(OR(ISBLANK(Q115),ISBLANK(R115)),"",Q115+R115)</f>
        <v>81</v>
      </c>
      <c r="T115" s="51">
        <v>43</v>
      </c>
      <c r="U115" s="51">
        <v>37</v>
      </c>
      <c r="V115" s="9">
        <f>IF(OR(ISBLANK(T115),ISBLANK(U115)),"",T115+U115)</f>
        <v>80</v>
      </c>
      <c r="W115" s="9">
        <f>SUM(T115,Q115,N115,K115,H115,E115)</f>
        <v>215</v>
      </c>
      <c r="X115" s="9">
        <f>SUM(U115,R115,O115,L115,I115,F115)</f>
        <v>186</v>
      </c>
      <c r="Y115" s="12"/>
      <c r="Z115" s="9">
        <f>SUM(X115,W115)</f>
        <v>401</v>
      </c>
      <c r="AA115" s="13">
        <f>MIN(G115,J115,M115,P115,S115,V115)</f>
        <v>0</v>
      </c>
      <c r="AB115" s="14">
        <f>SUM(Z115)-(AA115)</f>
        <v>401</v>
      </c>
    </row>
    <row r="116" spans="1:28" ht="12" customHeight="1" x14ac:dyDescent="0.25">
      <c r="A116" s="5" t="s">
        <v>158</v>
      </c>
      <c r="B116" s="5" t="s">
        <v>164</v>
      </c>
      <c r="C116" s="6" t="s">
        <v>464</v>
      </c>
      <c r="D116" s="7" t="s">
        <v>450</v>
      </c>
      <c r="E116" s="8">
        <v>0</v>
      </c>
      <c r="F116" s="8">
        <v>0</v>
      </c>
      <c r="G116" s="9">
        <f>IF(OR(ISBLANK(E116),ISBLANK(F116)),"",E116+F116)</f>
        <v>0</v>
      </c>
      <c r="H116" s="6">
        <v>42</v>
      </c>
      <c r="I116" s="6">
        <v>43</v>
      </c>
      <c r="J116" s="10">
        <f>SUM(H116:I116)</f>
        <v>85</v>
      </c>
      <c r="K116" s="6">
        <v>44</v>
      </c>
      <c r="L116" s="6">
        <v>38</v>
      </c>
      <c r="M116" s="9">
        <f>IF(OR(ISBLANK(K116),ISBLANK(L116)),"",K116+L116)</f>
        <v>82</v>
      </c>
      <c r="N116" s="11">
        <v>40</v>
      </c>
      <c r="O116" s="11">
        <v>41</v>
      </c>
      <c r="P116" s="9">
        <f>IF(OR(ISBLANK(N116),ISBLANK(O116)),"",N116+O116)</f>
        <v>81</v>
      </c>
      <c r="Q116" s="11">
        <v>44</v>
      </c>
      <c r="R116" s="11">
        <v>33</v>
      </c>
      <c r="S116" s="19">
        <f>IF(OR(ISBLANK(Q116),ISBLANK(R116)),"",Q116+R116)</f>
        <v>77</v>
      </c>
      <c r="T116" s="51">
        <v>41</v>
      </c>
      <c r="U116" s="51">
        <v>34</v>
      </c>
      <c r="V116" s="9">
        <f>IF(OR(ISBLANK(T116),ISBLANK(U116)),"",T116+U116)</f>
        <v>75</v>
      </c>
      <c r="W116" s="9">
        <f>SUM(T116,Q116,N116,K116,H116,E116)</f>
        <v>211</v>
      </c>
      <c r="X116" s="9">
        <f>SUM(U116,R116,O116,L116,I116,F116)</f>
        <v>189</v>
      </c>
      <c r="Y116" s="12"/>
      <c r="Z116" s="9">
        <f>SUM(X116,W116)</f>
        <v>400</v>
      </c>
      <c r="AA116" s="13">
        <f>MIN(G116,J116,M116,P116,S116,V116)</f>
        <v>0</v>
      </c>
      <c r="AB116" s="14">
        <f>SUM(Z116)-(AA116)</f>
        <v>400</v>
      </c>
    </row>
    <row r="117" spans="1:28" ht="12" customHeight="1" x14ac:dyDescent="0.25">
      <c r="A117" s="5" t="s">
        <v>118</v>
      </c>
      <c r="B117" s="5" t="s">
        <v>121</v>
      </c>
      <c r="C117" s="6" t="s">
        <v>464</v>
      </c>
      <c r="D117" s="7" t="s">
        <v>450</v>
      </c>
      <c r="E117" s="7">
        <v>36</v>
      </c>
      <c r="F117" s="7">
        <v>37</v>
      </c>
      <c r="G117" s="9">
        <f>IF(OR(ISBLANK(E117),ISBLANK(F117)),"",E117+F117)</f>
        <v>73</v>
      </c>
      <c r="H117" s="6">
        <v>45</v>
      </c>
      <c r="I117" s="6">
        <v>36</v>
      </c>
      <c r="J117" s="10">
        <f>SUM(H117:I117)</f>
        <v>81</v>
      </c>
      <c r="K117" s="6">
        <v>0</v>
      </c>
      <c r="L117" s="6">
        <v>0</v>
      </c>
      <c r="M117" s="9">
        <f>IF(OR(ISBLANK(K117),ISBLANK(L117)),"",K117+L117)</f>
        <v>0</v>
      </c>
      <c r="N117" s="11">
        <v>40</v>
      </c>
      <c r="O117" s="11">
        <v>40</v>
      </c>
      <c r="P117" s="9">
        <f>IF(OR(ISBLANK(N117),ISBLANK(O117)),"",N117+O117)</f>
        <v>80</v>
      </c>
      <c r="Q117" s="11">
        <v>45</v>
      </c>
      <c r="R117" s="11">
        <v>43</v>
      </c>
      <c r="S117" s="19">
        <f>IF(OR(ISBLANK(Q117),ISBLANK(R117)),"",Q117+R117)</f>
        <v>88</v>
      </c>
      <c r="T117" s="51">
        <v>37</v>
      </c>
      <c r="U117" s="51">
        <v>40</v>
      </c>
      <c r="V117" s="9">
        <f>IF(OR(ISBLANK(T117),ISBLANK(U117)),"",T117+U117)</f>
        <v>77</v>
      </c>
      <c r="W117" s="9">
        <f>SUM(T117,Q117,N117,K117,H117,E117)</f>
        <v>203</v>
      </c>
      <c r="X117" s="9">
        <f>SUM(U117,R117,O117,L117,I117,F117)</f>
        <v>196</v>
      </c>
      <c r="Y117" s="12"/>
      <c r="Z117" s="9">
        <f>SUM(X117,W117)</f>
        <v>399</v>
      </c>
      <c r="AA117" s="13">
        <f>MIN(G117,J117,M117,P117,S117,V117)</f>
        <v>0</v>
      </c>
      <c r="AB117" s="14">
        <f>SUM(Z117)-(AA117)</f>
        <v>399</v>
      </c>
    </row>
    <row r="118" spans="1:28" ht="12" customHeight="1" x14ac:dyDescent="0.25">
      <c r="A118" s="5" t="s">
        <v>25</v>
      </c>
      <c r="B118" s="5" t="s">
        <v>47</v>
      </c>
      <c r="C118" s="6" t="s">
        <v>464</v>
      </c>
      <c r="D118" s="7" t="s">
        <v>450</v>
      </c>
      <c r="E118" s="7">
        <v>26</v>
      </c>
      <c r="F118" s="7">
        <v>33</v>
      </c>
      <c r="G118" s="9">
        <f>IF(OR(ISBLANK(E118),ISBLANK(F118)),"",E118+F118)</f>
        <v>59</v>
      </c>
      <c r="H118" s="6">
        <v>33</v>
      </c>
      <c r="I118" s="6">
        <v>35</v>
      </c>
      <c r="J118" s="10">
        <f>SUM(H118:I118)</f>
        <v>68</v>
      </c>
      <c r="K118" s="6">
        <v>37</v>
      </c>
      <c r="L118" s="6">
        <v>27</v>
      </c>
      <c r="M118" s="9">
        <f>IF(OR(ISBLANK(K118),ISBLANK(L118)),"",K118+L118)</f>
        <v>64</v>
      </c>
      <c r="N118" s="11">
        <v>31</v>
      </c>
      <c r="O118" s="11">
        <v>35</v>
      </c>
      <c r="P118" s="9">
        <f>IF(OR(ISBLANK(N118),ISBLANK(O118)),"",N118+O118)</f>
        <v>66</v>
      </c>
      <c r="Q118" s="11">
        <v>28</v>
      </c>
      <c r="R118" s="11">
        <v>41</v>
      </c>
      <c r="S118" s="19">
        <f>IF(OR(ISBLANK(Q118),ISBLANK(R118)),"",Q118+R118)</f>
        <v>69</v>
      </c>
      <c r="T118" s="51">
        <v>35</v>
      </c>
      <c r="U118" s="51">
        <v>37</v>
      </c>
      <c r="V118" s="9">
        <f>IF(OR(ISBLANK(T118),ISBLANK(U118)),"",T118+U118)</f>
        <v>72</v>
      </c>
      <c r="W118" s="9">
        <f>SUM(T118,Q118,N118,K118,H118,E118)</f>
        <v>190</v>
      </c>
      <c r="X118" s="9">
        <f>SUM(U118,R118,O118,L118,I118,F118)</f>
        <v>208</v>
      </c>
      <c r="Y118" s="12"/>
      <c r="Z118" s="9">
        <f>SUM(X118,W118)</f>
        <v>398</v>
      </c>
      <c r="AA118" s="13">
        <f>MIN(G118,J118,M118,P118,S118,V118)</f>
        <v>59</v>
      </c>
      <c r="AB118" s="14">
        <f>SUM(Z118)-(AA118)</f>
        <v>339</v>
      </c>
    </row>
    <row r="119" spans="1:28" ht="12" customHeight="1" x14ac:dyDescent="0.25">
      <c r="A119" s="5" t="s">
        <v>118</v>
      </c>
      <c r="B119" s="5" t="s">
        <v>125</v>
      </c>
      <c r="C119" s="6" t="s">
        <v>464</v>
      </c>
      <c r="D119" s="7" t="s">
        <v>450</v>
      </c>
      <c r="E119" s="7">
        <v>42</v>
      </c>
      <c r="F119" s="7">
        <v>28</v>
      </c>
      <c r="G119" s="9">
        <f>IF(OR(ISBLANK(E119),ISBLANK(F119)),"",E119+F119)</f>
        <v>70</v>
      </c>
      <c r="H119" s="6">
        <v>33</v>
      </c>
      <c r="I119" s="6">
        <v>35</v>
      </c>
      <c r="J119" s="10">
        <f>SUM(H119:I119)</f>
        <v>68</v>
      </c>
      <c r="K119" s="6">
        <v>41</v>
      </c>
      <c r="L119" s="6">
        <v>26</v>
      </c>
      <c r="M119" s="9">
        <f>IF(OR(ISBLANK(K119),ISBLANK(L119)),"",K119+L119)</f>
        <v>67</v>
      </c>
      <c r="N119" s="11">
        <v>35</v>
      </c>
      <c r="O119" s="11">
        <v>31</v>
      </c>
      <c r="P119" s="9">
        <f>IF(OR(ISBLANK(N119),ISBLANK(O119)),"",N119+O119)</f>
        <v>66</v>
      </c>
      <c r="Q119" s="11">
        <v>41</v>
      </c>
      <c r="R119" s="11">
        <v>22</v>
      </c>
      <c r="S119" s="19">
        <f>IF(OR(ISBLANK(Q119),ISBLANK(R119)),"",Q119+R119)</f>
        <v>63</v>
      </c>
      <c r="T119" s="51">
        <v>31</v>
      </c>
      <c r="U119" s="51">
        <v>33</v>
      </c>
      <c r="V119" s="9">
        <f>IF(OR(ISBLANK(T119),ISBLANK(U119)),"",T119+U119)</f>
        <v>64</v>
      </c>
      <c r="W119" s="9">
        <f>SUM(T119,Q119,N119,K119,H119,E119)</f>
        <v>223</v>
      </c>
      <c r="X119" s="9">
        <f>SUM(U119,R119,O119,L119,I119,F119)</f>
        <v>175</v>
      </c>
      <c r="Y119" s="12"/>
      <c r="Z119" s="9">
        <f>SUM(X119,W119)</f>
        <v>398</v>
      </c>
      <c r="AA119" s="13">
        <f>MIN(G119,J119,M119,P119,S119,V119)</f>
        <v>63</v>
      </c>
      <c r="AB119" s="14">
        <f>SUM(Z119)-(AA119)</f>
        <v>335</v>
      </c>
    </row>
    <row r="120" spans="1:28" ht="12" customHeight="1" x14ac:dyDescent="0.25">
      <c r="A120" s="15" t="s">
        <v>256</v>
      </c>
      <c r="B120" s="15" t="s">
        <v>259</v>
      </c>
      <c r="C120" s="16" t="s">
        <v>465</v>
      </c>
      <c r="D120" s="17" t="s">
        <v>450</v>
      </c>
      <c r="E120" s="17">
        <v>38</v>
      </c>
      <c r="F120" s="17">
        <v>31</v>
      </c>
      <c r="G120" s="18">
        <f>IF(OR(ISBLANK(E120),ISBLANK(F120)),"",E120+F120)</f>
        <v>69</v>
      </c>
      <c r="H120" s="16">
        <v>36</v>
      </c>
      <c r="I120" s="16">
        <v>39</v>
      </c>
      <c r="J120" s="10">
        <f>SUM(H120:I120)</f>
        <v>75</v>
      </c>
      <c r="K120" s="16">
        <v>37</v>
      </c>
      <c r="L120" s="16">
        <v>34</v>
      </c>
      <c r="M120" s="18">
        <f>IF(OR(ISBLANK(K120),ISBLANK(L120)),"",K120+L120)</f>
        <v>71</v>
      </c>
      <c r="N120" s="19">
        <v>21</v>
      </c>
      <c r="O120" s="19">
        <v>29</v>
      </c>
      <c r="P120" s="18">
        <f>IF(OR(ISBLANK(N120),ISBLANK(O120)),"",N120+O120)</f>
        <v>50</v>
      </c>
      <c r="Q120" s="19">
        <v>33</v>
      </c>
      <c r="R120" s="19">
        <v>28</v>
      </c>
      <c r="S120" s="19">
        <f>IF(OR(ISBLANK(Q120),ISBLANK(R120)),"",Q120+R120)</f>
        <v>61</v>
      </c>
      <c r="T120" s="53">
        <v>33</v>
      </c>
      <c r="U120" s="53">
        <v>39</v>
      </c>
      <c r="V120" s="18">
        <f>IF(OR(ISBLANK(T120),ISBLANK(U120)),"",T120+U120)</f>
        <v>72</v>
      </c>
      <c r="W120" s="18">
        <f>SUM(T120,Q120,N120,K120,H120,E120)</f>
        <v>198</v>
      </c>
      <c r="X120" s="18">
        <f>SUM(U120,R120,O120,L120,I120,F120)</f>
        <v>200</v>
      </c>
      <c r="Y120" s="18"/>
      <c r="Z120" s="18">
        <f>SUM(X120,W120)</f>
        <v>398</v>
      </c>
      <c r="AA120" s="20">
        <f>MIN(G120,J120,M120,P120,S120,V120)</f>
        <v>50</v>
      </c>
      <c r="AB120" s="21">
        <f>SUM(Z120)-(AA120)</f>
        <v>348</v>
      </c>
    </row>
    <row r="121" spans="1:28" ht="12" customHeight="1" x14ac:dyDescent="0.25">
      <c r="A121" s="5" t="s">
        <v>51</v>
      </c>
      <c r="B121" s="5" t="s">
        <v>66</v>
      </c>
      <c r="C121" s="6" t="s">
        <v>464</v>
      </c>
      <c r="D121" s="7" t="s">
        <v>450</v>
      </c>
      <c r="E121" s="7">
        <v>24</v>
      </c>
      <c r="F121" s="7">
        <v>22</v>
      </c>
      <c r="G121" s="9">
        <f>IF(OR(ISBLANK(E121),ISBLANK(F121)),"",E121+F121)</f>
        <v>46</v>
      </c>
      <c r="H121" s="6">
        <v>33</v>
      </c>
      <c r="I121" s="6">
        <v>33</v>
      </c>
      <c r="J121" s="10">
        <f>SUM(H121:I121)</f>
        <v>66</v>
      </c>
      <c r="K121" s="6">
        <v>37</v>
      </c>
      <c r="L121" s="6">
        <v>29</v>
      </c>
      <c r="M121" s="9">
        <f>IF(OR(ISBLANK(K121),ISBLANK(L121)),"",K121+L121)</f>
        <v>66</v>
      </c>
      <c r="N121" s="11">
        <v>33</v>
      </c>
      <c r="O121" s="11">
        <v>36</v>
      </c>
      <c r="P121" s="9">
        <f>IF(OR(ISBLANK(N121),ISBLANK(O121)),"",N121+O121)</f>
        <v>69</v>
      </c>
      <c r="Q121" s="11">
        <v>45</v>
      </c>
      <c r="R121" s="11">
        <v>37</v>
      </c>
      <c r="S121" s="19">
        <f>IF(OR(ISBLANK(Q121),ISBLANK(R121)),"",Q121+R121)</f>
        <v>82</v>
      </c>
      <c r="T121" s="51">
        <v>30</v>
      </c>
      <c r="U121" s="51">
        <v>36</v>
      </c>
      <c r="V121" s="9">
        <f>IF(OR(ISBLANK(T121),ISBLANK(U121)),"",T121+U121)</f>
        <v>66</v>
      </c>
      <c r="W121" s="9">
        <f>SUM(T121,Q121,N121,K121,H121,E121)</f>
        <v>202</v>
      </c>
      <c r="X121" s="9">
        <f>SUM(U121,R121,O121,L121,I121,F121)</f>
        <v>193</v>
      </c>
      <c r="Y121" s="12"/>
      <c r="Z121" s="9">
        <f>SUM(X121,W121)</f>
        <v>395</v>
      </c>
      <c r="AA121" s="13">
        <f>MIN(G121,J121,M121,P121,S121,V121)</f>
        <v>46</v>
      </c>
      <c r="AB121" s="14">
        <f>SUM(Z121)-(AA121)</f>
        <v>349</v>
      </c>
    </row>
    <row r="122" spans="1:28" ht="12" customHeight="1" x14ac:dyDescent="0.25">
      <c r="A122" s="15" t="s">
        <v>9</v>
      </c>
      <c r="B122" s="15" t="s">
        <v>12</v>
      </c>
      <c r="C122" s="16" t="s">
        <v>464</v>
      </c>
      <c r="D122" s="17" t="s">
        <v>450</v>
      </c>
      <c r="E122" s="17">
        <v>0</v>
      </c>
      <c r="F122" s="17">
        <v>0</v>
      </c>
      <c r="G122" s="18">
        <f>IF(OR(ISBLANK(E122),ISBLANK(F122)),"",E122+F122)</f>
        <v>0</v>
      </c>
      <c r="H122" s="16">
        <v>42</v>
      </c>
      <c r="I122" s="16">
        <v>35</v>
      </c>
      <c r="J122" s="10">
        <f>IF(OR(ISBLANK(H122),ISBLANK(I122)),"",H122+I122)</f>
        <v>77</v>
      </c>
      <c r="K122" s="16">
        <v>37</v>
      </c>
      <c r="L122" s="16">
        <v>42</v>
      </c>
      <c r="M122" s="18">
        <f>IF(OR(ISBLANK(K122),ISBLANK(L122)),"",K122+L122)</f>
        <v>79</v>
      </c>
      <c r="N122" s="19">
        <v>38</v>
      </c>
      <c r="O122" s="19">
        <v>40</v>
      </c>
      <c r="P122" s="18">
        <f>IF(OR(ISBLANK(N122),ISBLANK(O122)),"",N122+O122)</f>
        <v>78</v>
      </c>
      <c r="Q122" s="19">
        <v>39</v>
      </c>
      <c r="R122" s="19">
        <v>42</v>
      </c>
      <c r="S122" s="19">
        <f>IF(OR(ISBLANK(Q122),ISBLANK(R122)),"",Q122+R122)</f>
        <v>81</v>
      </c>
      <c r="T122" s="51">
        <v>33</v>
      </c>
      <c r="U122" s="51">
        <v>46</v>
      </c>
      <c r="V122" s="18">
        <f>IF(OR(ISBLANK(T122),ISBLANK(U122)),"",T122+U122)</f>
        <v>79</v>
      </c>
      <c r="W122" s="18">
        <f>SUM(E122,H122,K122,N122,Q122,T122)</f>
        <v>189</v>
      </c>
      <c r="X122" s="18">
        <f>SUM(F122,I122,L122,O122,R122,U122)</f>
        <v>205</v>
      </c>
      <c r="Y122" s="18"/>
      <c r="Z122" s="18">
        <f>SUM(W122:Y122)</f>
        <v>394</v>
      </c>
      <c r="AA122" s="20">
        <f>MIN(G122,J122,M122,P122,S122,V122)</f>
        <v>0</v>
      </c>
      <c r="AB122" s="21">
        <f>SUM(Z122)-(AA122)</f>
        <v>394</v>
      </c>
    </row>
    <row r="123" spans="1:28" ht="12" customHeight="1" x14ac:dyDescent="0.25">
      <c r="A123" s="5" t="s">
        <v>158</v>
      </c>
      <c r="B123" s="5" t="s">
        <v>179</v>
      </c>
      <c r="C123" s="6" t="s">
        <v>464</v>
      </c>
      <c r="D123" s="7" t="s">
        <v>450</v>
      </c>
      <c r="E123" s="7">
        <v>37</v>
      </c>
      <c r="F123" s="7">
        <v>34</v>
      </c>
      <c r="G123" s="9">
        <f>IF(OR(ISBLANK(E123),ISBLANK(F123)),"",E123+F123)</f>
        <v>71</v>
      </c>
      <c r="H123" s="6">
        <v>41</v>
      </c>
      <c r="I123" s="6">
        <v>38</v>
      </c>
      <c r="J123" s="10">
        <f>SUM(H123:I123)</f>
        <v>79</v>
      </c>
      <c r="K123" s="6">
        <v>43</v>
      </c>
      <c r="L123" s="6">
        <v>40</v>
      </c>
      <c r="M123" s="9">
        <f>IF(OR(ISBLANK(K123),ISBLANK(L123)),"",K123+L123)</f>
        <v>83</v>
      </c>
      <c r="N123" s="11">
        <v>44</v>
      </c>
      <c r="O123" s="11">
        <v>33</v>
      </c>
      <c r="P123" s="9">
        <f>IF(OR(ISBLANK(N123),ISBLANK(O123)),"",N123+O123)</f>
        <v>77</v>
      </c>
      <c r="Q123" s="11">
        <v>46</v>
      </c>
      <c r="R123" s="11">
        <v>38</v>
      </c>
      <c r="S123" s="19">
        <f>IF(OR(ISBLANK(Q123),ISBLANK(R123)),"",Q123+R123)</f>
        <v>84</v>
      </c>
      <c r="T123" s="52"/>
      <c r="U123" s="52"/>
      <c r="V123" s="9" t="str">
        <f>IF(OR(ISBLANK(T123),ISBLANK(U123)),"",T123+U123)</f>
        <v/>
      </c>
      <c r="W123" s="9">
        <f>SUM(T123,Q123,N123,K123,H123,E123)</f>
        <v>211</v>
      </c>
      <c r="X123" s="9">
        <f>SUM(U123,R123,O123,L123,I123,F123)</f>
        <v>183</v>
      </c>
      <c r="Y123" s="12"/>
      <c r="Z123" s="9">
        <f>SUM(X123,W123)</f>
        <v>394</v>
      </c>
      <c r="AA123" s="13">
        <f>MIN(G123,J123,M123,P123,S123,V123)</f>
        <v>71</v>
      </c>
      <c r="AB123" s="14">
        <f>SUM(Z123)-(AA123)</f>
        <v>323</v>
      </c>
    </row>
    <row r="124" spans="1:28" ht="12" customHeight="1" x14ac:dyDescent="0.25">
      <c r="A124" s="5" t="s">
        <v>130</v>
      </c>
      <c r="B124" s="5" t="s">
        <v>459</v>
      </c>
      <c r="C124" s="6" t="s">
        <v>464</v>
      </c>
      <c r="D124" s="7" t="s">
        <v>450</v>
      </c>
      <c r="E124" s="8">
        <v>0</v>
      </c>
      <c r="F124" s="8">
        <v>0</v>
      </c>
      <c r="G124" s="9">
        <f>IF(OR(ISBLANK(E124),ISBLANK(F124)),"",E124+F124)</f>
        <v>0</v>
      </c>
      <c r="H124" s="6">
        <v>38</v>
      </c>
      <c r="I124" s="6">
        <v>23</v>
      </c>
      <c r="J124" s="10">
        <f>SUM(H124:I124)</f>
        <v>61</v>
      </c>
      <c r="K124" s="6">
        <v>41</v>
      </c>
      <c r="L124" s="6">
        <v>42</v>
      </c>
      <c r="M124" s="9">
        <f>IF(OR(ISBLANK(K124),ISBLANK(L124)),"",K124+L124)</f>
        <v>83</v>
      </c>
      <c r="N124" s="11">
        <v>45</v>
      </c>
      <c r="O124" s="11">
        <v>41</v>
      </c>
      <c r="P124" s="9">
        <f>IF(OR(ISBLANK(N124),ISBLANK(O124)),"",N124+O124)</f>
        <v>86</v>
      </c>
      <c r="Q124" s="11">
        <v>40</v>
      </c>
      <c r="R124" s="11">
        <v>41</v>
      </c>
      <c r="S124" s="19">
        <f>IF(OR(ISBLANK(Q124),ISBLANK(R124)),"",Q124+R124)</f>
        <v>81</v>
      </c>
      <c r="T124" s="51">
        <v>45</v>
      </c>
      <c r="U124" s="51">
        <v>37</v>
      </c>
      <c r="V124" s="9">
        <f>IF(OR(ISBLANK(T124),ISBLANK(U124)),"",T124+U124)</f>
        <v>82</v>
      </c>
      <c r="W124" s="9">
        <f>SUM(T124,Q124,N124,K124,H124,E124)</f>
        <v>209</v>
      </c>
      <c r="X124" s="9">
        <f>SUM(U124,R124,O124,L124,I124,F124)</f>
        <v>184</v>
      </c>
      <c r="Y124" s="12"/>
      <c r="Z124" s="9">
        <f>SUM(X124,W124)</f>
        <v>393</v>
      </c>
      <c r="AA124" s="13">
        <f>MIN(G124,J124,M124,P124,S124,V124)</f>
        <v>0</v>
      </c>
      <c r="AB124" s="14">
        <f>SUM(Z124)-(AA124)</f>
        <v>393</v>
      </c>
    </row>
    <row r="125" spans="1:28" ht="12" customHeight="1" x14ac:dyDescent="0.25">
      <c r="A125" s="5" t="s">
        <v>247</v>
      </c>
      <c r="B125" s="5" t="s">
        <v>248</v>
      </c>
      <c r="C125" s="6" t="s">
        <v>464</v>
      </c>
      <c r="D125" s="7" t="s">
        <v>450</v>
      </c>
      <c r="E125" s="7">
        <v>37</v>
      </c>
      <c r="F125" s="7">
        <v>36</v>
      </c>
      <c r="G125" s="9">
        <f>IF(OR(ISBLANK(E125),ISBLANK(F125)),"",E125+F125)</f>
        <v>73</v>
      </c>
      <c r="H125" s="6">
        <v>37</v>
      </c>
      <c r="I125" s="6">
        <v>47</v>
      </c>
      <c r="J125" s="10">
        <f>SUM(H125:I125)</f>
        <v>84</v>
      </c>
      <c r="K125" s="6">
        <v>43</v>
      </c>
      <c r="L125" s="6">
        <v>38</v>
      </c>
      <c r="M125" s="9">
        <f>IF(OR(ISBLANK(K125),ISBLANK(L125)),"",K125+L125)</f>
        <v>81</v>
      </c>
      <c r="N125" s="11">
        <v>35</v>
      </c>
      <c r="O125" s="11">
        <v>38</v>
      </c>
      <c r="P125" s="9">
        <f>IF(OR(ISBLANK(N125),ISBLANK(O125)),"",N125+O125)</f>
        <v>73</v>
      </c>
      <c r="Q125" s="23"/>
      <c r="R125" s="23"/>
      <c r="S125" s="19" t="str">
        <f>IF(OR(ISBLANK(Q125),ISBLANK(R125)),"",Q125+R125)</f>
        <v/>
      </c>
      <c r="T125" s="51">
        <v>39</v>
      </c>
      <c r="U125" s="51">
        <v>43</v>
      </c>
      <c r="V125" s="9">
        <f>IF(OR(ISBLANK(T125),ISBLANK(U125)),"",T125+U125)</f>
        <v>82</v>
      </c>
      <c r="W125" s="9">
        <f>SUM(T125,Q125,N125,K125,H125,E125)</f>
        <v>191</v>
      </c>
      <c r="X125" s="9">
        <f>SUM(U125,R125,O125,L125,I125,F125)</f>
        <v>202</v>
      </c>
      <c r="Y125" s="12"/>
      <c r="Z125" s="9">
        <f>SUM(X125,W125)</f>
        <v>393</v>
      </c>
      <c r="AA125" s="13">
        <f>MIN(G125,J125,M125,P125,S125,V125)</f>
        <v>73</v>
      </c>
      <c r="AB125" s="14">
        <f>SUM(Z125)-(AA125)</f>
        <v>320</v>
      </c>
    </row>
    <row r="126" spans="1:28" ht="12" customHeight="1" x14ac:dyDescent="0.25">
      <c r="A126" s="5" t="s">
        <v>213</v>
      </c>
      <c r="B126" s="5" t="s">
        <v>222</v>
      </c>
      <c r="C126" s="6" t="s">
        <v>464</v>
      </c>
      <c r="D126" s="7" t="s">
        <v>450</v>
      </c>
      <c r="E126" s="7">
        <v>33</v>
      </c>
      <c r="F126" s="7">
        <v>35</v>
      </c>
      <c r="G126" s="9">
        <f>IF(OR(ISBLANK(E126),ISBLANK(F126)),"",E126+F126)</f>
        <v>68</v>
      </c>
      <c r="H126" s="6">
        <v>36</v>
      </c>
      <c r="I126" s="6">
        <v>34</v>
      </c>
      <c r="J126" s="10">
        <f>SUM(H126:I126)</f>
        <v>70</v>
      </c>
      <c r="K126" s="6">
        <v>31</v>
      </c>
      <c r="L126" s="6">
        <v>35</v>
      </c>
      <c r="M126" s="9">
        <f>IF(OR(ISBLANK(K126),ISBLANK(L126)),"",K126+L126)</f>
        <v>66</v>
      </c>
      <c r="N126" s="11">
        <v>33</v>
      </c>
      <c r="O126" s="11">
        <v>34</v>
      </c>
      <c r="P126" s="9">
        <f>IF(OR(ISBLANK(N126),ISBLANK(O126)),"",N126+O126)</f>
        <v>67</v>
      </c>
      <c r="Q126" s="11">
        <v>28</v>
      </c>
      <c r="R126" s="11">
        <v>30</v>
      </c>
      <c r="S126" s="19">
        <f>IF(OR(ISBLANK(Q126),ISBLANK(R126)),"",Q126+R126)</f>
        <v>58</v>
      </c>
      <c r="T126" s="51">
        <v>33</v>
      </c>
      <c r="U126" s="51">
        <v>30</v>
      </c>
      <c r="V126" s="9">
        <f>IF(OR(ISBLANK(T126),ISBLANK(U126)),"",T126+U126)</f>
        <v>63</v>
      </c>
      <c r="W126" s="9">
        <f>SUM(T126,Q126,N126,K126,H126,E126)</f>
        <v>194</v>
      </c>
      <c r="X126" s="9">
        <f>SUM(U126,R126,O126,L126,I126,F126)</f>
        <v>198</v>
      </c>
      <c r="Y126" s="12"/>
      <c r="Z126" s="9">
        <f>SUM(X126,W126)</f>
        <v>392</v>
      </c>
      <c r="AA126" s="13">
        <f>MIN(G126,J126,M126,P126,S126,V126)</f>
        <v>58</v>
      </c>
      <c r="AB126" s="14">
        <f>SUM(Z126)-(AA126)</f>
        <v>334</v>
      </c>
    </row>
    <row r="127" spans="1:28" ht="12" customHeight="1" x14ac:dyDescent="0.25">
      <c r="A127" s="5" t="s">
        <v>247</v>
      </c>
      <c r="B127" s="5" t="s">
        <v>253</v>
      </c>
      <c r="C127" s="6" t="s">
        <v>464</v>
      </c>
      <c r="D127" s="7" t="s">
        <v>450</v>
      </c>
      <c r="E127" s="7">
        <v>32</v>
      </c>
      <c r="F127" s="7">
        <v>31</v>
      </c>
      <c r="G127" s="9">
        <f>IF(OR(ISBLANK(E127),ISBLANK(F127)),"",E127+F127)</f>
        <v>63</v>
      </c>
      <c r="H127" s="6">
        <v>29</v>
      </c>
      <c r="I127" s="6">
        <v>38</v>
      </c>
      <c r="J127" s="10">
        <f>SUM(H127:I127)</f>
        <v>67</v>
      </c>
      <c r="K127" s="6">
        <v>32</v>
      </c>
      <c r="L127" s="6">
        <v>21</v>
      </c>
      <c r="M127" s="9">
        <f>IF(OR(ISBLANK(K127),ISBLANK(L127)),"",K127+L127)</f>
        <v>53</v>
      </c>
      <c r="N127" s="11">
        <v>30</v>
      </c>
      <c r="O127" s="11">
        <v>37</v>
      </c>
      <c r="P127" s="9">
        <f>IF(OR(ISBLANK(N127),ISBLANK(O127)),"",N127+O127)</f>
        <v>67</v>
      </c>
      <c r="Q127" s="11">
        <v>37</v>
      </c>
      <c r="R127" s="11">
        <v>38</v>
      </c>
      <c r="S127" s="19">
        <f>IF(OR(ISBLANK(Q127),ISBLANK(R127)),"",Q127+R127)</f>
        <v>75</v>
      </c>
      <c r="T127" s="51">
        <v>31</v>
      </c>
      <c r="U127" s="51">
        <v>35</v>
      </c>
      <c r="V127" s="9">
        <f>IF(OR(ISBLANK(T127),ISBLANK(U127)),"",T127+U127)</f>
        <v>66</v>
      </c>
      <c r="W127" s="9">
        <f>SUM(T127,Q127,N127,K127,H127,E127)</f>
        <v>191</v>
      </c>
      <c r="X127" s="9">
        <f>SUM(U127,R127,O127,L127,I127,F127)</f>
        <v>200</v>
      </c>
      <c r="Y127" s="12"/>
      <c r="Z127" s="9">
        <f>SUM(X127,W127)</f>
        <v>391</v>
      </c>
      <c r="AA127" s="13">
        <f>MIN(G127,J127,M127,P127,S127,V127)</f>
        <v>53</v>
      </c>
      <c r="AB127" s="14">
        <f>SUM(Z127)-(AA127)</f>
        <v>338</v>
      </c>
    </row>
    <row r="128" spans="1:28" ht="12" customHeight="1" x14ac:dyDescent="0.25">
      <c r="A128" s="5" t="s">
        <v>25</v>
      </c>
      <c r="B128" s="5" t="s">
        <v>49</v>
      </c>
      <c r="C128" s="6" t="s">
        <v>464</v>
      </c>
      <c r="D128" s="7" t="s">
        <v>450</v>
      </c>
      <c r="E128" s="7">
        <v>45</v>
      </c>
      <c r="F128" s="7">
        <v>39</v>
      </c>
      <c r="G128" s="9">
        <f>IF(OR(ISBLANK(E128),ISBLANK(F128)),"",E128+F128)</f>
        <v>84</v>
      </c>
      <c r="H128" s="22">
        <v>0</v>
      </c>
      <c r="I128" s="22">
        <v>0</v>
      </c>
      <c r="J128" s="10">
        <f>SUM(H128:I128)</f>
        <v>0</v>
      </c>
      <c r="K128" s="6">
        <v>41</v>
      </c>
      <c r="L128" s="6">
        <v>29</v>
      </c>
      <c r="M128" s="9">
        <f>IF(OR(ISBLANK(K128),ISBLANK(L128)),"",K128+L128)</f>
        <v>70</v>
      </c>
      <c r="N128" s="11">
        <v>45</v>
      </c>
      <c r="O128" s="11">
        <v>29</v>
      </c>
      <c r="P128" s="9">
        <f>IF(OR(ISBLANK(N128),ISBLANK(O128)),"",N128+O128)</f>
        <v>74</v>
      </c>
      <c r="Q128" s="11">
        <v>39</v>
      </c>
      <c r="R128" s="11">
        <v>43</v>
      </c>
      <c r="S128" s="19">
        <f>IF(OR(ISBLANK(Q128),ISBLANK(R128)),"",Q128+R128)</f>
        <v>82</v>
      </c>
      <c r="T128" s="51">
        <v>36</v>
      </c>
      <c r="U128" s="51">
        <v>44</v>
      </c>
      <c r="V128" s="9">
        <f>IF(OR(ISBLANK(T128),ISBLANK(U128)),"",T128+U128)</f>
        <v>80</v>
      </c>
      <c r="W128" s="9">
        <f>SUM(T128,Q128,N128,K128,H128,E128)</f>
        <v>206</v>
      </c>
      <c r="X128" s="9">
        <f>SUM(U128,R128,O128,L128,I128,F128)</f>
        <v>184</v>
      </c>
      <c r="Y128" s="12"/>
      <c r="Z128" s="9">
        <f>SUM(X128,W128)</f>
        <v>390</v>
      </c>
      <c r="AA128" s="13">
        <f>MIN(G128,J128,M128,P128,S128,V128)</f>
        <v>0</v>
      </c>
      <c r="AB128" s="14">
        <f>SUM(Z128)-(AA128)</f>
        <v>390</v>
      </c>
    </row>
    <row r="129" spans="1:28" ht="12" customHeight="1" x14ac:dyDescent="0.25">
      <c r="A129" s="5" t="s">
        <v>158</v>
      </c>
      <c r="B129" s="5" t="s">
        <v>181</v>
      </c>
      <c r="C129" s="6" t="s">
        <v>464</v>
      </c>
      <c r="D129" s="7" t="s">
        <v>450</v>
      </c>
      <c r="E129" s="7">
        <v>40</v>
      </c>
      <c r="F129" s="7">
        <v>33</v>
      </c>
      <c r="G129" s="9">
        <f>IF(OR(ISBLANK(E129),ISBLANK(F129)),"",E129+F129)</f>
        <v>73</v>
      </c>
      <c r="H129" s="6">
        <v>47</v>
      </c>
      <c r="I129" s="6">
        <v>32</v>
      </c>
      <c r="J129" s="10">
        <f>SUM(H129:I129)</f>
        <v>79</v>
      </c>
      <c r="K129" s="6">
        <v>42</v>
      </c>
      <c r="L129" s="6">
        <v>35</v>
      </c>
      <c r="M129" s="9">
        <f>IF(OR(ISBLANK(K129),ISBLANK(L129)),"",K129+L129)</f>
        <v>77</v>
      </c>
      <c r="N129" s="23">
        <v>0</v>
      </c>
      <c r="O129" s="23">
        <v>0</v>
      </c>
      <c r="P129" s="9">
        <f>IF(OR(ISBLANK(N129),ISBLANK(O129)),"",N129+O129)</f>
        <v>0</v>
      </c>
      <c r="Q129" s="11">
        <v>41</v>
      </c>
      <c r="R129" s="11">
        <v>38</v>
      </c>
      <c r="S129" s="19">
        <f>IF(OR(ISBLANK(Q129),ISBLANK(R129)),"",Q129+R129)</f>
        <v>79</v>
      </c>
      <c r="T129" s="51">
        <v>39</v>
      </c>
      <c r="U129" s="51">
        <v>40</v>
      </c>
      <c r="V129" s="9">
        <f>IF(OR(ISBLANK(T129),ISBLANK(U129)),"",T129+U129)</f>
        <v>79</v>
      </c>
      <c r="W129" s="9">
        <f>SUM(T129,Q129,N129,K129,H129,E129)</f>
        <v>209</v>
      </c>
      <c r="X129" s="9">
        <f>SUM(U129,R129,O129,L129,I129,F129)</f>
        <v>178</v>
      </c>
      <c r="Y129" s="12"/>
      <c r="Z129" s="9">
        <f>SUM(X129,W129)</f>
        <v>387</v>
      </c>
      <c r="AA129" s="13">
        <f>MIN(G129,J129,M129,P129,S129,V129)</f>
        <v>0</v>
      </c>
      <c r="AB129" s="14">
        <f>SUM(Z129)-(AA129)</f>
        <v>387</v>
      </c>
    </row>
    <row r="130" spans="1:28" ht="12" customHeight="1" x14ac:dyDescent="0.25">
      <c r="A130" s="5" t="s">
        <v>9</v>
      </c>
      <c r="B130" s="5" t="s">
        <v>13</v>
      </c>
      <c r="C130" s="6" t="s">
        <v>464</v>
      </c>
      <c r="D130" s="7" t="s">
        <v>450</v>
      </c>
      <c r="E130" s="8">
        <v>0</v>
      </c>
      <c r="F130" s="8">
        <v>0</v>
      </c>
      <c r="G130" s="9">
        <f>IF(OR(ISBLANK(E130),ISBLANK(F130)),"",E130+F130)</f>
        <v>0</v>
      </c>
      <c r="H130" s="6">
        <v>45</v>
      </c>
      <c r="I130" s="6">
        <v>27</v>
      </c>
      <c r="J130" s="10">
        <f>SUM(H130:I130)</f>
        <v>72</v>
      </c>
      <c r="K130" s="6">
        <v>43</v>
      </c>
      <c r="L130" s="6">
        <v>27</v>
      </c>
      <c r="M130" s="9">
        <f>IF(OR(ISBLANK(K130),ISBLANK(L130)),"",K130+L130)</f>
        <v>70</v>
      </c>
      <c r="N130" s="11">
        <v>38</v>
      </c>
      <c r="O130" s="11">
        <v>39</v>
      </c>
      <c r="P130" s="9">
        <f>IF(OR(ISBLANK(N130),ISBLANK(O130)),"",N130+O130)</f>
        <v>77</v>
      </c>
      <c r="Q130" s="11">
        <v>43</v>
      </c>
      <c r="R130" s="11">
        <v>41</v>
      </c>
      <c r="S130" s="19">
        <f>IF(OR(ISBLANK(Q130),ISBLANK(R130)),"",Q130+R130)</f>
        <v>84</v>
      </c>
      <c r="T130" s="51">
        <v>40</v>
      </c>
      <c r="U130" s="51">
        <v>43</v>
      </c>
      <c r="V130" s="9">
        <f>IF(OR(ISBLANK(T130),ISBLANK(U130)),"",T130+U130)</f>
        <v>83</v>
      </c>
      <c r="W130" s="9">
        <f>SUM(T130,Q130,N130,K130,H130,E130)</f>
        <v>209</v>
      </c>
      <c r="X130" s="9">
        <f>SUM(U130,R130,O130,L130,I130,F130)</f>
        <v>177</v>
      </c>
      <c r="Y130" s="12"/>
      <c r="Z130" s="9">
        <f>SUM(X130,W130)</f>
        <v>386</v>
      </c>
      <c r="AA130" s="13">
        <f>MIN(G130,J130,M130,P130,S130,V130)</f>
        <v>0</v>
      </c>
      <c r="AB130" s="14">
        <f>SUM(Z130)-(AA130)</f>
        <v>386</v>
      </c>
    </row>
    <row r="131" spans="1:28" ht="12" customHeight="1" x14ac:dyDescent="0.25">
      <c r="A131" s="5" t="s">
        <v>118</v>
      </c>
      <c r="B131" s="5" t="s">
        <v>124</v>
      </c>
      <c r="C131" s="6" t="s">
        <v>464</v>
      </c>
      <c r="D131" s="7" t="s">
        <v>450</v>
      </c>
      <c r="E131" s="7">
        <v>34</v>
      </c>
      <c r="F131" s="7">
        <v>40</v>
      </c>
      <c r="G131" s="9">
        <f>IF(OR(ISBLANK(E131),ISBLANK(F131)),"",E131+F131)</f>
        <v>74</v>
      </c>
      <c r="H131" s="6">
        <v>44</v>
      </c>
      <c r="I131" s="6">
        <v>32</v>
      </c>
      <c r="J131" s="10">
        <f>SUM(H131:I131)</f>
        <v>76</v>
      </c>
      <c r="K131" s="6">
        <v>46</v>
      </c>
      <c r="L131" s="6">
        <v>33</v>
      </c>
      <c r="M131" s="9">
        <f>IF(OR(ISBLANK(K131),ISBLANK(L131)),"",K131+L131)</f>
        <v>79</v>
      </c>
      <c r="N131" s="11">
        <v>41</v>
      </c>
      <c r="O131" s="11">
        <v>39</v>
      </c>
      <c r="P131" s="9">
        <f>IF(OR(ISBLANK(N131),ISBLANK(O131)),"",N131+O131)</f>
        <v>80</v>
      </c>
      <c r="Q131" s="23">
        <v>0</v>
      </c>
      <c r="R131" s="23">
        <v>0</v>
      </c>
      <c r="S131" s="19">
        <f>IF(OR(ISBLANK(Q131),ISBLANK(R131)),"",Q131+R131)</f>
        <v>0</v>
      </c>
      <c r="T131" s="51">
        <v>39</v>
      </c>
      <c r="U131" s="51">
        <v>38</v>
      </c>
      <c r="V131" s="9">
        <f>IF(OR(ISBLANK(T131),ISBLANK(U131)),"",T131+U131)</f>
        <v>77</v>
      </c>
      <c r="W131" s="9">
        <f>SUM(T131,Q131,N131,K131,H131,E131)</f>
        <v>204</v>
      </c>
      <c r="X131" s="9">
        <f>SUM(U131,R131,O131,L131,I131,F131)</f>
        <v>182</v>
      </c>
      <c r="Y131" s="12"/>
      <c r="Z131" s="9">
        <f>SUM(X131,W131)</f>
        <v>386</v>
      </c>
      <c r="AA131" s="13">
        <f>MIN(G131,J131,M131,P131,S131,V131)</f>
        <v>0</v>
      </c>
      <c r="AB131" s="14">
        <f>SUM(Z131)-(AA131)</f>
        <v>386</v>
      </c>
    </row>
    <row r="132" spans="1:28" ht="12" customHeight="1" x14ac:dyDescent="0.25">
      <c r="A132" s="5" t="s">
        <v>158</v>
      </c>
      <c r="B132" s="5" t="s">
        <v>174</v>
      </c>
      <c r="C132" s="6" t="s">
        <v>464</v>
      </c>
      <c r="D132" s="7" t="s">
        <v>450</v>
      </c>
      <c r="E132" s="8">
        <v>0</v>
      </c>
      <c r="F132" s="8">
        <v>0</v>
      </c>
      <c r="G132" s="9">
        <f>IF(OR(ISBLANK(E132),ISBLANK(F132)),"",E132+F132)</f>
        <v>0</v>
      </c>
      <c r="H132" s="6">
        <v>47</v>
      </c>
      <c r="I132" s="6">
        <v>33</v>
      </c>
      <c r="J132" s="10">
        <f>SUM(H132:I132)</f>
        <v>80</v>
      </c>
      <c r="K132" s="6">
        <v>40</v>
      </c>
      <c r="L132" s="6">
        <v>30</v>
      </c>
      <c r="M132" s="9">
        <f>IF(OR(ISBLANK(K132),ISBLANK(L132)),"",K132+L132)</f>
        <v>70</v>
      </c>
      <c r="N132" s="11">
        <v>49</v>
      </c>
      <c r="O132" s="11">
        <v>34</v>
      </c>
      <c r="P132" s="9">
        <f>IF(OR(ISBLANK(N132),ISBLANK(O132)),"",N132+O132)</f>
        <v>83</v>
      </c>
      <c r="Q132" s="11">
        <v>38</v>
      </c>
      <c r="R132" s="11">
        <v>44</v>
      </c>
      <c r="S132" s="19">
        <f>IF(OR(ISBLANK(Q132),ISBLANK(R132)),"",Q132+R132)</f>
        <v>82</v>
      </c>
      <c r="T132" s="51">
        <v>36</v>
      </c>
      <c r="U132" s="51">
        <v>35</v>
      </c>
      <c r="V132" s="9">
        <f>IF(OR(ISBLANK(T132),ISBLANK(U132)),"",T132+U132)</f>
        <v>71</v>
      </c>
      <c r="W132" s="9">
        <f>SUM(T132,Q132,N132,K132,H132,E132)</f>
        <v>210</v>
      </c>
      <c r="X132" s="9">
        <f>SUM(U132,R132,O132,L132,I132,F132)</f>
        <v>176</v>
      </c>
      <c r="Y132" s="12"/>
      <c r="Z132" s="9">
        <f>SUM(X132,W132)</f>
        <v>386</v>
      </c>
      <c r="AA132" s="13">
        <f>MIN(G132,J132,M132,P132,S132,V132)</f>
        <v>0</v>
      </c>
      <c r="AB132" s="14">
        <f>SUM(Z132)-(AA132)</f>
        <v>386</v>
      </c>
    </row>
    <row r="133" spans="1:28" ht="12" customHeight="1" x14ac:dyDescent="0.25">
      <c r="A133" s="5" t="s">
        <v>158</v>
      </c>
      <c r="B133" s="5" t="s">
        <v>173</v>
      </c>
      <c r="C133" s="6" t="s">
        <v>464</v>
      </c>
      <c r="D133" s="7" t="s">
        <v>450</v>
      </c>
      <c r="E133" s="7">
        <v>43</v>
      </c>
      <c r="F133" s="7">
        <v>26</v>
      </c>
      <c r="G133" s="9">
        <f>IF(OR(ISBLANK(E133),ISBLANK(F133)),"",E133+F133)</f>
        <v>69</v>
      </c>
      <c r="H133" s="6">
        <v>40</v>
      </c>
      <c r="I133" s="6">
        <v>41</v>
      </c>
      <c r="J133" s="10">
        <f>SUM(H133:I133)</f>
        <v>81</v>
      </c>
      <c r="K133" s="6">
        <v>36</v>
      </c>
      <c r="L133" s="6">
        <v>42</v>
      </c>
      <c r="M133" s="9">
        <f>IF(OR(ISBLANK(K133),ISBLANK(L133)),"",K133+L133)</f>
        <v>78</v>
      </c>
      <c r="N133" s="23">
        <v>0</v>
      </c>
      <c r="O133" s="23">
        <v>0</v>
      </c>
      <c r="P133" s="9">
        <f>IF(OR(ISBLANK(N133),ISBLANK(O133)),"",N133+O133)</f>
        <v>0</v>
      </c>
      <c r="Q133" s="11">
        <v>43</v>
      </c>
      <c r="R133" s="11">
        <v>39</v>
      </c>
      <c r="S133" s="19">
        <f>IF(OR(ISBLANK(Q133),ISBLANK(R133)),"",Q133+R133)</f>
        <v>82</v>
      </c>
      <c r="T133" s="51">
        <v>39</v>
      </c>
      <c r="U133" s="51">
        <v>36</v>
      </c>
      <c r="V133" s="9">
        <f>IF(OR(ISBLANK(T133),ISBLANK(U133)),"",T133+U133)</f>
        <v>75</v>
      </c>
      <c r="W133" s="9">
        <f>SUM(T133,Q133,N133,K133,H133,E133)</f>
        <v>201</v>
      </c>
      <c r="X133" s="9">
        <f>SUM(U133,R133,O133,L133,I133,F133)</f>
        <v>184</v>
      </c>
      <c r="Y133" s="12"/>
      <c r="Z133" s="9">
        <f>SUM(X133,W133)</f>
        <v>385</v>
      </c>
      <c r="AA133" s="13">
        <f>MIN(G133,J133,M133,P133,S133,V133)</f>
        <v>0</v>
      </c>
      <c r="AB133" s="14">
        <f>SUM(Z133)-(AA133)</f>
        <v>385</v>
      </c>
    </row>
    <row r="134" spans="1:28" ht="12" customHeight="1" x14ac:dyDescent="0.25">
      <c r="A134" s="5" t="s">
        <v>51</v>
      </c>
      <c r="B134" s="5" t="s">
        <v>71</v>
      </c>
      <c r="C134" s="6" t="s">
        <v>464</v>
      </c>
      <c r="D134" s="7" t="s">
        <v>450</v>
      </c>
      <c r="E134" s="7">
        <v>36</v>
      </c>
      <c r="F134" s="7">
        <v>35</v>
      </c>
      <c r="G134" s="9">
        <f>IF(OR(ISBLANK(E134),ISBLANK(F134)),"",E134+F134)</f>
        <v>71</v>
      </c>
      <c r="H134" s="22">
        <v>0</v>
      </c>
      <c r="I134" s="22">
        <v>0</v>
      </c>
      <c r="J134" s="10">
        <f>SUM(H134:I134)</f>
        <v>0</v>
      </c>
      <c r="K134" s="6">
        <v>43</v>
      </c>
      <c r="L134" s="6">
        <v>32</v>
      </c>
      <c r="M134" s="9">
        <f>IF(OR(ISBLANK(K134),ISBLANK(L134)),"",K134+L134)</f>
        <v>75</v>
      </c>
      <c r="N134" s="11">
        <v>43</v>
      </c>
      <c r="O134" s="11">
        <v>35</v>
      </c>
      <c r="P134" s="9">
        <f>IF(OR(ISBLANK(N134),ISBLANK(O134)),"",N134+O134)</f>
        <v>78</v>
      </c>
      <c r="Q134" s="11">
        <v>46</v>
      </c>
      <c r="R134" s="11">
        <v>37</v>
      </c>
      <c r="S134" s="19">
        <f>IF(OR(ISBLANK(Q134),ISBLANK(R134)),"",Q134+R134)</f>
        <v>83</v>
      </c>
      <c r="T134" s="51">
        <v>43</v>
      </c>
      <c r="U134" s="51">
        <v>34</v>
      </c>
      <c r="V134" s="9">
        <f>IF(OR(ISBLANK(T134),ISBLANK(U134)),"",T134+U134)</f>
        <v>77</v>
      </c>
      <c r="W134" s="9">
        <f>SUM(T134,Q134,N134,K134,H134,E134)</f>
        <v>211</v>
      </c>
      <c r="X134" s="9">
        <f>SUM(U134,R134,O134,L134,I134,F134)</f>
        <v>173</v>
      </c>
      <c r="Y134" s="12"/>
      <c r="Z134" s="9">
        <f>SUM(X134,W134)</f>
        <v>384</v>
      </c>
      <c r="AA134" s="13">
        <f>MIN(G134,J134,M134,P134,S134,V134)</f>
        <v>0</v>
      </c>
      <c r="AB134" s="14">
        <f>SUM(Z134)-(AA134)</f>
        <v>384</v>
      </c>
    </row>
    <row r="135" spans="1:28" ht="12" customHeight="1" x14ac:dyDescent="0.25">
      <c r="A135" s="5" t="s">
        <v>130</v>
      </c>
      <c r="B135" s="5" t="s">
        <v>153</v>
      </c>
      <c r="C135" s="6" t="s">
        <v>464</v>
      </c>
      <c r="D135" s="7" t="s">
        <v>450</v>
      </c>
      <c r="E135" s="7">
        <v>28</v>
      </c>
      <c r="F135" s="7">
        <v>23</v>
      </c>
      <c r="G135" s="9">
        <f>IF(OR(ISBLANK(E135),ISBLANK(F135)),"",E135+F135)</f>
        <v>51</v>
      </c>
      <c r="H135" s="6">
        <v>26</v>
      </c>
      <c r="I135" s="6">
        <v>25</v>
      </c>
      <c r="J135" s="10">
        <f>SUM(H135:I135)</f>
        <v>51</v>
      </c>
      <c r="K135" s="6">
        <v>32</v>
      </c>
      <c r="L135" s="6">
        <v>39</v>
      </c>
      <c r="M135" s="9">
        <f>IF(OR(ISBLANK(K135),ISBLANK(L135)),"",K135+L135)</f>
        <v>71</v>
      </c>
      <c r="N135" s="11">
        <v>40</v>
      </c>
      <c r="O135" s="11">
        <v>32</v>
      </c>
      <c r="P135" s="9">
        <f>IF(OR(ISBLANK(N135),ISBLANK(O135)),"",N135+O135)</f>
        <v>72</v>
      </c>
      <c r="Q135" s="11">
        <v>32</v>
      </c>
      <c r="R135" s="11">
        <v>37</v>
      </c>
      <c r="S135" s="19">
        <f>IF(OR(ISBLANK(Q135),ISBLANK(R135)),"",Q135+R135)</f>
        <v>69</v>
      </c>
      <c r="T135" s="51">
        <v>36</v>
      </c>
      <c r="U135" s="51">
        <v>34</v>
      </c>
      <c r="V135" s="9">
        <f>IF(OR(ISBLANK(T135),ISBLANK(U135)),"",T135+U135)</f>
        <v>70</v>
      </c>
      <c r="W135" s="9">
        <f>SUM(T135,Q135,N135,K135,H135,E135)</f>
        <v>194</v>
      </c>
      <c r="X135" s="9">
        <f>SUM(U135,R135,O135,L135,I135,F135)</f>
        <v>190</v>
      </c>
      <c r="Y135" s="12"/>
      <c r="Z135" s="9">
        <f>SUM(X135,W135)</f>
        <v>384</v>
      </c>
      <c r="AA135" s="13">
        <f>MIN(G135,J135,M135,P135,S135,V135)</f>
        <v>51</v>
      </c>
      <c r="AB135" s="14">
        <f>SUM(Z135)-(AA135)</f>
        <v>333</v>
      </c>
    </row>
    <row r="136" spans="1:28" ht="12" customHeight="1" x14ac:dyDescent="0.25">
      <c r="A136" s="5" t="s">
        <v>158</v>
      </c>
      <c r="B136" s="5" t="s">
        <v>194</v>
      </c>
      <c r="C136" s="6" t="s">
        <v>465</v>
      </c>
      <c r="D136" s="7" t="s">
        <v>450</v>
      </c>
      <c r="E136" s="7">
        <v>28</v>
      </c>
      <c r="F136" s="7">
        <v>33</v>
      </c>
      <c r="G136" s="9">
        <f>IF(OR(ISBLANK(E136),ISBLANK(F136)),"",E136+F136)</f>
        <v>61</v>
      </c>
      <c r="H136" s="6">
        <v>37</v>
      </c>
      <c r="I136" s="6">
        <v>27</v>
      </c>
      <c r="J136" s="10">
        <f>SUM(H136:I136)</f>
        <v>64</v>
      </c>
      <c r="K136" s="6">
        <v>35</v>
      </c>
      <c r="L136" s="6">
        <v>35</v>
      </c>
      <c r="M136" s="9">
        <f>IF(OR(ISBLANK(K136),ISBLANK(L136)),"",K136+L136)</f>
        <v>70</v>
      </c>
      <c r="N136" s="11">
        <v>30</v>
      </c>
      <c r="O136" s="11">
        <v>33</v>
      </c>
      <c r="P136" s="9">
        <f>IF(OR(ISBLANK(N136),ISBLANK(O136)),"",N136+O136)</f>
        <v>63</v>
      </c>
      <c r="Q136" s="11">
        <v>31</v>
      </c>
      <c r="R136" s="11">
        <v>32</v>
      </c>
      <c r="S136" s="19">
        <f>IF(OR(ISBLANK(Q136),ISBLANK(R136)),"",Q136+R136)</f>
        <v>63</v>
      </c>
      <c r="T136" s="51">
        <v>27</v>
      </c>
      <c r="U136" s="51">
        <v>36</v>
      </c>
      <c r="V136" s="9">
        <f>IF(OR(ISBLANK(T136),ISBLANK(U136)),"",T136+U136)</f>
        <v>63</v>
      </c>
      <c r="W136" s="9">
        <f>SUM(T136,Q136,N136,K136,H136,E136)</f>
        <v>188</v>
      </c>
      <c r="X136" s="9">
        <f>SUM(U136,R136,O136,L136,I136,F136)</f>
        <v>196</v>
      </c>
      <c r="Y136" s="12"/>
      <c r="Z136" s="9">
        <f>SUM(X136,W136)</f>
        <v>384</v>
      </c>
      <c r="AA136" s="13">
        <f>MIN(G136,J136,M136,P136,S136,V136)</f>
        <v>61</v>
      </c>
      <c r="AB136" s="14">
        <f>SUM(Z136)-(AA136)</f>
        <v>323</v>
      </c>
    </row>
    <row r="137" spans="1:28" ht="12" customHeight="1" x14ac:dyDescent="0.25">
      <c r="A137" s="5" t="s">
        <v>51</v>
      </c>
      <c r="B137" s="5" t="s">
        <v>59</v>
      </c>
      <c r="C137" s="6" t="s">
        <v>464</v>
      </c>
      <c r="D137" s="7" t="s">
        <v>450</v>
      </c>
      <c r="E137" s="8">
        <v>0</v>
      </c>
      <c r="F137" s="8">
        <v>0</v>
      </c>
      <c r="G137" s="9">
        <f>IF(OR(ISBLANK(E137),ISBLANK(F137)),"",E137+F137)</f>
        <v>0</v>
      </c>
      <c r="H137" s="6">
        <v>38</v>
      </c>
      <c r="I137" s="6">
        <v>37</v>
      </c>
      <c r="J137" s="10">
        <f>SUM(H137:I137)</f>
        <v>75</v>
      </c>
      <c r="K137" s="6">
        <v>41</v>
      </c>
      <c r="L137" s="6">
        <v>37</v>
      </c>
      <c r="M137" s="9">
        <f>IF(OR(ISBLANK(K137),ISBLANK(L137)),"",K137+L137)</f>
        <v>78</v>
      </c>
      <c r="N137" s="11">
        <v>41</v>
      </c>
      <c r="O137" s="11">
        <v>33</v>
      </c>
      <c r="P137" s="9">
        <f>IF(OR(ISBLANK(N137),ISBLANK(O137)),"",N137+O137)</f>
        <v>74</v>
      </c>
      <c r="Q137" s="11">
        <v>43</v>
      </c>
      <c r="R137" s="11">
        <v>41</v>
      </c>
      <c r="S137" s="19">
        <f>IF(OR(ISBLANK(Q137),ISBLANK(R137)),"",Q137+R137)</f>
        <v>84</v>
      </c>
      <c r="T137" s="51">
        <v>34</v>
      </c>
      <c r="U137" s="51">
        <v>38</v>
      </c>
      <c r="V137" s="9">
        <f>IF(OR(ISBLANK(T137),ISBLANK(U137)),"",T137+U137)</f>
        <v>72</v>
      </c>
      <c r="W137" s="9">
        <f>SUM(T137,Q137,N137,K137,H137,E137)</f>
        <v>197</v>
      </c>
      <c r="X137" s="9">
        <f>SUM(U137,R137,O137,L137,I137,F137)</f>
        <v>186</v>
      </c>
      <c r="Y137" s="12"/>
      <c r="Z137" s="9">
        <f>SUM(X137,W137)</f>
        <v>383</v>
      </c>
      <c r="AA137" s="13">
        <f>MIN(G137,J137,M137,P137,S137,V137)</f>
        <v>0</v>
      </c>
      <c r="AB137" s="14">
        <f>SUM(Z137)-(AA137)</f>
        <v>383</v>
      </c>
    </row>
    <row r="138" spans="1:28" ht="12" customHeight="1" x14ac:dyDescent="0.25">
      <c r="A138" s="5" t="s">
        <v>130</v>
      </c>
      <c r="B138" s="5" t="s">
        <v>142</v>
      </c>
      <c r="C138" s="6" t="s">
        <v>464</v>
      </c>
      <c r="D138" s="7" t="s">
        <v>450</v>
      </c>
      <c r="E138" s="8">
        <v>0</v>
      </c>
      <c r="F138" s="8">
        <v>0</v>
      </c>
      <c r="G138" s="9">
        <f>IF(OR(ISBLANK(E138),ISBLANK(F138)),"",E138+F138)</f>
        <v>0</v>
      </c>
      <c r="H138" s="6">
        <v>35</v>
      </c>
      <c r="I138" s="6">
        <v>40</v>
      </c>
      <c r="J138" s="10">
        <f>SUM(H138:I138)</f>
        <v>75</v>
      </c>
      <c r="K138" s="6">
        <v>37</v>
      </c>
      <c r="L138" s="6">
        <v>35</v>
      </c>
      <c r="M138" s="9">
        <f>IF(OR(ISBLANK(K138),ISBLANK(L138)),"",K138+L138)</f>
        <v>72</v>
      </c>
      <c r="N138" s="11">
        <v>42</v>
      </c>
      <c r="O138" s="11">
        <v>38</v>
      </c>
      <c r="P138" s="9">
        <f>IF(OR(ISBLANK(N138),ISBLANK(O138)),"",N138+O138)</f>
        <v>80</v>
      </c>
      <c r="Q138" s="11">
        <v>37</v>
      </c>
      <c r="R138" s="11">
        <v>40</v>
      </c>
      <c r="S138" s="19">
        <f>IF(OR(ISBLANK(Q138),ISBLANK(R138)),"",Q138+R138)</f>
        <v>77</v>
      </c>
      <c r="T138" s="51">
        <v>42</v>
      </c>
      <c r="U138" s="51">
        <v>36</v>
      </c>
      <c r="V138" s="9">
        <f>IF(OR(ISBLANK(T138),ISBLANK(U138)),"",T138+U138)</f>
        <v>78</v>
      </c>
      <c r="W138" s="9">
        <f>SUM(T138,Q138,N138,K138,H138,E138)</f>
        <v>193</v>
      </c>
      <c r="X138" s="9">
        <f>SUM(U138,R138,O138,L138,I138,F138)</f>
        <v>189</v>
      </c>
      <c r="Y138" s="12"/>
      <c r="Z138" s="9">
        <f>SUM(X138,W138)</f>
        <v>382</v>
      </c>
      <c r="AA138" s="13">
        <f>MIN(G138,J138,M138,P138,S138,V138)</f>
        <v>0</v>
      </c>
      <c r="AB138" s="14">
        <f>SUM(Z138)-(AA138)</f>
        <v>382</v>
      </c>
    </row>
    <row r="139" spans="1:28" ht="12" customHeight="1" x14ac:dyDescent="0.25">
      <c r="A139" s="5" t="s">
        <v>225</v>
      </c>
      <c r="B139" s="5" t="s">
        <v>234</v>
      </c>
      <c r="C139" s="6" t="s">
        <v>464</v>
      </c>
      <c r="D139" s="7" t="s">
        <v>450</v>
      </c>
      <c r="E139" s="7">
        <v>25</v>
      </c>
      <c r="F139" s="7">
        <v>26</v>
      </c>
      <c r="G139" s="9">
        <f>IF(OR(ISBLANK(E139),ISBLANK(F139)),"",E139+F139)</f>
        <v>51</v>
      </c>
      <c r="H139" s="6">
        <v>28</v>
      </c>
      <c r="I139" s="6">
        <v>22</v>
      </c>
      <c r="J139" s="10">
        <f>SUM(H139:I139)</f>
        <v>50</v>
      </c>
      <c r="K139" s="6">
        <v>40</v>
      </c>
      <c r="L139" s="6">
        <v>36</v>
      </c>
      <c r="M139" s="9">
        <f>IF(OR(ISBLANK(K139),ISBLANK(L139)),"",K139+L139)</f>
        <v>76</v>
      </c>
      <c r="N139" s="11">
        <v>36</v>
      </c>
      <c r="O139" s="11">
        <v>30</v>
      </c>
      <c r="P139" s="9">
        <f>IF(OR(ISBLANK(N139),ISBLANK(O139)),"",N139+O139)</f>
        <v>66</v>
      </c>
      <c r="Q139" s="11">
        <v>37</v>
      </c>
      <c r="R139" s="11">
        <v>30</v>
      </c>
      <c r="S139" s="19">
        <f>IF(OR(ISBLANK(Q139),ISBLANK(R139)),"",Q139+R139)</f>
        <v>67</v>
      </c>
      <c r="T139" s="51">
        <v>37</v>
      </c>
      <c r="U139" s="51">
        <v>35</v>
      </c>
      <c r="V139" s="9">
        <f>IF(OR(ISBLANK(T139),ISBLANK(U139)),"",T139+U139)</f>
        <v>72</v>
      </c>
      <c r="W139" s="9">
        <f>SUM(T139,Q139,N139,K139,H139,E139)</f>
        <v>203</v>
      </c>
      <c r="X139" s="9">
        <f>SUM(U139,R139,O139,L139,I139,F139)</f>
        <v>179</v>
      </c>
      <c r="Y139" s="12"/>
      <c r="Z139" s="9">
        <f>SUM(X139,W139)</f>
        <v>382</v>
      </c>
      <c r="AA139" s="13">
        <f>MIN(G139,J139,M139,P139,S139,V139)</f>
        <v>50</v>
      </c>
      <c r="AB139" s="14">
        <f>SUM(Z139)-(AA139)</f>
        <v>332</v>
      </c>
    </row>
    <row r="140" spans="1:28" ht="12" customHeight="1" x14ac:dyDescent="0.25">
      <c r="A140" s="15" t="s">
        <v>158</v>
      </c>
      <c r="B140" s="15" t="s">
        <v>192</v>
      </c>
      <c r="C140" s="16" t="s">
        <v>465</v>
      </c>
      <c r="D140" s="17" t="s">
        <v>450</v>
      </c>
      <c r="E140" s="17">
        <v>36</v>
      </c>
      <c r="F140" s="17">
        <v>35</v>
      </c>
      <c r="G140" s="18">
        <f>IF(OR(ISBLANK(E140),ISBLANK(F140)),"",E140+F140)</f>
        <v>71</v>
      </c>
      <c r="H140" s="16">
        <v>37</v>
      </c>
      <c r="I140" s="16">
        <v>32</v>
      </c>
      <c r="J140" s="10">
        <f>SUM(H140:I140)</f>
        <v>69</v>
      </c>
      <c r="K140" s="16">
        <v>36</v>
      </c>
      <c r="L140" s="16">
        <v>39</v>
      </c>
      <c r="M140" s="18">
        <f>IF(OR(ISBLANK(K140),ISBLANK(L140)),"",K140+L140)</f>
        <v>75</v>
      </c>
      <c r="N140" s="19">
        <v>31</v>
      </c>
      <c r="O140" s="19">
        <v>37</v>
      </c>
      <c r="P140" s="18">
        <f>IF(OR(ISBLANK(N140),ISBLANK(O140)),"",N140+O140)</f>
        <v>68</v>
      </c>
      <c r="Q140" s="19">
        <v>37</v>
      </c>
      <c r="R140" s="19">
        <v>35</v>
      </c>
      <c r="S140" s="19">
        <f>IF(OR(ISBLANK(Q140),ISBLANK(R140)),"",Q140+R140)</f>
        <v>72</v>
      </c>
      <c r="T140" s="53">
        <v>27</v>
      </c>
      <c r="U140" s="53">
        <v>0</v>
      </c>
      <c r="V140" s="18">
        <f>IF(OR(ISBLANK(T140),ISBLANK(U140)),"",T140+U140)</f>
        <v>27</v>
      </c>
      <c r="W140" s="18">
        <f>SUM(T140,Q140,N140,K140,H140,E140)</f>
        <v>204</v>
      </c>
      <c r="X140" s="18">
        <f>SUM(U140,R140,O140,L140,I140,F140)</f>
        <v>178</v>
      </c>
      <c r="Y140" s="18"/>
      <c r="Z140" s="18">
        <f>SUM(X140,W140)</f>
        <v>382</v>
      </c>
      <c r="AA140" s="20">
        <f>MIN(G140,J140,M140,P140,S140,V140)</f>
        <v>27</v>
      </c>
      <c r="AB140" s="21">
        <f>SUM(Z140)-(AA140)</f>
        <v>355</v>
      </c>
    </row>
    <row r="141" spans="1:28" ht="12" customHeight="1" x14ac:dyDescent="0.25">
      <c r="A141" s="5" t="s">
        <v>130</v>
      </c>
      <c r="B141" s="5" t="s">
        <v>151</v>
      </c>
      <c r="C141" s="6" t="s">
        <v>464</v>
      </c>
      <c r="D141" s="7" t="s">
        <v>450</v>
      </c>
      <c r="E141" s="7">
        <v>36</v>
      </c>
      <c r="F141" s="7">
        <v>27</v>
      </c>
      <c r="G141" s="9">
        <f>IF(OR(ISBLANK(E141),ISBLANK(F141)),"",E141+F141)</f>
        <v>63</v>
      </c>
      <c r="H141" s="6">
        <v>29</v>
      </c>
      <c r="I141" s="6">
        <v>32</v>
      </c>
      <c r="J141" s="10">
        <f>SUM(H141:I141)</f>
        <v>61</v>
      </c>
      <c r="K141" s="6">
        <v>27</v>
      </c>
      <c r="L141" s="6">
        <v>37</v>
      </c>
      <c r="M141" s="9">
        <f>IF(OR(ISBLANK(K141),ISBLANK(L141)),"",K141+L141)</f>
        <v>64</v>
      </c>
      <c r="N141" s="11">
        <v>31</v>
      </c>
      <c r="O141" s="11">
        <v>35</v>
      </c>
      <c r="P141" s="9">
        <f>IF(OR(ISBLANK(N141),ISBLANK(O141)),"",N141+O141)</f>
        <v>66</v>
      </c>
      <c r="Q141" s="11">
        <v>35</v>
      </c>
      <c r="R141" s="11">
        <v>35</v>
      </c>
      <c r="S141" s="19">
        <f>IF(OR(ISBLANK(Q141),ISBLANK(R141)),"",Q141+R141)</f>
        <v>70</v>
      </c>
      <c r="T141" s="51">
        <v>28</v>
      </c>
      <c r="U141" s="51">
        <v>29</v>
      </c>
      <c r="V141" s="9">
        <f>IF(OR(ISBLANK(T141),ISBLANK(U141)),"",T141+U141)</f>
        <v>57</v>
      </c>
      <c r="W141" s="9">
        <f>SUM(T141,Q141,N141,K141,H141,E141)</f>
        <v>186</v>
      </c>
      <c r="X141" s="9">
        <f>SUM(U141,R141,O141,L141,I141,F141)</f>
        <v>195</v>
      </c>
      <c r="Y141" s="12"/>
      <c r="Z141" s="9">
        <f>SUM(X141,W141)</f>
        <v>381</v>
      </c>
      <c r="AA141" s="13">
        <f>MIN(G141,J141,M141,P141,S141,V141)</f>
        <v>57</v>
      </c>
      <c r="AB141" s="14">
        <f>SUM(Z141)-(AA141)</f>
        <v>324</v>
      </c>
    </row>
    <row r="142" spans="1:28" ht="12" customHeight="1" x14ac:dyDescent="0.25">
      <c r="A142" s="5" t="s">
        <v>9</v>
      </c>
      <c r="B142" s="5" t="s">
        <v>19</v>
      </c>
      <c r="C142" s="6" t="s">
        <v>464</v>
      </c>
      <c r="D142" s="7" t="s">
        <v>450</v>
      </c>
      <c r="E142" s="7">
        <v>37</v>
      </c>
      <c r="F142" s="7">
        <v>35</v>
      </c>
      <c r="G142" s="9">
        <f>IF(OR(ISBLANK(E142),ISBLANK(F142)),"",E142+F142)</f>
        <v>72</v>
      </c>
      <c r="H142" s="6">
        <v>37</v>
      </c>
      <c r="I142" s="6">
        <v>19</v>
      </c>
      <c r="J142" s="10">
        <f>SUM(H142:I142)</f>
        <v>56</v>
      </c>
      <c r="K142" s="6">
        <v>32</v>
      </c>
      <c r="L142" s="6">
        <v>33</v>
      </c>
      <c r="M142" s="9">
        <f>IF(OR(ISBLANK(K142),ISBLANK(L142)),"",K142+L142)</f>
        <v>65</v>
      </c>
      <c r="N142" s="11">
        <v>29</v>
      </c>
      <c r="O142" s="11">
        <v>32</v>
      </c>
      <c r="P142" s="9">
        <f>IF(OR(ISBLANK(N142),ISBLANK(O142)),"",N142+O142)</f>
        <v>61</v>
      </c>
      <c r="Q142" s="11">
        <v>30</v>
      </c>
      <c r="R142" s="11">
        <v>38</v>
      </c>
      <c r="S142" s="19">
        <f>IF(OR(ISBLANK(Q142),ISBLANK(R142)),"",Q142+R142)</f>
        <v>68</v>
      </c>
      <c r="T142" s="51">
        <v>33</v>
      </c>
      <c r="U142" s="51">
        <v>25</v>
      </c>
      <c r="V142" s="9">
        <f>IF(OR(ISBLANK(T142),ISBLANK(U142)),"",T142+U142)</f>
        <v>58</v>
      </c>
      <c r="W142" s="9">
        <f>SUM(T142,Q142,N142,K142,H142,E142)</f>
        <v>198</v>
      </c>
      <c r="X142" s="9">
        <f>SUM(U142,R142,O142,L142,I142,F142)</f>
        <v>182</v>
      </c>
      <c r="Y142" s="12"/>
      <c r="Z142" s="9">
        <f>SUM(X142,W142)</f>
        <v>380</v>
      </c>
      <c r="AA142" s="13">
        <f>MIN(G142,J142,M142,P142,S142,V142)</f>
        <v>56</v>
      </c>
      <c r="AB142" s="14">
        <f>SUM(Z142)-(AA142)</f>
        <v>324</v>
      </c>
    </row>
    <row r="143" spans="1:28" ht="12" customHeight="1" x14ac:dyDescent="0.25">
      <c r="A143" s="5" t="s">
        <v>158</v>
      </c>
      <c r="B143" s="5" t="s">
        <v>199</v>
      </c>
      <c r="C143" s="6" t="s">
        <v>465</v>
      </c>
      <c r="D143" s="7" t="s">
        <v>450</v>
      </c>
      <c r="E143" s="7">
        <v>22</v>
      </c>
      <c r="F143" s="7">
        <v>28</v>
      </c>
      <c r="G143" s="9">
        <f>IF(OR(ISBLANK(E143),ISBLANK(F143)),"",E143+F143)</f>
        <v>50</v>
      </c>
      <c r="H143" s="6">
        <v>30</v>
      </c>
      <c r="I143" s="6">
        <v>29</v>
      </c>
      <c r="J143" s="10">
        <f>SUM(H143:I143)</f>
        <v>59</v>
      </c>
      <c r="K143" s="6">
        <v>30</v>
      </c>
      <c r="L143" s="6">
        <v>30</v>
      </c>
      <c r="M143" s="9">
        <f>IF(OR(ISBLANK(K143),ISBLANK(L143)),"",K143+L143)</f>
        <v>60</v>
      </c>
      <c r="N143" s="11">
        <v>32</v>
      </c>
      <c r="O143" s="11">
        <v>37</v>
      </c>
      <c r="P143" s="9">
        <f>IF(OR(ISBLANK(N143),ISBLANK(O143)),"",N143+O143)</f>
        <v>69</v>
      </c>
      <c r="Q143" s="11">
        <v>35</v>
      </c>
      <c r="R143" s="11">
        <v>34</v>
      </c>
      <c r="S143" s="19">
        <f>IF(OR(ISBLANK(Q143),ISBLANK(R143)),"",Q143+R143)</f>
        <v>69</v>
      </c>
      <c r="T143" s="51">
        <v>38</v>
      </c>
      <c r="U143" s="51">
        <v>35</v>
      </c>
      <c r="V143" s="9">
        <f>IF(OR(ISBLANK(T143),ISBLANK(U143)),"",T143+U143)</f>
        <v>73</v>
      </c>
      <c r="W143" s="9">
        <f>SUM(T143,Q143,N143,K143,H143,E143)</f>
        <v>187</v>
      </c>
      <c r="X143" s="9">
        <f>SUM(U143,R143,O143,L143,I143,F143)</f>
        <v>193</v>
      </c>
      <c r="Y143" s="12"/>
      <c r="Z143" s="9">
        <f>SUM(X143,W143)</f>
        <v>380</v>
      </c>
      <c r="AA143" s="13">
        <f>MIN(G143,J143,M143,P143,S143,V143)</f>
        <v>50</v>
      </c>
      <c r="AB143" s="14">
        <f>SUM(Z143)-(AA143)</f>
        <v>330</v>
      </c>
    </row>
    <row r="144" spans="1:28" ht="12" customHeight="1" x14ac:dyDescent="0.25">
      <c r="A144" s="5" t="s">
        <v>247</v>
      </c>
      <c r="B144" s="5" t="s">
        <v>251</v>
      </c>
      <c r="C144" s="6" t="s">
        <v>464</v>
      </c>
      <c r="D144" s="7" t="s">
        <v>450</v>
      </c>
      <c r="E144" s="7">
        <v>43</v>
      </c>
      <c r="F144" s="7">
        <v>35</v>
      </c>
      <c r="G144" s="9">
        <f>IF(OR(ISBLANK(E144),ISBLANK(F144)),"",E144+F144)</f>
        <v>78</v>
      </c>
      <c r="H144" s="6">
        <v>38</v>
      </c>
      <c r="I144" s="6">
        <v>36</v>
      </c>
      <c r="J144" s="10">
        <f>SUM(H144:I144)</f>
        <v>74</v>
      </c>
      <c r="K144" s="6">
        <v>36</v>
      </c>
      <c r="L144" s="6">
        <v>40</v>
      </c>
      <c r="M144" s="9">
        <f>IF(OR(ISBLANK(K144),ISBLANK(L144)),"",K144+L144)</f>
        <v>76</v>
      </c>
      <c r="N144" s="23">
        <v>0</v>
      </c>
      <c r="O144" s="23">
        <v>0</v>
      </c>
      <c r="P144" s="9">
        <f>IF(OR(ISBLANK(N144),ISBLANK(O144)),"",N144+O144)</f>
        <v>0</v>
      </c>
      <c r="Q144" s="11">
        <v>40</v>
      </c>
      <c r="R144" s="11">
        <v>37</v>
      </c>
      <c r="S144" s="19">
        <f>IF(OR(ISBLANK(Q144),ISBLANK(R144)),"",Q144+R144)</f>
        <v>77</v>
      </c>
      <c r="T144" s="51">
        <v>39</v>
      </c>
      <c r="U144" s="51">
        <v>35</v>
      </c>
      <c r="V144" s="9">
        <f>IF(OR(ISBLANK(T144),ISBLANK(U144)),"",T144+U144)</f>
        <v>74</v>
      </c>
      <c r="W144" s="9">
        <f>SUM(T144,Q144,N144,K144,H144,E144)</f>
        <v>196</v>
      </c>
      <c r="X144" s="9">
        <f>SUM(U144,R144,O144,L144,I144,F144)</f>
        <v>183</v>
      </c>
      <c r="Y144" s="12"/>
      <c r="Z144" s="9">
        <f>SUM(X144,W144)</f>
        <v>379</v>
      </c>
      <c r="AA144" s="13">
        <f>MIN(G144,J144,M144,P144,S144,V144)</f>
        <v>0</v>
      </c>
      <c r="AB144" s="14">
        <f>SUM(Z144)-(AA144)</f>
        <v>379</v>
      </c>
    </row>
    <row r="145" spans="1:28" ht="12" customHeight="1" x14ac:dyDescent="0.25">
      <c r="A145" s="5" t="s">
        <v>25</v>
      </c>
      <c r="B145" s="5" t="s">
        <v>37</v>
      </c>
      <c r="C145" s="6" t="s">
        <v>464</v>
      </c>
      <c r="D145" s="7" t="s">
        <v>450</v>
      </c>
      <c r="E145" s="7">
        <v>28</v>
      </c>
      <c r="F145" s="7">
        <v>30</v>
      </c>
      <c r="G145" s="9">
        <f>IF(OR(ISBLANK(E145),ISBLANK(F145)),"",E145+F145)</f>
        <v>58</v>
      </c>
      <c r="H145" s="6">
        <v>44</v>
      </c>
      <c r="I145" s="6">
        <v>34</v>
      </c>
      <c r="J145" s="10">
        <f>SUM(H145:I145)</f>
        <v>78</v>
      </c>
      <c r="K145" s="6">
        <v>38</v>
      </c>
      <c r="L145" s="6">
        <v>26</v>
      </c>
      <c r="M145" s="9">
        <f>IF(OR(ISBLANK(K145),ISBLANK(L145)),"",K145+L145)</f>
        <v>64</v>
      </c>
      <c r="N145" s="11">
        <v>33</v>
      </c>
      <c r="O145" s="11">
        <v>36</v>
      </c>
      <c r="P145" s="9">
        <f>IF(OR(ISBLANK(N145),ISBLANK(O145)),"",N145+O145)</f>
        <v>69</v>
      </c>
      <c r="Q145" s="11">
        <v>22</v>
      </c>
      <c r="R145" s="11">
        <v>26</v>
      </c>
      <c r="S145" s="19">
        <f>IF(OR(ISBLANK(Q145),ISBLANK(R145)),"",Q145+R145)</f>
        <v>48</v>
      </c>
      <c r="T145" s="51">
        <v>31</v>
      </c>
      <c r="U145" s="51">
        <v>29</v>
      </c>
      <c r="V145" s="9">
        <f>IF(OR(ISBLANK(T145),ISBLANK(U145)),"",T145+U145)</f>
        <v>60</v>
      </c>
      <c r="W145" s="9">
        <f>SUM(T145,Q145,N145,K145,H145,E145)</f>
        <v>196</v>
      </c>
      <c r="X145" s="9">
        <f>SUM(U145,R145,O145,L145,I145,F145)</f>
        <v>181</v>
      </c>
      <c r="Y145" s="12"/>
      <c r="Z145" s="9">
        <f>SUM(X145,W145)</f>
        <v>377</v>
      </c>
      <c r="AA145" s="13">
        <f>MIN(G145,J145,M145,P145,S145,V145)</f>
        <v>48</v>
      </c>
      <c r="AB145" s="14">
        <f>SUM(Z145)-(AA145)</f>
        <v>329</v>
      </c>
    </row>
    <row r="146" spans="1:28" ht="12" customHeight="1" x14ac:dyDescent="0.25">
      <c r="A146" s="5" t="s">
        <v>256</v>
      </c>
      <c r="B146" s="5" t="s">
        <v>263</v>
      </c>
      <c r="C146" s="6" t="s">
        <v>464</v>
      </c>
      <c r="D146" s="7" t="s">
        <v>450</v>
      </c>
      <c r="E146" s="7">
        <v>40</v>
      </c>
      <c r="F146" s="7">
        <v>35</v>
      </c>
      <c r="G146" s="9">
        <f>IF(OR(ISBLANK(E146),ISBLANK(F146)),"",E146+F146)</f>
        <v>75</v>
      </c>
      <c r="H146" s="22">
        <v>0</v>
      </c>
      <c r="I146" s="22">
        <v>0</v>
      </c>
      <c r="J146" s="10">
        <f>SUM(H146:I146)</f>
        <v>0</v>
      </c>
      <c r="K146" s="6">
        <v>41</v>
      </c>
      <c r="L146" s="6">
        <v>36</v>
      </c>
      <c r="M146" s="9">
        <f>IF(OR(ISBLANK(K146),ISBLANK(L146)),"",K146+L146)</f>
        <v>77</v>
      </c>
      <c r="N146" s="11">
        <v>32</v>
      </c>
      <c r="O146" s="11">
        <v>36</v>
      </c>
      <c r="P146" s="9">
        <f>IF(OR(ISBLANK(N146),ISBLANK(O146)),"",N146+O146)</f>
        <v>68</v>
      </c>
      <c r="Q146" s="11">
        <v>42</v>
      </c>
      <c r="R146" s="11">
        <v>41</v>
      </c>
      <c r="S146" s="19">
        <f>IF(OR(ISBLANK(Q146),ISBLANK(R146)),"",Q146+R146)</f>
        <v>83</v>
      </c>
      <c r="T146" s="51">
        <v>35</v>
      </c>
      <c r="U146" s="51">
        <v>37</v>
      </c>
      <c r="V146" s="9">
        <f>IF(OR(ISBLANK(T146),ISBLANK(U146)),"",T146+U146)</f>
        <v>72</v>
      </c>
      <c r="W146" s="9">
        <f>SUM(T146,Q146,N146,K146,H146,E146)</f>
        <v>190</v>
      </c>
      <c r="X146" s="9">
        <f>SUM(U146,R146,O146,L146,I146,F146)</f>
        <v>185</v>
      </c>
      <c r="Y146" s="12"/>
      <c r="Z146" s="9">
        <f>SUM(X146,W146)</f>
        <v>375</v>
      </c>
      <c r="AA146" s="13">
        <f>MIN(G146,J146,M146,P146,S146,V146)</f>
        <v>0</v>
      </c>
      <c r="AB146" s="14">
        <f>SUM(Z146)-(AA146)</f>
        <v>375</v>
      </c>
    </row>
    <row r="147" spans="1:28" ht="12" customHeight="1" x14ac:dyDescent="0.25">
      <c r="A147" s="5" t="s">
        <v>9</v>
      </c>
      <c r="B147" s="5" t="s">
        <v>17</v>
      </c>
      <c r="C147" s="6" t="s">
        <v>464</v>
      </c>
      <c r="D147" s="7" t="s">
        <v>450</v>
      </c>
      <c r="E147" s="7">
        <v>32</v>
      </c>
      <c r="F147" s="7">
        <v>28</v>
      </c>
      <c r="G147" s="9">
        <f>IF(OR(ISBLANK(E147),ISBLANK(F147)),"",E147+F147)</f>
        <v>60</v>
      </c>
      <c r="H147" s="6">
        <v>38</v>
      </c>
      <c r="I147" s="6">
        <v>26</v>
      </c>
      <c r="J147" s="10">
        <f>SUM(H147:I147)</f>
        <v>64</v>
      </c>
      <c r="K147" s="6">
        <v>31</v>
      </c>
      <c r="L147" s="6">
        <v>33</v>
      </c>
      <c r="M147" s="9">
        <f>IF(OR(ISBLANK(K147),ISBLANK(L147)),"",K147+L147)</f>
        <v>64</v>
      </c>
      <c r="N147" s="11">
        <v>33</v>
      </c>
      <c r="O147" s="11">
        <v>32</v>
      </c>
      <c r="P147" s="9">
        <f>IF(OR(ISBLANK(N147),ISBLANK(O147)),"",N147+O147)</f>
        <v>65</v>
      </c>
      <c r="Q147" s="11">
        <v>29</v>
      </c>
      <c r="R147" s="11">
        <v>32</v>
      </c>
      <c r="S147" s="19">
        <f>IF(OR(ISBLANK(Q147),ISBLANK(R147)),"",Q147+R147)</f>
        <v>61</v>
      </c>
      <c r="T147" s="51">
        <v>30</v>
      </c>
      <c r="U147" s="51">
        <v>31</v>
      </c>
      <c r="V147" s="9">
        <f>IF(OR(ISBLANK(T147),ISBLANK(U147)),"",T147+U147)</f>
        <v>61</v>
      </c>
      <c r="W147" s="9">
        <f>SUM(T147,Q147,N147,K147,H147,E147)</f>
        <v>193</v>
      </c>
      <c r="X147" s="9">
        <f>SUM(U147,R147,O147,L147,I147,F147)</f>
        <v>182</v>
      </c>
      <c r="Y147" s="12"/>
      <c r="Z147" s="9">
        <f>SUM(X147,W147)</f>
        <v>375</v>
      </c>
      <c r="AA147" s="13">
        <f>MIN(G147,J147,M147,P147,S147,V147)</f>
        <v>60</v>
      </c>
      <c r="AB147" s="14">
        <f>SUM(Z147)-(AA147)</f>
        <v>315</v>
      </c>
    </row>
    <row r="148" spans="1:28" ht="12" customHeight="1" x14ac:dyDescent="0.25">
      <c r="A148" s="5" t="s">
        <v>130</v>
      </c>
      <c r="B148" s="5" t="s">
        <v>146</v>
      </c>
      <c r="C148" s="6" t="s">
        <v>464</v>
      </c>
      <c r="D148" s="7" t="s">
        <v>450</v>
      </c>
      <c r="E148" s="7">
        <v>38</v>
      </c>
      <c r="F148" s="7">
        <v>32</v>
      </c>
      <c r="G148" s="9">
        <f>IF(OR(ISBLANK(E148),ISBLANK(F148)),"",E148+F148)</f>
        <v>70</v>
      </c>
      <c r="H148" s="6">
        <v>39</v>
      </c>
      <c r="I148" s="6">
        <v>35</v>
      </c>
      <c r="J148" s="10">
        <f>SUM(H148:I148)</f>
        <v>74</v>
      </c>
      <c r="K148" s="6">
        <v>39</v>
      </c>
      <c r="L148" s="6">
        <v>40</v>
      </c>
      <c r="M148" s="9">
        <f>IF(OR(ISBLANK(K148),ISBLANK(L148)),"",K148+L148)</f>
        <v>79</v>
      </c>
      <c r="N148" s="11">
        <v>38</v>
      </c>
      <c r="O148" s="11">
        <v>42</v>
      </c>
      <c r="P148" s="9">
        <f>IF(OR(ISBLANK(N148),ISBLANK(O148)),"",N148+O148)</f>
        <v>80</v>
      </c>
      <c r="Q148" s="11">
        <v>36</v>
      </c>
      <c r="R148" s="11">
        <v>36</v>
      </c>
      <c r="S148" s="19">
        <f>IF(OR(ISBLANK(Q148),ISBLANK(R148)),"",Q148+R148)</f>
        <v>72</v>
      </c>
      <c r="T148" s="52"/>
      <c r="U148" s="52"/>
      <c r="V148" s="9" t="str">
        <f>IF(OR(ISBLANK(T148),ISBLANK(U148)),"",T148+U148)</f>
        <v/>
      </c>
      <c r="W148" s="9">
        <f>SUM(T148,Q148,N148,K148,H148,E148)</f>
        <v>190</v>
      </c>
      <c r="X148" s="9">
        <f>SUM(U148,R148,O148,L148,I148,F148)</f>
        <v>185</v>
      </c>
      <c r="Y148" s="12"/>
      <c r="Z148" s="9">
        <f>SUM(X148,W148)</f>
        <v>375</v>
      </c>
      <c r="AA148" s="13">
        <f>MIN(G148,J148,M148,P148,S148,V148)</f>
        <v>70</v>
      </c>
      <c r="AB148" s="14">
        <f>SUM(Z148)-(AA148)</f>
        <v>305</v>
      </c>
    </row>
    <row r="149" spans="1:28" ht="12" customHeight="1" x14ac:dyDescent="0.25">
      <c r="A149" s="5" t="s">
        <v>158</v>
      </c>
      <c r="B149" s="5" t="s">
        <v>200</v>
      </c>
      <c r="C149" s="6" t="s">
        <v>464</v>
      </c>
      <c r="D149" s="7" t="s">
        <v>450</v>
      </c>
      <c r="E149" s="7">
        <v>27</v>
      </c>
      <c r="F149" s="7">
        <v>26</v>
      </c>
      <c r="G149" s="9">
        <f>IF(OR(ISBLANK(E149),ISBLANK(F149)),"",E149+F149)</f>
        <v>53</v>
      </c>
      <c r="H149" s="6">
        <v>26</v>
      </c>
      <c r="I149" s="6">
        <v>28</v>
      </c>
      <c r="J149" s="10">
        <f>SUM(H149:I149)</f>
        <v>54</v>
      </c>
      <c r="K149" s="6">
        <v>36</v>
      </c>
      <c r="L149" s="6">
        <v>32</v>
      </c>
      <c r="M149" s="9">
        <f>IF(OR(ISBLANK(K149),ISBLANK(L149)),"",K149+L149)</f>
        <v>68</v>
      </c>
      <c r="N149" s="11">
        <v>33</v>
      </c>
      <c r="O149" s="11">
        <v>26</v>
      </c>
      <c r="P149" s="9">
        <f>IF(OR(ISBLANK(N149),ISBLANK(O149)),"",N149+O149)</f>
        <v>59</v>
      </c>
      <c r="Q149" s="11">
        <v>36</v>
      </c>
      <c r="R149" s="11">
        <v>42</v>
      </c>
      <c r="S149" s="19">
        <f>IF(OR(ISBLANK(Q149),ISBLANK(R149)),"",Q149+R149)</f>
        <v>78</v>
      </c>
      <c r="T149" s="51">
        <v>30</v>
      </c>
      <c r="U149" s="51">
        <v>29</v>
      </c>
      <c r="V149" s="9">
        <f>IF(OR(ISBLANK(T149),ISBLANK(U149)),"",T149+U149)</f>
        <v>59</v>
      </c>
      <c r="W149" s="9">
        <f>SUM(T149,Q149,N149,K149,H149,E149)</f>
        <v>188</v>
      </c>
      <c r="X149" s="9">
        <f>SUM(U149,R149,O149,L149,I149,F149)</f>
        <v>183</v>
      </c>
      <c r="Y149" s="12"/>
      <c r="Z149" s="9">
        <f>SUM(X149,W149)</f>
        <v>371</v>
      </c>
      <c r="AA149" s="13">
        <f>MIN(G149,J149,M149,P149,S149,V149)</f>
        <v>53</v>
      </c>
      <c r="AB149" s="14">
        <f>SUM(Z149)-(AA149)</f>
        <v>318</v>
      </c>
    </row>
    <row r="150" spans="1:28" ht="12" customHeight="1" x14ac:dyDescent="0.25">
      <c r="A150" s="5" t="s">
        <v>25</v>
      </c>
      <c r="B150" s="5" t="s">
        <v>44</v>
      </c>
      <c r="C150" s="6" t="s">
        <v>464</v>
      </c>
      <c r="D150" s="7" t="s">
        <v>450</v>
      </c>
      <c r="E150" s="7">
        <v>31</v>
      </c>
      <c r="F150" s="7">
        <v>35</v>
      </c>
      <c r="G150" s="9">
        <f>IF(OR(ISBLANK(E150),ISBLANK(F150)),"",E150+F150)</f>
        <v>66</v>
      </c>
      <c r="H150" s="6">
        <v>38</v>
      </c>
      <c r="I150" s="6">
        <v>33</v>
      </c>
      <c r="J150" s="10">
        <f>SUM(H150:I150)</f>
        <v>71</v>
      </c>
      <c r="K150" s="6">
        <v>25</v>
      </c>
      <c r="L150" s="6">
        <v>28</v>
      </c>
      <c r="M150" s="9">
        <f>IF(OR(ISBLANK(K150),ISBLANK(L150)),"",K150+L150)</f>
        <v>53</v>
      </c>
      <c r="N150" s="11">
        <v>26</v>
      </c>
      <c r="O150" s="11">
        <v>30</v>
      </c>
      <c r="P150" s="9">
        <f>IF(OR(ISBLANK(N150),ISBLANK(O150)),"",N150+O150)</f>
        <v>56</v>
      </c>
      <c r="Q150" s="11">
        <v>31</v>
      </c>
      <c r="R150" s="11">
        <v>30</v>
      </c>
      <c r="S150" s="19">
        <f>IF(OR(ISBLANK(Q150),ISBLANK(R150)),"",Q150+R150)</f>
        <v>61</v>
      </c>
      <c r="T150" s="51">
        <v>27</v>
      </c>
      <c r="U150" s="51">
        <v>34</v>
      </c>
      <c r="V150" s="9">
        <f>IF(OR(ISBLANK(T150),ISBLANK(U150)),"",T150+U150)</f>
        <v>61</v>
      </c>
      <c r="W150" s="9">
        <f>SUM(T150,Q150,N150,K150,H150,E150)</f>
        <v>178</v>
      </c>
      <c r="X150" s="9">
        <f>SUM(U150,R150,O150,L150,I150,F150)</f>
        <v>190</v>
      </c>
      <c r="Y150" s="12"/>
      <c r="Z150" s="9">
        <f>SUM(X150,W150)</f>
        <v>368</v>
      </c>
      <c r="AA150" s="13">
        <f>MIN(G150,J150,M150,P150,S150,V150)</f>
        <v>53</v>
      </c>
      <c r="AB150" s="14">
        <f>SUM(Z150)-(AA150)</f>
        <v>315</v>
      </c>
    </row>
    <row r="151" spans="1:28" ht="12" customHeight="1" x14ac:dyDescent="0.25">
      <c r="A151" s="5" t="s">
        <v>130</v>
      </c>
      <c r="B151" s="5" t="s">
        <v>139</v>
      </c>
      <c r="C151" s="6" t="s">
        <v>464</v>
      </c>
      <c r="D151" s="7" t="s">
        <v>450</v>
      </c>
      <c r="E151" s="8">
        <v>0</v>
      </c>
      <c r="F151" s="8">
        <v>0</v>
      </c>
      <c r="G151" s="9">
        <f>IF(OR(ISBLANK(E151),ISBLANK(F151)),"",E151+F151)</f>
        <v>0</v>
      </c>
      <c r="H151" s="6">
        <v>42</v>
      </c>
      <c r="I151" s="6">
        <v>38</v>
      </c>
      <c r="J151" s="10">
        <f>SUM(H151:I151)</f>
        <v>80</v>
      </c>
      <c r="K151" s="6">
        <v>39</v>
      </c>
      <c r="L151" s="6">
        <v>34</v>
      </c>
      <c r="M151" s="9">
        <f>IF(OR(ISBLANK(K151),ISBLANK(L151)),"",K151+L151)</f>
        <v>73</v>
      </c>
      <c r="N151" s="11">
        <v>37</v>
      </c>
      <c r="O151" s="11">
        <v>39</v>
      </c>
      <c r="P151" s="9">
        <f>IF(OR(ISBLANK(N151),ISBLANK(O151)),"",N151+O151)</f>
        <v>76</v>
      </c>
      <c r="Q151" s="11">
        <v>39</v>
      </c>
      <c r="R151" s="11">
        <v>34</v>
      </c>
      <c r="S151" s="19">
        <f>IF(OR(ISBLANK(Q151),ISBLANK(R151)),"",Q151+R151)</f>
        <v>73</v>
      </c>
      <c r="T151" s="51">
        <v>40</v>
      </c>
      <c r="U151" s="51">
        <v>25</v>
      </c>
      <c r="V151" s="9">
        <f>IF(OR(ISBLANK(T151),ISBLANK(U151)),"",T151+U151)</f>
        <v>65</v>
      </c>
      <c r="W151" s="9">
        <f>SUM(T151,Q151,N151,K151,H151,E151)</f>
        <v>197</v>
      </c>
      <c r="X151" s="9">
        <f>SUM(U151,R151,O151,L151,I151,F151)</f>
        <v>170</v>
      </c>
      <c r="Y151" s="12"/>
      <c r="Z151" s="9">
        <f>SUM(X151,W151)</f>
        <v>367</v>
      </c>
      <c r="AA151" s="13">
        <f>MIN(G151,J151,M151,P151,S151,V151)</f>
        <v>0</v>
      </c>
      <c r="AB151" s="14">
        <f>SUM(Z151)-(AA151)</f>
        <v>367</v>
      </c>
    </row>
    <row r="152" spans="1:28" ht="12" customHeight="1" x14ac:dyDescent="0.25">
      <c r="A152" s="5" t="s">
        <v>158</v>
      </c>
      <c r="B152" s="5" t="s">
        <v>191</v>
      </c>
      <c r="C152" s="6" t="s">
        <v>464</v>
      </c>
      <c r="D152" s="7" t="s">
        <v>450</v>
      </c>
      <c r="E152" s="7">
        <v>36</v>
      </c>
      <c r="F152" s="7">
        <v>39</v>
      </c>
      <c r="G152" s="9">
        <f>IF(OR(ISBLANK(E152),ISBLANK(F152)),"",E152+F152)</f>
        <v>75</v>
      </c>
      <c r="H152" s="6">
        <v>36</v>
      </c>
      <c r="I152" s="6">
        <v>34</v>
      </c>
      <c r="J152" s="10">
        <f>SUM(H152:I152)</f>
        <v>70</v>
      </c>
      <c r="K152" s="6">
        <v>43</v>
      </c>
      <c r="L152" s="6">
        <v>35</v>
      </c>
      <c r="M152" s="9">
        <f>IF(OR(ISBLANK(K152),ISBLANK(L152)),"",K152+L152)</f>
        <v>78</v>
      </c>
      <c r="N152" s="23">
        <v>0</v>
      </c>
      <c r="O152" s="23">
        <v>0</v>
      </c>
      <c r="P152" s="9">
        <f>IF(OR(ISBLANK(N152),ISBLANK(O152)),"",N152+O152)</f>
        <v>0</v>
      </c>
      <c r="Q152" s="11">
        <v>36</v>
      </c>
      <c r="R152" s="11">
        <v>33</v>
      </c>
      <c r="S152" s="19">
        <f>IF(OR(ISBLANK(Q152),ISBLANK(R152)),"",Q152+R152)</f>
        <v>69</v>
      </c>
      <c r="T152" s="51">
        <v>37</v>
      </c>
      <c r="U152" s="51">
        <v>36</v>
      </c>
      <c r="V152" s="9">
        <f>IF(OR(ISBLANK(T152),ISBLANK(U152)),"",T152+U152)</f>
        <v>73</v>
      </c>
      <c r="W152" s="9">
        <f>SUM(T152,Q152,N152,K152,H152,E152)</f>
        <v>188</v>
      </c>
      <c r="X152" s="9">
        <f>SUM(U152,R152,O152,L152,I152,F152)</f>
        <v>177</v>
      </c>
      <c r="Y152" s="12"/>
      <c r="Z152" s="9">
        <f>SUM(X152,W152)</f>
        <v>365</v>
      </c>
      <c r="AA152" s="13">
        <f>MIN(G152,J152,M152,P152,S152,V152)</f>
        <v>0</v>
      </c>
      <c r="AB152" s="14">
        <f>SUM(Z152)-(AA152)</f>
        <v>365</v>
      </c>
    </row>
    <row r="153" spans="1:28" ht="12" customHeight="1" x14ac:dyDescent="0.25">
      <c r="A153" s="5" t="s">
        <v>94</v>
      </c>
      <c r="B153" s="5" t="s">
        <v>96</v>
      </c>
      <c r="C153" s="6" t="s">
        <v>464</v>
      </c>
      <c r="D153" s="7" t="s">
        <v>450</v>
      </c>
      <c r="E153" s="7">
        <v>23</v>
      </c>
      <c r="F153" s="7">
        <v>34</v>
      </c>
      <c r="G153" s="9">
        <f>IF(OR(ISBLANK(E153),ISBLANK(F153)),"",E153+F153)</f>
        <v>57</v>
      </c>
      <c r="H153" s="6">
        <v>44</v>
      </c>
      <c r="I153" s="6">
        <v>37</v>
      </c>
      <c r="J153" s="10">
        <f>SUM(H153:I153)</f>
        <v>81</v>
      </c>
      <c r="K153" s="6">
        <v>36</v>
      </c>
      <c r="L153" s="6">
        <v>38</v>
      </c>
      <c r="M153" s="9">
        <f>IF(OR(ISBLANK(K153),ISBLANK(L153)),"",K153+L153)</f>
        <v>74</v>
      </c>
      <c r="N153" s="11">
        <v>38</v>
      </c>
      <c r="O153" s="11">
        <v>39</v>
      </c>
      <c r="P153" s="9">
        <f>IF(OR(ISBLANK(N153),ISBLANK(O153)),"",N153+O153)</f>
        <v>77</v>
      </c>
      <c r="Q153" s="23">
        <v>0</v>
      </c>
      <c r="R153" s="23">
        <v>0</v>
      </c>
      <c r="S153" s="19">
        <f>IF(OR(ISBLANK(Q153),ISBLANK(R153)),"",Q153+R153)</f>
        <v>0</v>
      </c>
      <c r="T153" s="51">
        <v>33</v>
      </c>
      <c r="U153" s="51">
        <v>42</v>
      </c>
      <c r="V153" s="9">
        <f>IF(OR(ISBLANK(T153),ISBLANK(U153)),"",T153+U153)</f>
        <v>75</v>
      </c>
      <c r="W153" s="9">
        <f>SUM(T153,Q153,N153,K153,H153,E153)</f>
        <v>174</v>
      </c>
      <c r="X153" s="9">
        <f>SUM(U153,R153,O153,L153,I153,F153)</f>
        <v>190</v>
      </c>
      <c r="Y153" s="12"/>
      <c r="Z153" s="9">
        <f>SUM(X153,W153)</f>
        <v>364</v>
      </c>
      <c r="AA153" s="13">
        <f>MIN(G153,J153,M153,P153,S153,V153)</f>
        <v>0</v>
      </c>
      <c r="AB153" s="14">
        <f>SUM(Z153)-(AA153)</f>
        <v>364</v>
      </c>
    </row>
    <row r="154" spans="1:28" ht="12" customHeight="1" x14ac:dyDescent="0.25">
      <c r="A154" s="5" t="s">
        <v>9</v>
      </c>
      <c r="B154" s="5" t="s">
        <v>15</v>
      </c>
      <c r="C154" s="6" t="s">
        <v>464</v>
      </c>
      <c r="D154" s="7" t="s">
        <v>450</v>
      </c>
      <c r="E154" s="7">
        <v>31</v>
      </c>
      <c r="F154" s="7">
        <v>34</v>
      </c>
      <c r="G154" s="9">
        <f>IF(OR(ISBLANK(E154),ISBLANK(F154)),"",E154+F154)</f>
        <v>65</v>
      </c>
      <c r="H154" s="6">
        <v>33</v>
      </c>
      <c r="I154" s="6">
        <v>34</v>
      </c>
      <c r="J154" s="10">
        <f>SUM(H154:I154)</f>
        <v>67</v>
      </c>
      <c r="K154" s="6">
        <v>26</v>
      </c>
      <c r="L154" s="6">
        <v>29</v>
      </c>
      <c r="M154" s="9">
        <f>IF(OR(ISBLANK(K154),ISBLANK(L154)),"",K154+L154)</f>
        <v>55</v>
      </c>
      <c r="N154" s="11">
        <v>23</v>
      </c>
      <c r="O154" s="11">
        <v>33</v>
      </c>
      <c r="P154" s="9">
        <f>IF(OR(ISBLANK(N154),ISBLANK(O154)),"",N154+O154)</f>
        <v>56</v>
      </c>
      <c r="Q154" s="11">
        <v>26</v>
      </c>
      <c r="R154" s="11">
        <v>27</v>
      </c>
      <c r="S154" s="19">
        <f>IF(OR(ISBLANK(Q154),ISBLANK(R154)),"",Q154+R154)</f>
        <v>53</v>
      </c>
      <c r="T154" s="51">
        <v>33</v>
      </c>
      <c r="U154" s="51">
        <v>32</v>
      </c>
      <c r="V154" s="9">
        <f>IF(OR(ISBLANK(T154),ISBLANK(U154)),"",T154+U154)</f>
        <v>65</v>
      </c>
      <c r="W154" s="9">
        <f>SUM(T154,Q154,N154,K154,H154,E154)</f>
        <v>172</v>
      </c>
      <c r="X154" s="9">
        <f>SUM(U154,R154,O154,L154,I154,F154)</f>
        <v>189</v>
      </c>
      <c r="Y154" s="12"/>
      <c r="Z154" s="9">
        <f>SUM(X154,W154)</f>
        <v>361</v>
      </c>
      <c r="AA154" s="13">
        <f>MIN(G154,J154,M154,P154,S154,V154)</f>
        <v>53</v>
      </c>
      <c r="AB154" s="14">
        <f>SUM(Z154)-(AA154)</f>
        <v>308</v>
      </c>
    </row>
    <row r="155" spans="1:28" ht="12" customHeight="1" x14ac:dyDescent="0.25">
      <c r="A155" s="5" t="s">
        <v>158</v>
      </c>
      <c r="B155" s="5" t="s">
        <v>195</v>
      </c>
      <c r="C155" s="6" t="s">
        <v>465</v>
      </c>
      <c r="D155" s="7" t="s">
        <v>450</v>
      </c>
      <c r="E155" s="7">
        <v>26</v>
      </c>
      <c r="F155" s="7">
        <v>36</v>
      </c>
      <c r="G155" s="9">
        <f>IF(OR(ISBLANK(E155),ISBLANK(F155)),"",E155+F155)</f>
        <v>62</v>
      </c>
      <c r="H155" s="6">
        <v>26</v>
      </c>
      <c r="I155" s="6">
        <v>38</v>
      </c>
      <c r="J155" s="10">
        <f>SUM(H155:I155)</f>
        <v>64</v>
      </c>
      <c r="K155" s="6">
        <v>37</v>
      </c>
      <c r="L155" s="6">
        <v>29</v>
      </c>
      <c r="M155" s="9">
        <f>IF(OR(ISBLANK(K155),ISBLANK(L155)),"",K155+L155)</f>
        <v>66</v>
      </c>
      <c r="N155" s="11">
        <v>35</v>
      </c>
      <c r="O155" s="11">
        <v>39</v>
      </c>
      <c r="P155" s="9">
        <f>IF(OR(ISBLANK(N155),ISBLANK(O155)),"",N155+O155)</f>
        <v>74</v>
      </c>
      <c r="Q155" s="11">
        <v>25</v>
      </c>
      <c r="R155" s="11">
        <v>0</v>
      </c>
      <c r="S155" s="19">
        <f>IF(OR(ISBLANK(Q155),ISBLANK(R155)),"",Q155+R155)</f>
        <v>25</v>
      </c>
      <c r="T155" s="51">
        <v>41</v>
      </c>
      <c r="U155" s="51">
        <v>28</v>
      </c>
      <c r="V155" s="9">
        <f>IF(OR(ISBLANK(T155),ISBLANK(U155)),"",T155+U155)</f>
        <v>69</v>
      </c>
      <c r="W155" s="9">
        <f>SUM(T155,Q155,N155,K155,H155,E155)</f>
        <v>190</v>
      </c>
      <c r="X155" s="9">
        <f>SUM(U155,R155,O155,L155,I155,F155)</f>
        <v>170</v>
      </c>
      <c r="Y155" s="12"/>
      <c r="Z155" s="9">
        <f>SUM(X155,W155)</f>
        <v>360</v>
      </c>
      <c r="AA155" s="13">
        <f>MIN(G155,J155,M155,P155,S155,V155)</f>
        <v>25</v>
      </c>
      <c r="AB155" s="14">
        <f>SUM(Z155)-(AA155)</f>
        <v>335</v>
      </c>
    </row>
    <row r="156" spans="1:28" ht="12" customHeight="1" x14ac:dyDescent="0.25">
      <c r="A156" s="5" t="s">
        <v>256</v>
      </c>
      <c r="B156" s="5" t="s">
        <v>260</v>
      </c>
      <c r="C156" s="6" t="s">
        <v>464</v>
      </c>
      <c r="D156" s="7" t="s">
        <v>450</v>
      </c>
      <c r="E156" s="7">
        <v>30</v>
      </c>
      <c r="F156" s="7">
        <v>24</v>
      </c>
      <c r="G156" s="9">
        <f>IF(OR(ISBLANK(E156),ISBLANK(F156)),"",E156+F156)</f>
        <v>54</v>
      </c>
      <c r="H156" s="6">
        <v>36</v>
      </c>
      <c r="I156" s="6">
        <v>27</v>
      </c>
      <c r="J156" s="10">
        <f>SUM(H156:I156)</f>
        <v>63</v>
      </c>
      <c r="K156" s="6">
        <v>26</v>
      </c>
      <c r="L156" s="6">
        <v>33</v>
      </c>
      <c r="M156" s="9">
        <f>IF(OR(ISBLANK(K156),ISBLANK(L156)),"",K156+L156)</f>
        <v>59</v>
      </c>
      <c r="N156" s="11">
        <v>30</v>
      </c>
      <c r="O156" s="11">
        <v>30</v>
      </c>
      <c r="P156" s="9">
        <f>IF(OR(ISBLANK(N156),ISBLANK(O156)),"",N156+O156)</f>
        <v>60</v>
      </c>
      <c r="Q156" s="11">
        <v>27</v>
      </c>
      <c r="R156" s="11">
        <v>27</v>
      </c>
      <c r="S156" s="19">
        <f>IF(OR(ISBLANK(Q156),ISBLANK(R156)),"",Q156+R156)</f>
        <v>54</v>
      </c>
      <c r="T156" s="51">
        <v>33</v>
      </c>
      <c r="U156" s="51">
        <v>36</v>
      </c>
      <c r="V156" s="9">
        <f>IF(OR(ISBLANK(T156),ISBLANK(U156)),"",T156+U156)</f>
        <v>69</v>
      </c>
      <c r="W156" s="9">
        <f>SUM(T156,Q156,N156,K156,H156,E156)</f>
        <v>182</v>
      </c>
      <c r="X156" s="9">
        <f>SUM(U156,R156,O156,L156,I156,F156)</f>
        <v>177</v>
      </c>
      <c r="Y156" s="12"/>
      <c r="Z156" s="9">
        <f>SUM(X156,W156)</f>
        <v>359</v>
      </c>
      <c r="AA156" s="13">
        <f>MIN(G156,J156,M156,P156,S156,V156)</f>
        <v>54</v>
      </c>
      <c r="AB156" s="14">
        <f>SUM(Z156)-(AA156)</f>
        <v>305</v>
      </c>
    </row>
    <row r="157" spans="1:28" ht="12" customHeight="1" x14ac:dyDescent="0.25">
      <c r="A157" s="5" t="s">
        <v>9</v>
      </c>
      <c r="B157" s="5" t="s">
        <v>18</v>
      </c>
      <c r="C157" s="6" t="s">
        <v>464</v>
      </c>
      <c r="D157" s="7" t="s">
        <v>450</v>
      </c>
      <c r="E157" s="7">
        <v>32</v>
      </c>
      <c r="F157" s="7">
        <v>30</v>
      </c>
      <c r="G157" s="9">
        <f>IF(OR(ISBLANK(E157),ISBLANK(F157)),"",E157+F157)</f>
        <v>62</v>
      </c>
      <c r="H157" s="6">
        <v>30</v>
      </c>
      <c r="I157" s="6">
        <v>27</v>
      </c>
      <c r="J157" s="10">
        <f>SUM(H157:I157)</f>
        <v>57</v>
      </c>
      <c r="K157" s="6">
        <v>35</v>
      </c>
      <c r="L157" s="6">
        <v>20</v>
      </c>
      <c r="M157" s="9">
        <f>IF(OR(ISBLANK(K157),ISBLANK(L157)),"",K157+L157)</f>
        <v>55</v>
      </c>
      <c r="N157" s="11">
        <v>27</v>
      </c>
      <c r="O157" s="11">
        <v>33</v>
      </c>
      <c r="P157" s="9">
        <f>IF(OR(ISBLANK(N157),ISBLANK(O157)),"",N157+O157)</f>
        <v>60</v>
      </c>
      <c r="Q157" s="11">
        <v>33</v>
      </c>
      <c r="R157" s="11">
        <v>28</v>
      </c>
      <c r="S157" s="19">
        <f>IF(OR(ISBLANK(Q157),ISBLANK(R157)),"",Q157+R157)</f>
        <v>61</v>
      </c>
      <c r="T157" s="51">
        <v>31</v>
      </c>
      <c r="U157" s="51">
        <v>31</v>
      </c>
      <c r="V157" s="9">
        <f>IF(OR(ISBLANK(T157),ISBLANK(U157)),"",T157+U157)</f>
        <v>62</v>
      </c>
      <c r="W157" s="9">
        <f>SUM(T157,Q157,N157,K157,H157,E157)</f>
        <v>188</v>
      </c>
      <c r="X157" s="9">
        <f>SUM(U157,R157,O157,L157,I157,F157)</f>
        <v>169</v>
      </c>
      <c r="Y157" s="12"/>
      <c r="Z157" s="9">
        <f>SUM(X157,W157)</f>
        <v>357</v>
      </c>
      <c r="AA157" s="13">
        <f>MIN(G157,J157,M157,P157,S157,V157)</f>
        <v>55</v>
      </c>
      <c r="AB157" s="14">
        <f>SUM(Z157)-(AA157)</f>
        <v>302</v>
      </c>
    </row>
    <row r="158" spans="1:28" ht="12" customHeight="1" x14ac:dyDescent="0.25">
      <c r="A158" s="5" t="s">
        <v>256</v>
      </c>
      <c r="B158" s="5" t="s">
        <v>261</v>
      </c>
      <c r="C158" s="6" t="s">
        <v>465</v>
      </c>
      <c r="D158" s="7" t="s">
        <v>450</v>
      </c>
      <c r="E158" s="7">
        <v>27</v>
      </c>
      <c r="F158" s="7">
        <v>22</v>
      </c>
      <c r="G158" s="9">
        <f>IF(OR(ISBLANK(E158),ISBLANK(F158)),"",E158+F158)</f>
        <v>49</v>
      </c>
      <c r="H158" s="6">
        <v>25</v>
      </c>
      <c r="I158" s="6">
        <v>33</v>
      </c>
      <c r="J158" s="10">
        <f>SUM(H158:I158)</f>
        <v>58</v>
      </c>
      <c r="K158" s="6">
        <v>38</v>
      </c>
      <c r="L158" s="6">
        <v>30</v>
      </c>
      <c r="M158" s="9">
        <f>IF(OR(ISBLANK(K158),ISBLANK(L158)),"",K158+L158)</f>
        <v>68</v>
      </c>
      <c r="N158" s="11">
        <v>27</v>
      </c>
      <c r="O158" s="11">
        <v>30</v>
      </c>
      <c r="P158" s="9">
        <f>IF(OR(ISBLANK(N158),ISBLANK(O158)),"",N158+O158)</f>
        <v>57</v>
      </c>
      <c r="Q158" s="11">
        <v>30</v>
      </c>
      <c r="R158" s="11">
        <v>35</v>
      </c>
      <c r="S158" s="19">
        <f>IF(OR(ISBLANK(Q158),ISBLANK(R158)),"",Q158+R158)</f>
        <v>65</v>
      </c>
      <c r="T158" s="51">
        <v>33</v>
      </c>
      <c r="U158" s="51">
        <v>26</v>
      </c>
      <c r="V158" s="9">
        <f>IF(OR(ISBLANK(T158),ISBLANK(U158)),"",T158+U158)</f>
        <v>59</v>
      </c>
      <c r="W158" s="9">
        <f>SUM(T158,Q158,N158,K158,H158,E158)</f>
        <v>180</v>
      </c>
      <c r="X158" s="9">
        <f>SUM(U158,R158,O158,L158,I158,F158)</f>
        <v>176</v>
      </c>
      <c r="Y158" s="12"/>
      <c r="Z158" s="9">
        <f>SUM(X158,W158)</f>
        <v>356</v>
      </c>
      <c r="AA158" s="13">
        <f>MIN(G158,J158,M158,P158,S158,V158)</f>
        <v>49</v>
      </c>
      <c r="AB158" s="14">
        <f>SUM(Z158)-(AA158)</f>
        <v>307</v>
      </c>
    </row>
    <row r="159" spans="1:28" ht="12" customHeight="1" x14ac:dyDescent="0.25">
      <c r="A159" s="5" t="s">
        <v>225</v>
      </c>
      <c r="B159" s="5" t="s">
        <v>229</v>
      </c>
      <c r="C159" s="6" t="s">
        <v>464</v>
      </c>
      <c r="D159" s="7" t="s">
        <v>450</v>
      </c>
      <c r="E159" s="7">
        <v>27</v>
      </c>
      <c r="F159" s="7">
        <v>33</v>
      </c>
      <c r="G159" s="9">
        <f>IF(OR(ISBLANK(E159),ISBLANK(F159)),"",E159+F159)</f>
        <v>60</v>
      </c>
      <c r="H159" s="6">
        <v>37</v>
      </c>
      <c r="I159" s="6">
        <v>42</v>
      </c>
      <c r="J159" s="10">
        <f>SUM(H159:I159)</f>
        <v>79</v>
      </c>
      <c r="K159" s="6">
        <v>36</v>
      </c>
      <c r="L159" s="6">
        <v>40</v>
      </c>
      <c r="M159" s="9">
        <f>IF(OR(ISBLANK(K159),ISBLANK(L159)),"",K159+L159)</f>
        <v>76</v>
      </c>
      <c r="N159" s="23">
        <v>0</v>
      </c>
      <c r="O159" s="23">
        <v>0</v>
      </c>
      <c r="P159" s="9">
        <f>IF(OR(ISBLANK(N159),ISBLANK(O159)),"",N159+O159)</f>
        <v>0</v>
      </c>
      <c r="Q159" s="11">
        <v>33</v>
      </c>
      <c r="R159" s="11">
        <v>37</v>
      </c>
      <c r="S159" s="19">
        <f>IF(OR(ISBLANK(Q159),ISBLANK(R159)),"",Q159+R159)</f>
        <v>70</v>
      </c>
      <c r="T159" s="51">
        <v>32</v>
      </c>
      <c r="U159" s="51">
        <v>37</v>
      </c>
      <c r="V159" s="9">
        <f>IF(OR(ISBLANK(T159),ISBLANK(U159)),"",T159+U159)</f>
        <v>69</v>
      </c>
      <c r="W159" s="9">
        <f>SUM(T159,Q159,N159,K159,H159,E159)</f>
        <v>165</v>
      </c>
      <c r="X159" s="9">
        <f>SUM(U159,R159,O159,L159,I159,F159)</f>
        <v>189</v>
      </c>
      <c r="Y159" s="12"/>
      <c r="Z159" s="9">
        <f>SUM(X159,W159)</f>
        <v>354</v>
      </c>
      <c r="AA159" s="13">
        <f>MIN(G159,J159,M159,P159,S159,V159)</f>
        <v>0</v>
      </c>
      <c r="AB159" s="14">
        <f>SUM(Z159)-(AA159)</f>
        <v>354</v>
      </c>
    </row>
    <row r="160" spans="1:28" ht="12" customHeight="1" x14ac:dyDescent="0.25">
      <c r="A160" s="5" t="s">
        <v>51</v>
      </c>
      <c r="B160" s="5" t="s">
        <v>70</v>
      </c>
      <c r="C160" s="6" t="s">
        <v>464</v>
      </c>
      <c r="D160" s="7" t="s">
        <v>450</v>
      </c>
      <c r="E160" s="7">
        <v>37</v>
      </c>
      <c r="F160" s="7">
        <v>30</v>
      </c>
      <c r="G160" s="9">
        <f>IF(OR(ISBLANK(E160),ISBLANK(F160)),"",E160+F160)</f>
        <v>67</v>
      </c>
      <c r="H160" s="22">
        <v>0</v>
      </c>
      <c r="I160" s="22">
        <v>0</v>
      </c>
      <c r="J160" s="10">
        <f>SUM(H160:I160)</f>
        <v>0</v>
      </c>
      <c r="K160" s="6">
        <v>35</v>
      </c>
      <c r="L160" s="6">
        <v>41</v>
      </c>
      <c r="M160" s="9">
        <f>IF(OR(ISBLANK(K160),ISBLANK(L160)),"",K160+L160)</f>
        <v>76</v>
      </c>
      <c r="N160" s="11">
        <v>27</v>
      </c>
      <c r="O160" s="11">
        <v>36</v>
      </c>
      <c r="P160" s="9">
        <f>IF(OR(ISBLANK(N160),ISBLANK(O160)),"",N160+O160)</f>
        <v>63</v>
      </c>
      <c r="Q160" s="11">
        <v>37</v>
      </c>
      <c r="R160" s="11">
        <v>42</v>
      </c>
      <c r="S160" s="19">
        <f>IF(OR(ISBLANK(Q160),ISBLANK(R160)),"",Q160+R160)</f>
        <v>79</v>
      </c>
      <c r="T160" s="51">
        <v>37</v>
      </c>
      <c r="U160" s="51">
        <v>31</v>
      </c>
      <c r="V160" s="9">
        <f>IF(OR(ISBLANK(T160),ISBLANK(U160)),"",T160+U160)</f>
        <v>68</v>
      </c>
      <c r="W160" s="9">
        <f>SUM(T160,Q160,N160,K160,H160,E160)</f>
        <v>173</v>
      </c>
      <c r="X160" s="9">
        <f>SUM(U160,R160,O160,L160,I160,F160)</f>
        <v>180</v>
      </c>
      <c r="Y160" s="12"/>
      <c r="Z160" s="9">
        <f>SUM(X160,W160)</f>
        <v>353</v>
      </c>
      <c r="AA160" s="13">
        <f>MIN(G160,J160,M160,P160,S160,V160)</f>
        <v>0</v>
      </c>
      <c r="AB160" s="14">
        <f>SUM(Z160)-(AA160)</f>
        <v>353</v>
      </c>
    </row>
    <row r="161" spans="1:28" ht="12" customHeight="1" x14ac:dyDescent="0.25">
      <c r="A161" s="5" t="s">
        <v>51</v>
      </c>
      <c r="B161" s="5" t="s">
        <v>58</v>
      </c>
      <c r="C161" s="6" t="s">
        <v>464</v>
      </c>
      <c r="D161" s="7" t="s">
        <v>450</v>
      </c>
      <c r="E161" s="7">
        <v>20</v>
      </c>
      <c r="F161" s="7">
        <v>32</v>
      </c>
      <c r="G161" s="9">
        <f>IF(OR(ISBLANK(E161),ISBLANK(F161)),"",E161+F161)</f>
        <v>52</v>
      </c>
      <c r="H161" s="6">
        <v>38</v>
      </c>
      <c r="I161" s="6">
        <v>37</v>
      </c>
      <c r="J161" s="10">
        <f>SUM(H161:I161)</f>
        <v>75</v>
      </c>
      <c r="K161" s="6">
        <v>0</v>
      </c>
      <c r="L161" s="6">
        <v>0</v>
      </c>
      <c r="M161" s="9">
        <f>IF(OR(ISBLANK(K161),ISBLANK(L161)),"",K161+L161)</f>
        <v>0</v>
      </c>
      <c r="N161" s="11">
        <v>34</v>
      </c>
      <c r="O161" s="11">
        <v>34</v>
      </c>
      <c r="P161" s="9">
        <f>IF(OR(ISBLANK(N161),ISBLANK(O161)),"",N161+O161)</f>
        <v>68</v>
      </c>
      <c r="Q161" s="11">
        <v>30</v>
      </c>
      <c r="R161" s="11">
        <v>45</v>
      </c>
      <c r="S161" s="19">
        <f>IF(OR(ISBLANK(Q161),ISBLANK(R161)),"",Q161+R161)</f>
        <v>75</v>
      </c>
      <c r="T161" s="51">
        <v>39</v>
      </c>
      <c r="U161" s="51">
        <v>41</v>
      </c>
      <c r="V161" s="9">
        <f>IF(OR(ISBLANK(T161),ISBLANK(U161)),"",T161+U161)</f>
        <v>80</v>
      </c>
      <c r="W161" s="9">
        <f>SUM(T161,Q161,N161,K161,H161,E161)</f>
        <v>161</v>
      </c>
      <c r="X161" s="9">
        <f>SUM(U161,R161,O161,L161,I161,F161)</f>
        <v>189</v>
      </c>
      <c r="Y161" s="12"/>
      <c r="Z161" s="9">
        <f>SUM(X161,W161)</f>
        <v>350</v>
      </c>
      <c r="AA161" s="13">
        <f>MIN(G161,J161,M161,P161,S161,V161)</f>
        <v>0</v>
      </c>
      <c r="AB161" s="14">
        <f>SUM(Z161)-(AA161)</f>
        <v>350</v>
      </c>
    </row>
    <row r="162" spans="1:28" ht="12" customHeight="1" x14ac:dyDescent="0.25">
      <c r="A162" s="5" t="s">
        <v>130</v>
      </c>
      <c r="B162" s="5" t="s">
        <v>145</v>
      </c>
      <c r="C162" s="6" t="s">
        <v>464</v>
      </c>
      <c r="D162" s="7" t="s">
        <v>450</v>
      </c>
      <c r="E162" s="7">
        <v>36</v>
      </c>
      <c r="F162" s="7">
        <v>37</v>
      </c>
      <c r="G162" s="9">
        <f>IF(OR(ISBLANK(E162),ISBLANK(F162)),"",E162+F162)</f>
        <v>73</v>
      </c>
      <c r="H162" s="6">
        <v>37</v>
      </c>
      <c r="I162" s="6">
        <v>37</v>
      </c>
      <c r="J162" s="10">
        <f>SUM(H162:I162)</f>
        <v>74</v>
      </c>
      <c r="K162" s="6">
        <v>33</v>
      </c>
      <c r="L162" s="6">
        <v>28</v>
      </c>
      <c r="M162" s="9">
        <f>IF(OR(ISBLANK(K162),ISBLANK(L162)),"",K162+L162)</f>
        <v>61</v>
      </c>
      <c r="N162" s="23">
        <v>0</v>
      </c>
      <c r="O162" s="23">
        <v>0</v>
      </c>
      <c r="P162" s="9">
        <f>IF(OR(ISBLANK(N162),ISBLANK(O162)),"",N162+O162)</f>
        <v>0</v>
      </c>
      <c r="Q162" s="11">
        <v>37</v>
      </c>
      <c r="R162" s="11">
        <v>35</v>
      </c>
      <c r="S162" s="19">
        <f>IF(OR(ISBLANK(Q162),ISBLANK(R162)),"",Q162+R162)</f>
        <v>72</v>
      </c>
      <c r="T162" s="51">
        <v>36</v>
      </c>
      <c r="U162" s="51">
        <v>34</v>
      </c>
      <c r="V162" s="9">
        <f>IF(OR(ISBLANK(T162),ISBLANK(U162)),"",T162+U162)</f>
        <v>70</v>
      </c>
      <c r="W162" s="9">
        <f>SUM(T162,Q162,N162,K162,H162,E162)</f>
        <v>179</v>
      </c>
      <c r="X162" s="9">
        <f>SUM(U162,R162,O162,L162,I162,F162)</f>
        <v>171</v>
      </c>
      <c r="Y162" s="12"/>
      <c r="Z162" s="9">
        <f>SUM(X162,W162)</f>
        <v>350</v>
      </c>
      <c r="AA162" s="13">
        <f>MIN(G162,J162,M162,P162,S162,V162)</f>
        <v>0</v>
      </c>
      <c r="AB162" s="14">
        <f>SUM(Z162)-(AA162)</f>
        <v>350</v>
      </c>
    </row>
    <row r="163" spans="1:28" ht="12" customHeight="1" x14ac:dyDescent="0.25">
      <c r="A163" s="5" t="s">
        <v>158</v>
      </c>
      <c r="B163" s="5" t="s">
        <v>205</v>
      </c>
      <c r="C163" s="6" t="s">
        <v>464</v>
      </c>
      <c r="D163" s="7" t="s">
        <v>450</v>
      </c>
      <c r="E163" s="7">
        <v>23</v>
      </c>
      <c r="F163" s="7">
        <v>27</v>
      </c>
      <c r="G163" s="9">
        <f>IF(OR(ISBLANK(E163),ISBLANK(F163)),"",E163+F163)</f>
        <v>50</v>
      </c>
      <c r="H163" s="6">
        <v>23</v>
      </c>
      <c r="I163" s="6">
        <v>25</v>
      </c>
      <c r="J163" s="10">
        <f>SUM(H163:I163)</f>
        <v>48</v>
      </c>
      <c r="K163" s="6">
        <v>31</v>
      </c>
      <c r="L163" s="6">
        <v>29</v>
      </c>
      <c r="M163" s="9">
        <f>IF(OR(ISBLANK(K163),ISBLANK(L163)),"",K163+L163)</f>
        <v>60</v>
      </c>
      <c r="N163" s="11">
        <v>33</v>
      </c>
      <c r="O163" s="11">
        <v>28</v>
      </c>
      <c r="P163" s="9">
        <f>IF(OR(ISBLANK(N163),ISBLANK(O163)),"",N163+O163)</f>
        <v>61</v>
      </c>
      <c r="Q163" s="11">
        <v>38</v>
      </c>
      <c r="R163" s="11">
        <v>35</v>
      </c>
      <c r="S163" s="19">
        <f>IF(OR(ISBLANK(Q163),ISBLANK(R163)),"",Q163+R163)</f>
        <v>73</v>
      </c>
      <c r="T163" s="51">
        <v>29</v>
      </c>
      <c r="U163" s="51">
        <v>29</v>
      </c>
      <c r="V163" s="9">
        <f>IF(OR(ISBLANK(T163),ISBLANK(U163)),"",T163+U163)</f>
        <v>58</v>
      </c>
      <c r="W163" s="9">
        <f>SUM(T163,Q163,N163,K163,H163,E163)</f>
        <v>177</v>
      </c>
      <c r="X163" s="9">
        <f>SUM(U163,R163,O163,L163,I163,F163)</f>
        <v>173</v>
      </c>
      <c r="Y163" s="12"/>
      <c r="Z163" s="9">
        <f>SUM(X163,W163)</f>
        <v>350</v>
      </c>
      <c r="AA163" s="13">
        <f>MIN(G163,J163,M163,P163,S163,V163)</f>
        <v>48</v>
      </c>
      <c r="AB163" s="14">
        <f>SUM(Z163)-(AA163)</f>
        <v>302</v>
      </c>
    </row>
    <row r="164" spans="1:28" ht="12" customHeight="1" x14ac:dyDescent="0.25">
      <c r="A164" s="5" t="s">
        <v>130</v>
      </c>
      <c r="B164" s="5" t="s">
        <v>150</v>
      </c>
      <c r="C164" s="6" t="s">
        <v>464</v>
      </c>
      <c r="D164" s="7" t="s">
        <v>450</v>
      </c>
      <c r="E164" s="7">
        <v>36</v>
      </c>
      <c r="F164" s="7">
        <v>35</v>
      </c>
      <c r="G164" s="9">
        <f>IF(OR(ISBLANK(E164),ISBLANK(F164)),"",E164+F164)</f>
        <v>71</v>
      </c>
      <c r="H164" s="6">
        <v>39</v>
      </c>
      <c r="I164" s="6">
        <v>32</v>
      </c>
      <c r="J164" s="10">
        <f>SUM(H164:I164)</f>
        <v>71</v>
      </c>
      <c r="K164" s="6">
        <v>39</v>
      </c>
      <c r="L164" s="6">
        <v>34</v>
      </c>
      <c r="M164" s="9">
        <f>IF(OR(ISBLANK(K164),ISBLANK(L164)),"",K164+L164)</f>
        <v>73</v>
      </c>
      <c r="N164" s="11">
        <v>37</v>
      </c>
      <c r="O164" s="11">
        <v>32</v>
      </c>
      <c r="P164" s="9">
        <f>IF(OR(ISBLANK(N164),ISBLANK(O164)),"",N164+O164)</f>
        <v>69</v>
      </c>
      <c r="Q164" s="11">
        <v>28</v>
      </c>
      <c r="R164" s="11">
        <v>36</v>
      </c>
      <c r="S164" s="19">
        <f>IF(OR(ISBLANK(Q164),ISBLANK(R164)),"",Q164+R164)</f>
        <v>64</v>
      </c>
      <c r="T164" s="52"/>
      <c r="U164" s="52"/>
      <c r="V164" s="9" t="str">
        <f>IF(OR(ISBLANK(T164),ISBLANK(U164)),"",T164+U164)</f>
        <v/>
      </c>
      <c r="W164" s="9">
        <f>SUM(T164,Q164,N164,K164,H164,E164)</f>
        <v>179</v>
      </c>
      <c r="X164" s="9">
        <f>SUM(U164,R164,O164,L164,I164,F164)</f>
        <v>169</v>
      </c>
      <c r="Y164" s="12"/>
      <c r="Z164" s="9">
        <f>SUM(X164,W164)</f>
        <v>348</v>
      </c>
      <c r="AA164" s="13">
        <f>MIN(G164,J164,M164,P164,S164,V164)</f>
        <v>64</v>
      </c>
      <c r="AB164" s="14">
        <f>SUM(Z164)-(AA164)</f>
        <v>284</v>
      </c>
    </row>
    <row r="165" spans="1:28" ht="12" customHeight="1" x14ac:dyDescent="0.25">
      <c r="A165" s="5" t="s">
        <v>51</v>
      </c>
      <c r="B165" s="5" t="s">
        <v>68</v>
      </c>
      <c r="C165" s="6" t="s">
        <v>465</v>
      </c>
      <c r="D165" s="7" t="s">
        <v>450</v>
      </c>
      <c r="E165" s="7">
        <v>34</v>
      </c>
      <c r="F165" s="7">
        <v>34</v>
      </c>
      <c r="G165" s="9">
        <f>IF(OR(ISBLANK(E165),ISBLANK(F165)),"",E165+F165)</f>
        <v>68</v>
      </c>
      <c r="H165" s="6">
        <v>37</v>
      </c>
      <c r="I165" s="6">
        <v>23</v>
      </c>
      <c r="J165" s="10">
        <f>SUM(H165:I165)</f>
        <v>60</v>
      </c>
      <c r="K165" s="6">
        <v>12</v>
      </c>
      <c r="L165" s="6">
        <v>10</v>
      </c>
      <c r="M165" s="9">
        <f>IF(OR(ISBLANK(K165),ISBLANK(L165)),"",K165+L165)</f>
        <v>22</v>
      </c>
      <c r="N165" s="11">
        <v>35</v>
      </c>
      <c r="O165" s="11">
        <v>37</v>
      </c>
      <c r="P165" s="9">
        <f>IF(OR(ISBLANK(N165),ISBLANK(O165)),"",N165+O165)</f>
        <v>72</v>
      </c>
      <c r="Q165" s="11">
        <v>32</v>
      </c>
      <c r="R165" s="11">
        <v>34</v>
      </c>
      <c r="S165" s="19">
        <f>IF(OR(ISBLANK(Q165),ISBLANK(R165)),"",Q165+R165)</f>
        <v>66</v>
      </c>
      <c r="T165" s="51">
        <v>32</v>
      </c>
      <c r="U165" s="51">
        <v>28</v>
      </c>
      <c r="V165" s="9">
        <f>IF(OR(ISBLANK(T165),ISBLANK(U165)),"",T165+U165)</f>
        <v>60</v>
      </c>
      <c r="W165" s="9">
        <f>SUM(T165,Q165,N165,K165,H165,E165)</f>
        <v>182</v>
      </c>
      <c r="X165" s="9">
        <f>SUM(U165,R165,O165,L165,I165,F165)</f>
        <v>166</v>
      </c>
      <c r="Y165" s="12"/>
      <c r="Z165" s="9">
        <f>SUM(X165,W165)</f>
        <v>348</v>
      </c>
      <c r="AA165" s="13">
        <f>MIN(G165,J165,M165,P165,S165,V165)</f>
        <v>22</v>
      </c>
      <c r="AB165" s="14">
        <f>SUM(Z165)-(AA165)</f>
        <v>326</v>
      </c>
    </row>
    <row r="166" spans="1:28" ht="12" customHeight="1" x14ac:dyDescent="0.25">
      <c r="A166" s="5" t="s">
        <v>94</v>
      </c>
      <c r="B166" s="5" t="s">
        <v>99</v>
      </c>
      <c r="C166" s="6" t="s">
        <v>464</v>
      </c>
      <c r="D166" s="7" t="s">
        <v>450</v>
      </c>
      <c r="E166" s="7">
        <v>36</v>
      </c>
      <c r="F166" s="7">
        <v>35</v>
      </c>
      <c r="G166" s="9">
        <f>IF(OR(ISBLANK(E166),ISBLANK(F166)),"",E166+F166)</f>
        <v>71</v>
      </c>
      <c r="H166" s="6">
        <v>44</v>
      </c>
      <c r="I166" s="6">
        <v>30</v>
      </c>
      <c r="J166" s="10">
        <f>SUM(H166:I166)</f>
        <v>74</v>
      </c>
      <c r="K166" s="6">
        <v>40</v>
      </c>
      <c r="L166" s="6">
        <v>32</v>
      </c>
      <c r="M166" s="9">
        <f>IF(OR(ISBLANK(K166),ISBLANK(L166)),"",K166+L166)</f>
        <v>72</v>
      </c>
      <c r="N166" s="23">
        <v>0</v>
      </c>
      <c r="O166" s="23">
        <v>0</v>
      </c>
      <c r="P166" s="9">
        <f>IF(OR(ISBLANK(N166),ISBLANK(O166)),"",N166+O166)</f>
        <v>0</v>
      </c>
      <c r="Q166" s="11">
        <v>36</v>
      </c>
      <c r="R166" s="11">
        <v>33</v>
      </c>
      <c r="S166" s="19">
        <f>IF(OR(ISBLANK(Q166),ISBLANK(R166)),"",Q166+R166)</f>
        <v>69</v>
      </c>
      <c r="T166" s="51">
        <v>29</v>
      </c>
      <c r="U166" s="51">
        <v>32</v>
      </c>
      <c r="V166" s="9">
        <f>IF(OR(ISBLANK(T166),ISBLANK(U166)),"",T166+U166)</f>
        <v>61</v>
      </c>
      <c r="W166" s="9">
        <f>SUM(T166,Q166,N166,K166,H166,E166)</f>
        <v>185</v>
      </c>
      <c r="X166" s="9">
        <f>SUM(U166,R166,O166,L166,I166,F166)</f>
        <v>162</v>
      </c>
      <c r="Y166" s="12"/>
      <c r="Z166" s="9">
        <f>SUM(X166,W166)</f>
        <v>347</v>
      </c>
      <c r="AA166" s="13">
        <f>MIN(G166,J166,M166,P166,S166,V166)</f>
        <v>0</v>
      </c>
      <c r="AB166" s="14">
        <f>SUM(Z166)-(AA166)</f>
        <v>347</v>
      </c>
    </row>
    <row r="167" spans="1:28" ht="12" customHeight="1" x14ac:dyDescent="0.25">
      <c r="A167" s="5" t="s">
        <v>158</v>
      </c>
      <c r="B167" s="5" t="s">
        <v>208</v>
      </c>
      <c r="C167" s="6" t="s">
        <v>464</v>
      </c>
      <c r="D167" s="7" t="s">
        <v>450</v>
      </c>
      <c r="E167" s="7">
        <v>34</v>
      </c>
      <c r="F167" s="7">
        <v>30</v>
      </c>
      <c r="G167" s="9">
        <f>IF(OR(ISBLANK(E167),ISBLANK(F167)),"",E167+F167)</f>
        <v>64</v>
      </c>
      <c r="H167" s="22">
        <v>0</v>
      </c>
      <c r="I167" s="22">
        <v>0</v>
      </c>
      <c r="J167" s="10">
        <f>SUM(H167:I167)</f>
        <v>0</v>
      </c>
      <c r="K167" s="6">
        <v>44</v>
      </c>
      <c r="L167" s="6">
        <v>28</v>
      </c>
      <c r="M167" s="9">
        <f>IF(OR(ISBLANK(K167),ISBLANK(L167)),"",K167+L167)</f>
        <v>72</v>
      </c>
      <c r="N167" s="11">
        <v>36</v>
      </c>
      <c r="O167" s="11">
        <v>31</v>
      </c>
      <c r="P167" s="9">
        <f>IF(OR(ISBLANK(N167),ISBLANK(O167)),"",N167+O167)</f>
        <v>67</v>
      </c>
      <c r="Q167" s="11">
        <v>40</v>
      </c>
      <c r="R167" s="11">
        <v>30</v>
      </c>
      <c r="S167" s="19">
        <f>IF(OR(ISBLANK(Q167),ISBLANK(R167)),"",Q167+R167)</f>
        <v>70</v>
      </c>
      <c r="T167" s="51">
        <v>34</v>
      </c>
      <c r="U167" s="51">
        <v>40</v>
      </c>
      <c r="V167" s="9">
        <f>IF(OR(ISBLANK(T167),ISBLANK(U167)),"",T167+U167)</f>
        <v>74</v>
      </c>
      <c r="W167" s="9">
        <f>SUM(T167,Q167,N167,K167,H167,E167)</f>
        <v>188</v>
      </c>
      <c r="X167" s="9">
        <f>SUM(U167,R167,O167,L167,I167,F167)</f>
        <v>159</v>
      </c>
      <c r="Y167" s="12"/>
      <c r="Z167" s="9">
        <f>SUM(X167,W167)</f>
        <v>347</v>
      </c>
      <c r="AA167" s="13">
        <f>MIN(G167,J167,M167,P167,S167,V167)</f>
        <v>0</v>
      </c>
      <c r="AB167" s="14">
        <f>SUM(Z167)-(AA167)</f>
        <v>347</v>
      </c>
    </row>
    <row r="168" spans="1:28" ht="12" customHeight="1" x14ac:dyDescent="0.25">
      <c r="A168" s="5" t="s">
        <v>225</v>
      </c>
      <c r="B168" s="5" t="s">
        <v>233</v>
      </c>
      <c r="C168" s="6" t="s">
        <v>464</v>
      </c>
      <c r="D168" s="7" t="s">
        <v>450</v>
      </c>
      <c r="E168" s="7">
        <v>24</v>
      </c>
      <c r="F168" s="7">
        <v>25</v>
      </c>
      <c r="G168" s="9">
        <f>IF(OR(ISBLANK(E168),ISBLANK(F168)),"",E168+F168)</f>
        <v>49</v>
      </c>
      <c r="H168" s="6">
        <v>34</v>
      </c>
      <c r="I168" s="6">
        <v>35</v>
      </c>
      <c r="J168" s="10">
        <f>SUM(H168:I168)</f>
        <v>69</v>
      </c>
      <c r="K168" s="6">
        <v>0</v>
      </c>
      <c r="L168" s="6">
        <v>0</v>
      </c>
      <c r="M168" s="9">
        <f>IF(OR(ISBLANK(K168),ISBLANK(L168)),"",K168+L168)</f>
        <v>0</v>
      </c>
      <c r="N168" s="11">
        <v>35</v>
      </c>
      <c r="O168" s="11">
        <v>33</v>
      </c>
      <c r="P168" s="9">
        <f>IF(OR(ISBLANK(N168),ISBLANK(O168)),"",N168+O168)</f>
        <v>68</v>
      </c>
      <c r="Q168" s="11">
        <v>39</v>
      </c>
      <c r="R168" s="11">
        <v>41</v>
      </c>
      <c r="S168" s="19">
        <f>IF(OR(ISBLANK(Q168),ISBLANK(R168)),"",Q168+R168)</f>
        <v>80</v>
      </c>
      <c r="T168" s="51">
        <v>40</v>
      </c>
      <c r="U168" s="51">
        <v>36</v>
      </c>
      <c r="V168" s="9">
        <f>IF(OR(ISBLANK(T168),ISBLANK(U168)),"",T168+U168)</f>
        <v>76</v>
      </c>
      <c r="W168" s="9">
        <f>SUM(T168,Q168,N168,K168,H168,E168)</f>
        <v>172</v>
      </c>
      <c r="X168" s="9">
        <f>SUM(U168,R168,O168,L168,I168,F168)</f>
        <v>170</v>
      </c>
      <c r="Y168" s="12"/>
      <c r="Z168" s="9">
        <f>SUM(X168,W168)</f>
        <v>342</v>
      </c>
      <c r="AA168" s="13">
        <f>MIN(G168,J168,M168,P168,S168,V168)</f>
        <v>0</v>
      </c>
      <c r="AB168" s="14">
        <f>SUM(Z168)-(AA168)</f>
        <v>342</v>
      </c>
    </row>
    <row r="169" spans="1:28" ht="12" customHeight="1" x14ac:dyDescent="0.25">
      <c r="A169" s="15" t="s">
        <v>247</v>
      </c>
      <c r="B169" s="15" t="s">
        <v>252</v>
      </c>
      <c r="C169" s="16" t="s">
        <v>465</v>
      </c>
      <c r="D169" s="17" t="s">
        <v>450</v>
      </c>
      <c r="E169" s="17">
        <v>0</v>
      </c>
      <c r="F169" s="17">
        <v>0</v>
      </c>
      <c r="G169" s="18">
        <f>IF(OR(ISBLANK(E169),ISBLANK(F169)),"",E169+F169)</f>
        <v>0</v>
      </c>
      <c r="H169" s="16">
        <v>37</v>
      </c>
      <c r="I169" s="16">
        <v>32</v>
      </c>
      <c r="J169" s="10">
        <f>SUM(H169:I169)</f>
        <v>69</v>
      </c>
      <c r="K169" s="16">
        <v>34</v>
      </c>
      <c r="L169" s="16">
        <v>31</v>
      </c>
      <c r="M169" s="18">
        <f>IF(OR(ISBLANK(K169),ISBLANK(L169)),"",K169+L169)</f>
        <v>65</v>
      </c>
      <c r="N169" s="19">
        <v>37</v>
      </c>
      <c r="O169" s="19">
        <v>31</v>
      </c>
      <c r="P169" s="18">
        <f>IF(OR(ISBLANK(N169),ISBLANK(O169)),"",N169+O169)</f>
        <v>68</v>
      </c>
      <c r="Q169" s="19">
        <v>39</v>
      </c>
      <c r="R169" s="19">
        <v>28</v>
      </c>
      <c r="S169" s="19">
        <f>IF(OR(ISBLANK(Q169),ISBLANK(R169)),"",Q169+R169)</f>
        <v>67</v>
      </c>
      <c r="T169" s="53">
        <v>41</v>
      </c>
      <c r="U169" s="53">
        <v>31</v>
      </c>
      <c r="V169" s="18">
        <f>IF(OR(ISBLANK(T169),ISBLANK(U169)),"",T169+U169)</f>
        <v>72</v>
      </c>
      <c r="W169" s="18">
        <f>SUM(T169,Q169,N169,K169,H169,E169)</f>
        <v>188</v>
      </c>
      <c r="X169" s="18">
        <f>SUM(U169,R169,O169,L169,I169,F169)</f>
        <v>153</v>
      </c>
      <c r="Y169" s="18"/>
      <c r="Z169" s="18">
        <f>SUM(X169,W169)</f>
        <v>341</v>
      </c>
      <c r="AA169" s="20">
        <f>MIN(G169,J169,M169,P169,S169,V169)</f>
        <v>0</v>
      </c>
      <c r="AB169" s="21">
        <f>SUM(Z169)-(AA169)</f>
        <v>341</v>
      </c>
    </row>
    <row r="170" spans="1:28" ht="12" customHeight="1" x14ac:dyDescent="0.25">
      <c r="A170" s="5" t="s">
        <v>213</v>
      </c>
      <c r="B170" s="5" t="s">
        <v>223</v>
      </c>
      <c r="C170" s="6" t="s">
        <v>464</v>
      </c>
      <c r="D170" s="7" t="s">
        <v>450</v>
      </c>
      <c r="E170" s="7">
        <v>0</v>
      </c>
      <c r="F170" s="7">
        <v>0</v>
      </c>
      <c r="G170" s="9">
        <f>IF(OR(ISBLANK(E170),ISBLANK(F170)),"",E170+F170)</f>
        <v>0</v>
      </c>
      <c r="H170" s="6">
        <v>22</v>
      </c>
      <c r="I170" s="6">
        <v>36</v>
      </c>
      <c r="J170" s="10">
        <f>SUM(H170:I170)</f>
        <v>58</v>
      </c>
      <c r="K170" s="6">
        <v>41</v>
      </c>
      <c r="L170" s="6">
        <v>30</v>
      </c>
      <c r="M170" s="9">
        <f>IF(OR(ISBLANK(K170),ISBLANK(L170)),"",K170+L170)</f>
        <v>71</v>
      </c>
      <c r="N170" s="11">
        <v>37</v>
      </c>
      <c r="O170" s="11">
        <v>29</v>
      </c>
      <c r="P170" s="9">
        <f>IF(OR(ISBLANK(N170),ISBLANK(O170)),"",N170+O170)</f>
        <v>66</v>
      </c>
      <c r="Q170" s="11">
        <v>41</v>
      </c>
      <c r="R170" s="11">
        <v>36</v>
      </c>
      <c r="S170" s="19">
        <f>IF(OR(ISBLANK(Q170),ISBLANK(R170)),"",Q170+R170)</f>
        <v>77</v>
      </c>
      <c r="T170" s="51">
        <v>34</v>
      </c>
      <c r="U170" s="51">
        <v>33</v>
      </c>
      <c r="V170" s="9">
        <f>IF(OR(ISBLANK(T170),ISBLANK(U170)),"",T170+U170)</f>
        <v>67</v>
      </c>
      <c r="W170" s="9">
        <f>SUM(T170,Q170,N170,K170,H170,E170)</f>
        <v>175</v>
      </c>
      <c r="X170" s="9">
        <f>SUM(U170,R170,O170,L170,I170,F170)</f>
        <v>164</v>
      </c>
      <c r="Y170" s="12"/>
      <c r="Z170" s="9">
        <f>SUM(X170,W170)</f>
        <v>339</v>
      </c>
      <c r="AA170" s="13">
        <f>MIN(G170,J170,M170,P170,S170,V170)</f>
        <v>0</v>
      </c>
      <c r="AB170" s="14">
        <f>SUM(Z170)-(AA170)</f>
        <v>339</v>
      </c>
    </row>
    <row r="171" spans="1:28" ht="12" customHeight="1" x14ac:dyDescent="0.25">
      <c r="A171" s="15" t="s">
        <v>158</v>
      </c>
      <c r="B171" s="15" t="s">
        <v>196</v>
      </c>
      <c r="C171" s="16" t="s">
        <v>465</v>
      </c>
      <c r="D171" s="17" t="s">
        <v>450</v>
      </c>
      <c r="E171" s="17">
        <v>0</v>
      </c>
      <c r="F171" s="17">
        <v>0</v>
      </c>
      <c r="G171" s="18">
        <f>IF(OR(ISBLANK(E171),ISBLANK(F171)),"",E171+F171)</f>
        <v>0</v>
      </c>
      <c r="H171" s="16">
        <v>29</v>
      </c>
      <c r="I171" s="16">
        <v>34</v>
      </c>
      <c r="J171" s="10">
        <f>SUM(H171:I171)</f>
        <v>63</v>
      </c>
      <c r="K171" s="16">
        <v>34</v>
      </c>
      <c r="L171" s="16">
        <v>31</v>
      </c>
      <c r="M171" s="18">
        <f>IF(OR(ISBLANK(K171),ISBLANK(L171)),"",K171+L171)</f>
        <v>65</v>
      </c>
      <c r="N171" s="19">
        <v>40</v>
      </c>
      <c r="O171" s="19">
        <v>32</v>
      </c>
      <c r="P171" s="18">
        <f>IF(OR(ISBLANK(N171),ISBLANK(O171)),"",N171+O171)</f>
        <v>72</v>
      </c>
      <c r="Q171" s="19">
        <v>37</v>
      </c>
      <c r="R171" s="19">
        <v>32</v>
      </c>
      <c r="S171" s="19">
        <f>IF(OR(ISBLANK(Q171),ISBLANK(R171)),"",Q171+R171)</f>
        <v>69</v>
      </c>
      <c r="T171" s="51">
        <v>33</v>
      </c>
      <c r="U171" s="51">
        <v>36</v>
      </c>
      <c r="V171" s="18">
        <f>IF(OR(ISBLANK(T171),ISBLANK(U171)),"",T171+U171)</f>
        <v>69</v>
      </c>
      <c r="W171" s="18">
        <f>SUM(T171,Q171,N171,K171,H171,E171)</f>
        <v>173</v>
      </c>
      <c r="X171" s="18">
        <f>SUM(U171,R171,O171,L171,I171,F171)</f>
        <v>165</v>
      </c>
      <c r="Y171" s="18"/>
      <c r="Z171" s="18">
        <f>SUM(X171,W171)</f>
        <v>338</v>
      </c>
      <c r="AA171" s="20">
        <f>MIN(G171,J171,M171,P171,S171,V171)</f>
        <v>0</v>
      </c>
      <c r="AB171" s="21">
        <f>SUM(Z171)-(AA171)</f>
        <v>338</v>
      </c>
    </row>
    <row r="172" spans="1:28" ht="12" customHeight="1" x14ac:dyDescent="0.25">
      <c r="A172" s="5" t="s">
        <v>107</v>
      </c>
      <c r="B172" s="5" t="s">
        <v>111</v>
      </c>
      <c r="C172" s="6" t="s">
        <v>464</v>
      </c>
      <c r="D172" s="7" t="s">
        <v>450</v>
      </c>
      <c r="E172" s="7">
        <v>39</v>
      </c>
      <c r="F172" s="7">
        <v>25</v>
      </c>
      <c r="G172" s="9">
        <f>IF(OR(ISBLANK(E172),ISBLANK(F172)),"",E172+F172)</f>
        <v>64</v>
      </c>
      <c r="H172" s="6">
        <v>41</v>
      </c>
      <c r="I172" s="6">
        <v>40</v>
      </c>
      <c r="J172" s="10">
        <f>SUM(H172:I172)</f>
        <v>81</v>
      </c>
      <c r="K172" s="6">
        <v>34</v>
      </c>
      <c r="L172" s="6">
        <v>6</v>
      </c>
      <c r="M172" s="9">
        <f>IF(OR(ISBLANK(K172),ISBLANK(L172)),"",K172+L172)</f>
        <v>40</v>
      </c>
      <c r="N172" s="11">
        <v>35</v>
      </c>
      <c r="O172" s="11">
        <v>44</v>
      </c>
      <c r="P172" s="9">
        <f>IF(OR(ISBLANK(N172),ISBLANK(O172)),"",N172+O172)</f>
        <v>79</v>
      </c>
      <c r="Q172" s="11">
        <v>38</v>
      </c>
      <c r="R172" s="11">
        <v>33</v>
      </c>
      <c r="S172" s="19">
        <f>IF(OR(ISBLANK(Q172),ISBLANK(R172)),"",Q172+R172)</f>
        <v>71</v>
      </c>
      <c r="T172" s="52"/>
      <c r="U172" s="52"/>
      <c r="V172" s="9" t="str">
        <f>IF(OR(ISBLANK(T172),ISBLANK(U172)),"",T172+U172)</f>
        <v/>
      </c>
      <c r="W172" s="9">
        <f>SUM(T172,Q172,N172,K172,H172,E172)</f>
        <v>187</v>
      </c>
      <c r="X172" s="9">
        <f>SUM(U172,R172,O172,L172,I172,F172)</f>
        <v>148</v>
      </c>
      <c r="Y172" s="12"/>
      <c r="Z172" s="9">
        <f>SUM(X172,W172)</f>
        <v>335</v>
      </c>
      <c r="AA172" s="13">
        <f>MIN(G172,J172,M172,P172,S172,V172)</f>
        <v>40</v>
      </c>
      <c r="AB172" s="14">
        <f>SUM(Z172)-(AA172)</f>
        <v>295</v>
      </c>
    </row>
    <row r="173" spans="1:28" ht="12" customHeight="1" x14ac:dyDescent="0.25">
      <c r="A173" s="5" t="s">
        <v>51</v>
      </c>
      <c r="B173" s="5" t="s">
        <v>65</v>
      </c>
      <c r="C173" s="6" t="s">
        <v>464</v>
      </c>
      <c r="D173" s="7" t="s">
        <v>450</v>
      </c>
      <c r="E173" s="8">
        <v>0</v>
      </c>
      <c r="F173" s="8">
        <v>0</v>
      </c>
      <c r="G173" s="9">
        <f>IF(OR(ISBLANK(E173),ISBLANK(F173)),"",E173+F173)</f>
        <v>0</v>
      </c>
      <c r="H173" s="6">
        <v>34</v>
      </c>
      <c r="I173" s="6">
        <v>33</v>
      </c>
      <c r="J173" s="10">
        <f>SUM(H173:I173)</f>
        <v>67</v>
      </c>
      <c r="K173" s="6">
        <v>26</v>
      </c>
      <c r="L173" s="6">
        <v>31</v>
      </c>
      <c r="M173" s="9">
        <f>IF(OR(ISBLANK(K173),ISBLANK(L173)),"",K173+L173)</f>
        <v>57</v>
      </c>
      <c r="N173" s="11">
        <v>31</v>
      </c>
      <c r="O173" s="11">
        <v>32</v>
      </c>
      <c r="P173" s="9">
        <f>IF(OR(ISBLANK(N173),ISBLANK(O173)),"",N173+O173)</f>
        <v>63</v>
      </c>
      <c r="Q173" s="11">
        <v>33</v>
      </c>
      <c r="R173" s="11">
        <v>36</v>
      </c>
      <c r="S173" s="19">
        <f>IF(OR(ISBLANK(Q173),ISBLANK(R173)),"",Q173+R173)</f>
        <v>69</v>
      </c>
      <c r="T173" s="51">
        <v>37</v>
      </c>
      <c r="U173" s="51">
        <v>41</v>
      </c>
      <c r="V173" s="9">
        <f>IF(OR(ISBLANK(T173),ISBLANK(U173)),"",T173+U173)</f>
        <v>78</v>
      </c>
      <c r="W173" s="9">
        <f>SUM(T173,Q173,N173,K173,H173,E173)</f>
        <v>161</v>
      </c>
      <c r="X173" s="9">
        <f>SUM(U173,R173,O173,L173,I173,F173)</f>
        <v>173</v>
      </c>
      <c r="Y173" s="12"/>
      <c r="Z173" s="9">
        <f>SUM(X173,W173)</f>
        <v>334</v>
      </c>
      <c r="AA173" s="13">
        <f>MIN(G173,J173,M173,P173,S173,V173)</f>
        <v>0</v>
      </c>
      <c r="AB173" s="14">
        <f>SUM(Z173)-(AA173)</f>
        <v>334</v>
      </c>
    </row>
    <row r="174" spans="1:28" ht="12" customHeight="1" x14ac:dyDescent="0.25">
      <c r="A174" s="5" t="s">
        <v>94</v>
      </c>
      <c r="B174" s="5" t="s">
        <v>104</v>
      </c>
      <c r="C174" s="6" t="s">
        <v>464</v>
      </c>
      <c r="D174" s="7" t="s">
        <v>450</v>
      </c>
      <c r="E174" s="7">
        <v>30</v>
      </c>
      <c r="F174" s="7">
        <v>32</v>
      </c>
      <c r="G174" s="9">
        <f>IF(OR(ISBLANK(E174),ISBLANK(F174)),"",E174+F174)</f>
        <v>62</v>
      </c>
      <c r="H174" s="22">
        <v>0</v>
      </c>
      <c r="I174" s="22">
        <v>0</v>
      </c>
      <c r="J174" s="10">
        <f>SUM(H174:I174)</f>
        <v>0</v>
      </c>
      <c r="K174" s="6">
        <v>30</v>
      </c>
      <c r="L174" s="6">
        <v>31</v>
      </c>
      <c r="M174" s="9">
        <f>IF(OR(ISBLANK(K174),ISBLANK(L174)),"",K174+L174)</f>
        <v>61</v>
      </c>
      <c r="N174" s="11">
        <v>35</v>
      </c>
      <c r="O174" s="11">
        <v>36</v>
      </c>
      <c r="P174" s="9">
        <f>IF(OR(ISBLANK(N174),ISBLANK(O174)),"",N174+O174)</f>
        <v>71</v>
      </c>
      <c r="Q174" s="11">
        <v>35</v>
      </c>
      <c r="R174" s="11">
        <v>32</v>
      </c>
      <c r="S174" s="19">
        <f>IF(OR(ISBLANK(Q174),ISBLANK(R174)),"",Q174+R174)</f>
        <v>67</v>
      </c>
      <c r="T174" s="51">
        <v>30</v>
      </c>
      <c r="U174" s="51">
        <v>41</v>
      </c>
      <c r="V174" s="9">
        <f>IF(OR(ISBLANK(T174),ISBLANK(U174)),"",T174+U174)</f>
        <v>71</v>
      </c>
      <c r="W174" s="9">
        <f>SUM(T174,Q174,N174,K174,H174,E174)</f>
        <v>160</v>
      </c>
      <c r="X174" s="9">
        <f>SUM(U174,R174,O174,L174,I174,F174)</f>
        <v>172</v>
      </c>
      <c r="Y174" s="12"/>
      <c r="Z174" s="9">
        <f>SUM(X174,W174)</f>
        <v>332</v>
      </c>
      <c r="AA174" s="13">
        <f>MIN(G174,J174,M174,P174,S174,V174)</f>
        <v>0</v>
      </c>
      <c r="AB174" s="14">
        <f>SUM(Z174)-(AA174)</f>
        <v>332</v>
      </c>
    </row>
    <row r="175" spans="1:28" ht="12" customHeight="1" x14ac:dyDescent="0.25">
      <c r="A175" s="5" t="s">
        <v>158</v>
      </c>
      <c r="B175" s="5" t="s">
        <v>198</v>
      </c>
      <c r="C175" s="6" t="s">
        <v>464</v>
      </c>
      <c r="D175" s="7" t="s">
        <v>450</v>
      </c>
      <c r="E175" s="7">
        <v>0</v>
      </c>
      <c r="F175" s="7">
        <v>0</v>
      </c>
      <c r="G175" s="9">
        <f>IF(OR(ISBLANK(E175),ISBLANK(F175)),"",E175+F175)</f>
        <v>0</v>
      </c>
      <c r="H175" s="6">
        <v>27</v>
      </c>
      <c r="I175" s="6">
        <v>32</v>
      </c>
      <c r="J175" s="10">
        <f>SUM(H175:I175)</f>
        <v>59</v>
      </c>
      <c r="K175" s="6">
        <v>37</v>
      </c>
      <c r="L175" s="6">
        <v>28</v>
      </c>
      <c r="M175" s="9">
        <f>IF(OR(ISBLANK(K175),ISBLANK(L175)),"",K175+L175)</f>
        <v>65</v>
      </c>
      <c r="N175" s="11">
        <v>36</v>
      </c>
      <c r="O175" s="11">
        <v>34</v>
      </c>
      <c r="P175" s="9">
        <f>IF(OR(ISBLANK(N175),ISBLANK(O175)),"",N175+O175)</f>
        <v>70</v>
      </c>
      <c r="Q175" s="11">
        <v>36</v>
      </c>
      <c r="R175" s="11">
        <v>31</v>
      </c>
      <c r="S175" s="19">
        <f>IF(OR(ISBLANK(Q175),ISBLANK(R175)),"",Q175+R175)</f>
        <v>67</v>
      </c>
      <c r="T175" s="51">
        <v>37</v>
      </c>
      <c r="U175" s="51">
        <v>34</v>
      </c>
      <c r="V175" s="9">
        <f>IF(OR(ISBLANK(T175),ISBLANK(U175)),"",T175+U175)</f>
        <v>71</v>
      </c>
      <c r="W175" s="9">
        <f>SUM(T175,Q175,N175,K175,H175,E175)</f>
        <v>173</v>
      </c>
      <c r="X175" s="9">
        <f>SUM(U175,R175,O175,L175,I175,F175)</f>
        <v>159</v>
      </c>
      <c r="Y175" s="12"/>
      <c r="Z175" s="9">
        <f>SUM(X175,W175)</f>
        <v>332</v>
      </c>
      <c r="AA175" s="13">
        <f>MIN(G175,J175,M175,P175,S175,V175)</f>
        <v>0</v>
      </c>
      <c r="AB175" s="14">
        <f>SUM(Z175)-(AA175)</f>
        <v>332</v>
      </c>
    </row>
    <row r="176" spans="1:28" ht="12" customHeight="1" x14ac:dyDescent="0.25">
      <c r="A176" s="5" t="s">
        <v>158</v>
      </c>
      <c r="B176" s="5" t="s">
        <v>167</v>
      </c>
      <c r="C176" s="6" t="s">
        <v>464</v>
      </c>
      <c r="D176" s="7" t="s">
        <v>450</v>
      </c>
      <c r="E176" s="8">
        <v>0</v>
      </c>
      <c r="F176" s="8">
        <v>0</v>
      </c>
      <c r="G176" s="9">
        <f>IF(OR(ISBLANK(E176),ISBLANK(F176)),"",E176+F176)</f>
        <v>0</v>
      </c>
      <c r="H176" s="6">
        <v>40</v>
      </c>
      <c r="I176" s="6">
        <v>42</v>
      </c>
      <c r="J176" s="10">
        <f>SUM(H176:I176)</f>
        <v>82</v>
      </c>
      <c r="K176" s="6">
        <v>33</v>
      </c>
      <c r="L176" s="6">
        <v>23</v>
      </c>
      <c r="M176" s="9">
        <f>IF(OR(ISBLANK(K176),ISBLANK(L176)),"",K176+L176)</f>
        <v>56</v>
      </c>
      <c r="N176" s="11">
        <v>30</v>
      </c>
      <c r="O176" s="11">
        <v>28</v>
      </c>
      <c r="P176" s="9">
        <f>IF(OR(ISBLANK(N176),ISBLANK(O176)),"",N176+O176)</f>
        <v>58</v>
      </c>
      <c r="Q176" s="11">
        <v>33</v>
      </c>
      <c r="R176" s="11">
        <v>39</v>
      </c>
      <c r="S176" s="19">
        <f>IF(OR(ISBLANK(Q176),ISBLANK(R176)),"",Q176+R176)</f>
        <v>72</v>
      </c>
      <c r="T176" s="51">
        <v>31</v>
      </c>
      <c r="U176" s="51">
        <v>30</v>
      </c>
      <c r="V176" s="9">
        <f>IF(OR(ISBLANK(T176),ISBLANK(U176)),"",T176+U176)</f>
        <v>61</v>
      </c>
      <c r="W176" s="9">
        <f>SUM(T176,Q176,N176,K176,H176,E176)</f>
        <v>167</v>
      </c>
      <c r="X176" s="9">
        <f>SUM(U176,R176,O176,L176,I176,F176)</f>
        <v>162</v>
      </c>
      <c r="Y176" s="12"/>
      <c r="Z176" s="9">
        <f>SUM(X176,W176)</f>
        <v>329</v>
      </c>
      <c r="AA176" s="13">
        <f>MIN(G176,J176,M176,P176,S176,V176)</f>
        <v>0</v>
      </c>
      <c r="AB176" s="14">
        <f>SUM(Z176)-(AA176)</f>
        <v>329</v>
      </c>
    </row>
    <row r="177" spans="1:28" ht="12" customHeight="1" x14ac:dyDescent="0.25">
      <c r="A177" s="5" t="s">
        <v>94</v>
      </c>
      <c r="B177" s="5" t="s">
        <v>100</v>
      </c>
      <c r="C177" s="6" t="s">
        <v>464</v>
      </c>
      <c r="D177" s="7" t="s">
        <v>450</v>
      </c>
      <c r="E177" s="7">
        <v>33</v>
      </c>
      <c r="F177" s="7">
        <v>28</v>
      </c>
      <c r="G177" s="9">
        <f>IF(OR(ISBLANK(E177),ISBLANK(F177)),"",E177+F177)</f>
        <v>61</v>
      </c>
      <c r="H177" s="6">
        <v>41</v>
      </c>
      <c r="I177" s="6">
        <v>31</v>
      </c>
      <c r="J177" s="10">
        <f>SUM(H177:I177)</f>
        <v>72</v>
      </c>
      <c r="K177" s="6">
        <v>34</v>
      </c>
      <c r="L177" s="6">
        <v>30</v>
      </c>
      <c r="M177" s="9">
        <f>IF(OR(ISBLANK(K177),ISBLANK(L177)),"",K177+L177)</f>
        <v>64</v>
      </c>
      <c r="N177" s="11">
        <v>34</v>
      </c>
      <c r="O177" s="11">
        <v>32</v>
      </c>
      <c r="P177" s="9">
        <f>IF(OR(ISBLANK(N177),ISBLANK(O177)),"",N177+O177)</f>
        <v>66</v>
      </c>
      <c r="Q177" s="11">
        <v>8</v>
      </c>
      <c r="R177" s="11">
        <v>9</v>
      </c>
      <c r="S177" s="19">
        <f>IF(OR(ISBLANK(Q177),ISBLANK(R177)),"",Q177+R177)</f>
        <v>17</v>
      </c>
      <c r="T177" s="51">
        <v>31</v>
      </c>
      <c r="U177" s="51">
        <v>16</v>
      </c>
      <c r="V177" s="9">
        <f>IF(OR(ISBLANK(T177),ISBLANK(U177)),"",T177+U177)</f>
        <v>47</v>
      </c>
      <c r="W177" s="9">
        <f>SUM(T177,Q177,N177,K177,H177,E177)</f>
        <v>181</v>
      </c>
      <c r="X177" s="9">
        <f>SUM(U177,R177,O177,L177,I177,F177)</f>
        <v>146</v>
      </c>
      <c r="Y177" s="12"/>
      <c r="Z177" s="9">
        <f>SUM(X177,W177)</f>
        <v>327</v>
      </c>
      <c r="AA177" s="13">
        <f>MIN(G177,J177,M177,P177,S177,V177)</f>
        <v>17</v>
      </c>
      <c r="AB177" s="14">
        <f>SUM(Z177)-(AA177)</f>
        <v>310</v>
      </c>
    </row>
    <row r="178" spans="1:28" ht="12" customHeight="1" x14ac:dyDescent="0.25">
      <c r="A178" s="5" t="s">
        <v>158</v>
      </c>
      <c r="B178" s="5" t="s">
        <v>201</v>
      </c>
      <c r="C178" s="6" t="s">
        <v>464</v>
      </c>
      <c r="D178" s="7" t="s">
        <v>450</v>
      </c>
      <c r="E178" s="7">
        <v>19</v>
      </c>
      <c r="F178" s="7">
        <v>25</v>
      </c>
      <c r="G178" s="9">
        <f>IF(OR(ISBLANK(E178),ISBLANK(F178)),"",E178+F178)</f>
        <v>44</v>
      </c>
      <c r="H178" s="6">
        <v>22</v>
      </c>
      <c r="I178" s="6">
        <v>32</v>
      </c>
      <c r="J178" s="10">
        <f>SUM(H178:I178)</f>
        <v>54</v>
      </c>
      <c r="K178" s="6">
        <v>23</v>
      </c>
      <c r="L178" s="6">
        <v>22</v>
      </c>
      <c r="M178" s="9">
        <f>IF(OR(ISBLANK(K178),ISBLANK(L178)),"",K178+L178)</f>
        <v>45</v>
      </c>
      <c r="N178" s="11">
        <v>26</v>
      </c>
      <c r="O178" s="11">
        <v>26</v>
      </c>
      <c r="P178" s="9">
        <f>IF(OR(ISBLANK(N178),ISBLANK(O178)),"",N178+O178)</f>
        <v>52</v>
      </c>
      <c r="Q178" s="11">
        <v>37</v>
      </c>
      <c r="R178" s="11">
        <v>32</v>
      </c>
      <c r="S178" s="19">
        <f>IF(OR(ISBLANK(Q178),ISBLANK(R178)),"",Q178+R178)</f>
        <v>69</v>
      </c>
      <c r="T178" s="51">
        <v>34</v>
      </c>
      <c r="U178" s="51">
        <v>29</v>
      </c>
      <c r="V178" s="9">
        <f>IF(OR(ISBLANK(T178),ISBLANK(U178)),"",T178+U178)</f>
        <v>63</v>
      </c>
      <c r="W178" s="9">
        <f>SUM(T178,Q178,N178,K178,H178,E178)</f>
        <v>161</v>
      </c>
      <c r="X178" s="9">
        <f>SUM(U178,R178,O178,L178,I178,F178)</f>
        <v>166</v>
      </c>
      <c r="Y178" s="12"/>
      <c r="Z178" s="9">
        <f>SUM(X178,W178)</f>
        <v>327</v>
      </c>
      <c r="AA178" s="13">
        <f>MIN(G178,J178,M178,P178,S178,V178)</f>
        <v>44</v>
      </c>
      <c r="AB178" s="14">
        <f>SUM(Z178)-(AA178)</f>
        <v>283</v>
      </c>
    </row>
    <row r="179" spans="1:28" ht="12" customHeight="1" x14ac:dyDescent="0.25">
      <c r="A179" s="5" t="s">
        <v>9</v>
      </c>
      <c r="B179" s="5" t="s">
        <v>23</v>
      </c>
      <c r="C179" s="6" t="s">
        <v>464</v>
      </c>
      <c r="D179" s="7" t="s">
        <v>450</v>
      </c>
      <c r="E179" s="7">
        <v>32</v>
      </c>
      <c r="F179" s="7">
        <v>34</v>
      </c>
      <c r="G179" s="9">
        <f>IF(OR(ISBLANK(E179),ISBLANK(F179)),"",E179+F179)</f>
        <v>66</v>
      </c>
      <c r="H179" s="22">
        <v>0</v>
      </c>
      <c r="I179" s="22">
        <v>0</v>
      </c>
      <c r="J179" s="10">
        <f>SUM(H179:I179)</f>
        <v>0</v>
      </c>
      <c r="K179" s="6">
        <v>39</v>
      </c>
      <c r="L179" s="6">
        <v>23</v>
      </c>
      <c r="M179" s="9">
        <f>IF(OR(ISBLANK(K179),ISBLANK(L179)),"",K179+L179)</f>
        <v>62</v>
      </c>
      <c r="N179" s="11">
        <v>36</v>
      </c>
      <c r="O179" s="11">
        <v>34</v>
      </c>
      <c r="P179" s="9">
        <f>IF(OR(ISBLANK(N179),ISBLANK(O179)),"",N179+O179)</f>
        <v>70</v>
      </c>
      <c r="Q179" s="11">
        <v>38</v>
      </c>
      <c r="R179" s="11">
        <v>25</v>
      </c>
      <c r="S179" s="19">
        <f>IF(OR(ISBLANK(Q179),ISBLANK(R179)),"",Q179+R179)</f>
        <v>63</v>
      </c>
      <c r="T179" s="51">
        <v>25</v>
      </c>
      <c r="U179" s="51">
        <v>40</v>
      </c>
      <c r="V179" s="9">
        <f>IF(OR(ISBLANK(T179),ISBLANK(U179)),"",T179+U179)</f>
        <v>65</v>
      </c>
      <c r="W179" s="9">
        <f>SUM(T179,Q179,N179,K179,H179,E179)</f>
        <v>170</v>
      </c>
      <c r="X179" s="9">
        <f>SUM(U179,R179,O179,L179,I179,F179)</f>
        <v>156</v>
      </c>
      <c r="Y179" s="12"/>
      <c r="Z179" s="9">
        <f>SUM(X179,W179)</f>
        <v>326</v>
      </c>
      <c r="AA179" s="13">
        <f>MIN(G179,J179,M179,P179,S179,V179)</f>
        <v>0</v>
      </c>
      <c r="AB179" s="14">
        <f>SUM(Z179)-(AA179)</f>
        <v>326</v>
      </c>
    </row>
    <row r="180" spans="1:28" ht="12" customHeight="1" x14ac:dyDescent="0.25">
      <c r="A180" s="5" t="s">
        <v>73</v>
      </c>
      <c r="B180" s="5" t="s">
        <v>87</v>
      </c>
      <c r="C180" s="6" t="s">
        <v>464</v>
      </c>
      <c r="D180" s="7" t="s">
        <v>450</v>
      </c>
      <c r="E180" s="7">
        <v>32</v>
      </c>
      <c r="F180" s="7">
        <v>34</v>
      </c>
      <c r="G180" s="9">
        <f>IF(OR(ISBLANK(E180),ISBLANK(F180)),"",E180+F180)</f>
        <v>66</v>
      </c>
      <c r="H180" s="6">
        <v>39</v>
      </c>
      <c r="I180" s="6">
        <v>31</v>
      </c>
      <c r="J180" s="10">
        <f>SUM(H180:I180)</f>
        <v>70</v>
      </c>
      <c r="K180" s="6">
        <v>38</v>
      </c>
      <c r="L180" s="6">
        <v>0</v>
      </c>
      <c r="M180" s="9">
        <f>IF(OR(ISBLANK(K180),ISBLANK(L180)),"",K180+L180)</f>
        <v>38</v>
      </c>
      <c r="N180" s="11">
        <v>37</v>
      </c>
      <c r="O180" s="11">
        <v>39</v>
      </c>
      <c r="P180" s="9">
        <f>IF(OR(ISBLANK(N180),ISBLANK(O180)),"",N180+O180)</f>
        <v>76</v>
      </c>
      <c r="Q180" s="23">
        <v>0</v>
      </c>
      <c r="R180" s="23">
        <v>0</v>
      </c>
      <c r="S180" s="19">
        <f>IF(OR(ISBLANK(Q180),ISBLANK(R180)),"",Q180+R180)</f>
        <v>0</v>
      </c>
      <c r="T180" s="51">
        <v>42</v>
      </c>
      <c r="U180" s="51">
        <v>31</v>
      </c>
      <c r="V180" s="9">
        <f>IF(OR(ISBLANK(T180),ISBLANK(U180)),"",T180+U180)</f>
        <v>73</v>
      </c>
      <c r="W180" s="9">
        <f>SUM(T180,Q180,N180,K180,H180,E180)</f>
        <v>188</v>
      </c>
      <c r="X180" s="9">
        <f>SUM(U180,R180,O180,L180,I180,F180)</f>
        <v>135</v>
      </c>
      <c r="Y180" s="12"/>
      <c r="Z180" s="9">
        <f>SUM(X180,W180)</f>
        <v>323</v>
      </c>
      <c r="AA180" s="13">
        <f>MIN(G180,J180,M180,P180,S180,V180)</f>
        <v>0</v>
      </c>
      <c r="AB180" s="14">
        <f>SUM(Z180)-(AA180)</f>
        <v>323</v>
      </c>
    </row>
    <row r="181" spans="1:28" ht="12" customHeight="1" x14ac:dyDescent="0.25">
      <c r="A181" s="5" t="s">
        <v>247</v>
      </c>
      <c r="B181" s="5" t="s">
        <v>249</v>
      </c>
      <c r="C181" s="6" t="s">
        <v>464</v>
      </c>
      <c r="D181" s="7" t="s">
        <v>450</v>
      </c>
      <c r="E181" s="8">
        <v>0</v>
      </c>
      <c r="F181" s="8">
        <v>0</v>
      </c>
      <c r="G181" s="9">
        <f>IF(OR(ISBLANK(E181),ISBLANK(F181)),"",E181+F181)</f>
        <v>0</v>
      </c>
      <c r="H181" s="6">
        <v>43</v>
      </c>
      <c r="I181" s="6">
        <v>38</v>
      </c>
      <c r="J181" s="10">
        <f>SUM(H181:I181)</f>
        <v>81</v>
      </c>
      <c r="K181" s="6">
        <v>39</v>
      </c>
      <c r="L181" s="6">
        <v>41</v>
      </c>
      <c r="M181" s="9">
        <f>IF(OR(ISBLANK(K181),ISBLANK(L181)),"",K181+L181)</f>
        <v>80</v>
      </c>
      <c r="N181" s="11">
        <v>45</v>
      </c>
      <c r="O181" s="11">
        <v>37</v>
      </c>
      <c r="P181" s="9">
        <f>IF(OR(ISBLANK(N181),ISBLANK(O181)),"",N181+O181)</f>
        <v>82</v>
      </c>
      <c r="Q181" s="23"/>
      <c r="R181" s="23"/>
      <c r="S181" s="19" t="str">
        <f>IF(OR(ISBLANK(Q181),ISBLANK(R181)),"",Q181+R181)</f>
        <v/>
      </c>
      <c r="T181" s="51">
        <v>39</v>
      </c>
      <c r="U181" s="51">
        <v>36</v>
      </c>
      <c r="V181" s="9">
        <f>IF(OR(ISBLANK(T181),ISBLANK(U181)),"",T181+U181)</f>
        <v>75</v>
      </c>
      <c r="W181" s="9">
        <f>SUM(T181,Q181,N181,K181,H181,E181)</f>
        <v>166</v>
      </c>
      <c r="X181" s="9">
        <f>SUM(U181,R181,O181,L181,I181,F181)</f>
        <v>152</v>
      </c>
      <c r="Y181" s="12"/>
      <c r="Z181" s="9">
        <f>SUM(X181,W181)</f>
        <v>318</v>
      </c>
      <c r="AA181" s="13">
        <f>MIN(G181,J181,M181,P181,S181,V181)</f>
        <v>0</v>
      </c>
      <c r="AB181" s="14">
        <f>SUM(Z181)-(AA181)</f>
        <v>318</v>
      </c>
    </row>
    <row r="182" spans="1:28" ht="12" customHeight="1" x14ac:dyDescent="0.25">
      <c r="A182" s="5" t="s">
        <v>158</v>
      </c>
      <c r="B182" s="5" t="s">
        <v>197</v>
      </c>
      <c r="C182" s="6" t="s">
        <v>464</v>
      </c>
      <c r="D182" s="7" t="s">
        <v>450</v>
      </c>
      <c r="E182" s="8">
        <v>0</v>
      </c>
      <c r="F182" s="8">
        <v>0</v>
      </c>
      <c r="G182" s="9">
        <f>IF(OR(ISBLANK(E182),ISBLANK(F182)),"",E182+F182)</f>
        <v>0</v>
      </c>
      <c r="H182" s="6">
        <v>30</v>
      </c>
      <c r="I182" s="6">
        <v>31</v>
      </c>
      <c r="J182" s="10">
        <f>SUM(H182:I182)</f>
        <v>61</v>
      </c>
      <c r="K182" s="6">
        <v>33</v>
      </c>
      <c r="L182" s="6">
        <v>35</v>
      </c>
      <c r="M182" s="9">
        <f>IF(OR(ISBLANK(K182),ISBLANK(L182)),"",K182+L182)</f>
        <v>68</v>
      </c>
      <c r="N182" s="11">
        <v>42</v>
      </c>
      <c r="O182" s="11">
        <v>0</v>
      </c>
      <c r="P182" s="9">
        <f>IF(OR(ISBLANK(N182),ISBLANK(O182)),"",N182+O182)</f>
        <v>42</v>
      </c>
      <c r="Q182" s="11">
        <v>38</v>
      </c>
      <c r="R182" s="11">
        <v>34</v>
      </c>
      <c r="S182" s="19">
        <f>IF(OR(ISBLANK(Q182),ISBLANK(R182)),"",Q182+R182)</f>
        <v>72</v>
      </c>
      <c r="T182" s="51">
        <v>42</v>
      </c>
      <c r="U182" s="51">
        <v>32</v>
      </c>
      <c r="V182" s="9">
        <f>IF(OR(ISBLANK(T182),ISBLANK(U182)),"",T182+U182)</f>
        <v>74</v>
      </c>
      <c r="W182" s="9">
        <f>SUM(T182,Q182,N182,K182,H182,E182)</f>
        <v>185</v>
      </c>
      <c r="X182" s="9">
        <f>SUM(U182,R182,O182,L182,I182,F182)</f>
        <v>132</v>
      </c>
      <c r="Y182" s="12"/>
      <c r="Z182" s="9">
        <f>SUM(X182,W182)</f>
        <v>317</v>
      </c>
      <c r="AA182" s="13">
        <f>MIN(G182,J182,M182,P182,S182,V182)</f>
        <v>0</v>
      </c>
      <c r="AB182" s="14">
        <f>SUM(Z182)-(AA182)</f>
        <v>317</v>
      </c>
    </row>
    <row r="183" spans="1:28" ht="12" customHeight="1" x14ac:dyDescent="0.25">
      <c r="A183" s="5" t="s">
        <v>158</v>
      </c>
      <c r="B183" s="5" t="s">
        <v>188</v>
      </c>
      <c r="C183" s="6" t="s">
        <v>464</v>
      </c>
      <c r="D183" s="7" t="s">
        <v>450</v>
      </c>
      <c r="E183" s="7">
        <v>29</v>
      </c>
      <c r="F183" s="7">
        <v>30</v>
      </c>
      <c r="G183" s="9">
        <f>IF(OR(ISBLANK(E183),ISBLANK(F183)),"",E183+F183)</f>
        <v>59</v>
      </c>
      <c r="H183" s="6">
        <v>37</v>
      </c>
      <c r="I183" s="6">
        <v>36</v>
      </c>
      <c r="J183" s="10">
        <f>SUM(H183:I183)</f>
        <v>73</v>
      </c>
      <c r="K183" s="6">
        <v>29</v>
      </c>
      <c r="L183" s="6">
        <v>29</v>
      </c>
      <c r="M183" s="9">
        <f>IF(OR(ISBLANK(K183),ISBLANK(L183)),"",K183+L183)</f>
        <v>58</v>
      </c>
      <c r="N183" s="11">
        <v>26</v>
      </c>
      <c r="O183" s="11">
        <v>22</v>
      </c>
      <c r="P183" s="9">
        <f>IF(OR(ISBLANK(N183),ISBLANK(O183)),"",N183+O183)</f>
        <v>48</v>
      </c>
      <c r="Q183" s="11">
        <v>22</v>
      </c>
      <c r="R183" s="11">
        <v>25</v>
      </c>
      <c r="S183" s="19">
        <f>IF(OR(ISBLANK(Q183),ISBLANK(R183)),"",Q183+R183)</f>
        <v>47</v>
      </c>
      <c r="T183" s="51">
        <v>11</v>
      </c>
      <c r="U183" s="51">
        <v>20</v>
      </c>
      <c r="V183" s="9">
        <f>IF(OR(ISBLANK(T183),ISBLANK(U183)),"",T183+U183)</f>
        <v>31</v>
      </c>
      <c r="W183" s="9">
        <f>SUM(T183,Q183,N183,K183,H183,E183)</f>
        <v>154</v>
      </c>
      <c r="X183" s="9">
        <f>SUM(U183,R183,O183,L183,I183,F183)</f>
        <v>162</v>
      </c>
      <c r="Y183" s="12"/>
      <c r="Z183" s="9">
        <f>SUM(X183,W183)</f>
        <v>316</v>
      </c>
      <c r="AA183" s="13">
        <f>MIN(G183,J183,M183,P183,S183,V183)</f>
        <v>31</v>
      </c>
      <c r="AB183" s="14">
        <f>SUM(Z183)-(AA183)</f>
        <v>285</v>
      </c>
    </row>
    <row r="184" spans="1:28" ht="12" customHeight="1" x14ac:dyDescent="0.25">
      <c r="A184" s="5" t="s">
        <v>158</v>
      </c>
      <c r="B184" s="5" t="s">
        <v>190</v>
      </c>
      <c r="C184" s="6" t="s">
        <v>464</v>
      </c>
      <c r="D184" s="7" t="s">
        <v>450</v>
      </c>
      <c r="E184" s="8">
        <v>0</v>
      </c>
      <c r="F184" s="8">
        <v>0</v>
      </c>
      <c r="G184" s="9">
        <f>IF(OR(ISBLANK(E184),ISBLANK(F184)),"",E184+F184)</f>
        <v>0</v>
      </c>
      <c r="H184" s="6">
        <v>29</v>
      </c>
      <c r="I184" s="6">
        <v>42</v>
      </c>
      <c r="J184" s="10">
        <f>SUM(H184:I184)</f>
        <v>71</v>
      </c>
      <c r="K184" s="6">
        <v>36</v>
      </c>
      <c r="L184" s="6">
        <v>37</v>
      </c>
      <c r="M184" s="9">
        <f>IF(OR(ISBLANK(K184),ISBLANK(L184)),"",K184+L184)</f>
        <v>73</v>
      </c>
      <c r="N184" s="11">
        <v>40</v>
      </c>
      <c r="O184" s="11">
        <v>0</v>
      </c>
      <c r="P184" s="9">
        <f>IF(OR(ISBLANK(N184),ISBLANK(O184)),"",N184+O184)</f>
        <v>40</v>
      </c>
      <c r="Q184" s="11">
        <v>32</v>
      </c>
      <c r="R184" s="11">
        <v>35</v>
      </c>
      <c r="S184" s="19">
        <f>IF(OR(ISBLANK(Q184),ISBLANK(R184)),"",Q184+R184)</f>
        <v>67</v>
      </c>
      <c r="T184" s="51">
        <v>35</v>
      </c>
      <c r="U184" s="51">
        <v>25</v>
      </c>
      <c r="V184" s="9">
        <f>IF(OR(ISBLANK(T184),ISBLANK(U184)),"",T184+U184)</f>
        <v>60</v>
      </c>
      <c r="W184" s="9">
        <f>SUM(T184,Q184,N184,K184,H184,E184)</f>
        <v>172</v>
      </c>
      <c r="X184" s="9">
        <f>SUM(U184,R184,O184,L184,I184,F184)</f>
        <v>139</v>
      </c>
      <c r="Y184" s="12"/>
      <c r="Z184" s="9">
        <f>SUM(X184,W184)</f>
        <v>311</v>
      </c>
      <c r="AA184" s="13">
        <f>MIN(G184,J184,M184,P184,S184,V184)</f>
        <v>0</v>
      </c>
      <c r="AB184" s="14">
        <f>SUM(Z184)-(AA184)</f>
        <v>311</v>
      </c>
    </row>
    <row r="185" spans="1:28" ht="12" customHeight="1" x14ac:dyDescent="0.25">
      <c r="A185" s="5" t="s">
        <v>130</v>
      </c>
      <c r="B185" s="5" t="s">
        <v>155</v>
      </c>
      <c r="C185" s="6" t="s">
        <v>464</v>
      </c>
      <c r="D185" s="7" t="s">
        <v>450</v>
      </c>
      <c r="E185" s="7">
        <v>34</v>
      </c>
      <c r="F185" s="7">
        <v>37</v>
      </c>
      <c r="G185" s="9">
        <f>IF(OR(ISBLANK(E185),ISBLANK(F185)),"",E185+F185)</f>
        <v>71</v>
      </c>
      <c r="H185" s="22">
        <v>0</v>
      </c>
      <c r="I185" s="22">
        <v>0</v>
      </c>
      <c r="J185" s="10">
        <f>SUM(H185:I185)</f>
        <v>0</v>
      </c>
      <c r="K185" s="6">
        <v>39</v>
      </c>
      <c r="L185" s="6">
        <v>37</v>
      </c>
      <c r="M185" s="9">
        <f>IF(OR(ISBLANK(K185),ISBLANK(L185)),"",K185+L185)</f>
        <v>76</v>
      </c>
      <c r="N185" s="23">
        <v>0</v>
      </c>
      <c r="O185" s="23">
        <v>0</v>
      </c>
      <c r="P185" s="9">
        <f>IF(OR(ISBLANK(N185),ISBLANK(O185)),"",N185+O185)</f>
        <v>0</v>
      </c>
      <c r="Q185" s="11">
        <v>38</v>
      </c>
      <c r="R185" s="11">
        <v>47</v>
      </c>
      <c r="S185" s="19">
        <f>IF(OR(ISBLANK(Q185),ISBLANK(R185)),"",Q185+R185)</f>
        <v>85</v>
      </c>
      <c r="T185" s="51">
        <v>38</v>
      </c>
      <c r="U185" s="51">
        <v>37</v>
      </c>
      <c r="V185" s="9">
        <f>IF(OR(ISBLANK(T185),ISBLANK(U185)),"",T185+U185)</f>
        <v>75</v>
      </c>
      <c r="W185" s="9">
        <f>SUM(T185,Q185,N185,K185,H185,E185)</f>
        <v>149</v>
      </c>
      <c r="X185" s="9">
        <f>SUM(U185,R185,O185,L185,I185,F185)</f>
        <v>158</v>
      </c>
      <c r="Y185" s="12"/>
      <c r="Z185" s="9">
        <f>SUM(X185,W185)</f>
        <v>307</v>
      </c>
      <c r="AA185" s="13">
        <f>MIN(G185,J185,M185,P185,S185,V185)</f>
        <v>0</v>
      </c>
      <c r="AB185" s="14">
        <f>SUM(Z185)-(AA185)</f>
        <v>307</v>
      </c>
    </row>
    <row r="186" spans="1:28" ht="12" customHeight="1" x14ac:dyDescent="0.25">
      <c r="A186" s="5" t="s">
        <v>158</v>
      </c>
      <c r="B186" s="5" t="s">
        <v>209</v>
      </c>
      <c r="C186" s="6" t="s">
        <v>464</v>
      </c>
      <c r="D186" s="7" t="s">
        <v>450</v>
      </c>
      <c r="E186" s="7">
        <v>43</v>
      </c>
      <c r="F186" s="7">
        <v>43</v>
      </c>
      <c r="G186" s="9">
        <f>IF(OR(ISBLANK(E186),ISBLANK(F186)),"",E186+F186)</f>
        <v>86</v>
      </c>
      <c r="H186" s="22">
        <v>0</v>
      </c>
      <c r="I186" s="22">
        <v>0</v>
      </c>
      <c r="J186" s="10">
        <f>SUM(H186:I186)</f>
        <v>0</v>
      </c>
      <c r="K186" s="6">
        <v>45</v>
      </c>
      <c r="L186" s="6">
        <v>31</v>
      </c>
      <c r="M186" s="9">
        <f>IF(OR(ISBLANK(K186),ISBLANK(L186)),"",K186+L186)</f>
        <v>76</v>
      </c>
      <c r="N186" s="23">
        <v>0</v>
      </c>
      <c r="O186" s="23">
        <v>0</v>
      </c>
      <c r="P186" s="9">
        <f>IF(OR(ISBLANK(N186),ISBLANK(O186)),"",N186+O186)</f>
        <v>0</v>
      </c>
      <c r="Q186" s="11">
        <v>32</v>
      </c>
      <c r="R186" s="11">
        <v>32</v>
      </c>
      <c r="S186" s="19">
        <f>IF(OR(ISBLANK(Q186),ISBLANK(R186)),"",Q186+R186)</f>
        <v>64</v>
      </c>
      <c r="T186" s="51">
        <v>42</v>
      </c>
      <c r="U186" s="51">
        <v>38</v>
      </c>
      <c r="V186" s="9">
        <f>IF(OR(ISBLANK(T186),ISBLANK(U186)),"",T186+U186)</f>
        <v>80</v>
      </c>
      <c r="W186" s="9">
        <f>SUM(T186,Q186,N186,K186,H186,E186)</f>
        <v>162</v>
      </c>
      <c r="X186" s="9">
        <f>SUM(U186,R186,O186,L186,I186,F186)</f>
        <v>144</v>
      </c>
      <c r="Y186" s="12"/>
      <c r="Z186" s="9">
        <f>SUM(X186,W186)</f>
        <v>306</v>
      </c>
      <c r="AA186" s="13">
        <f>MIN(G186,J186,M186,P186,S186,V186)</f>
        <v>0</v>
      </c>
      <c r="AB186" s="14">
        <f>SUM(Z186)-(AA186)</f>
        <v>306</v>
      </c>
    </row>
    <row r="187" spans="1:28" ht="12" customHeight="1" x14ac:dyDescent="0.25">
      <c r="A187" s="5" t="s">
        <v>73</v>
      </c>
      <c r="B187" s="5" t="s">
        <v>93</v>
      </c>
      <c r="C187" s="6" t="s">
        <v>464</v>
      </c>
      <c r="D187" s="7" t="s">
        <v>450</v>
      </c>
      <c r="E187" s="7">
        <v>38</v>
      </c>
      <c r="F187" s="7">
        <v>41</v>
      </c>
      <c r="G187" s="9">
        <f>IF(OR(ISBLANK(E187),ISBLANK(F187)),"",E187+F187)</f>
        <v>79</v>
      </c>
      <c r="H187" s="22">
        <v>0</v>
      </c>
      <c r="I187" s="22">
        <v>0</v>
      </c>
      <c r="J187" s="10">
        <f>SUM(H187:I187)</f>
        <v>0</v>
      </c>
      <c r="K187" s="6">
        <v>0</v>
      </c>
      <c r="L187" s="6">
        <v>0</v>
      </c>
      <c r="M187" s="9">
        <f>IF(OR(ISBLANK(K187),ISBLANK(L187)),"",K187+L187)</f>
        <v>0</v>
      </c>
      <c r="N187" s="11">
        <v>43</v>
      </c>
      <c r="O187" s="11">
        <v>37</v>
      </c>
      <c r="P187" s="9">
        <f>IF(OR(ISBLANK(N187),ISBLANK(O187)),"",N187+O187)</f>
        <v>80</v>
      </c>
      <c r="Q187" s="11">
        <v>38</v>
      </c>
      <c r="R187" s="11">
        <v>42</v>
      </c>
      <c r="S187" s="19">
        <f>IF(OR(ISBLANK(Q187),ISBLANK(R187)),"",Q187+R187)</f>
        <v>80</v>
      </c>
      <c r="T187" s="51">
        <v>34</v>
      </c>
      <c r="U187" s="51">
        <v>32</v>
      </c>
      <c r="V187" s="9">
        <f>IF(OR(ISBLANK(T187),ISBLANK(U187)),"",T187+U187)</f>
        <v>66</v>
      </c>
      <c r="W187" s="9">
        <f>SUM(T187,Q187,N187,K187,H187,E187)</f>
        <v>153</v>
      </c>
      <c r="X187" s="9">
        <f>SUM(U187,R187,O187,L187,I187,F187)</f>
        <v>152</v>
      </c>
      <c r="Y187" s="12"/>
      <c r="Z187" s="9">
        <f>SUM(X187,W187)</f>
        <v>305</v>
      </c>
      <c r="AA187" s="13">
        <f>MIN(G187,J187,M187,P187,S187,V187)</f>
        <v>0</v>
      </c>
      <c r="AB187" s="14">
        <f>SUM(Z187)-(AA187)</f>
        <v>305</v>
      </c>
    </row>
    <row r="188" spans="1:28" ht="12" customHeight="1" x14ac:dyDescent="0.25">
      <c r="A188" s="5" t="s">
        <v>158</v>
      </c>
      <c r="B188" s="5" t="s">
        <v>202</v>
      </c>
      <c r="C188" s="6" t="s">
        <v>464</v>
      </c>
      <c r="D188" s="7" t="s">
        <v>450</v>
      </c>
      <c r="E188" s="7">
        <v>22</v>
      </c>
      <c r="F188" s="7">
        <v>21</v>
      </c>
      <c r="G188" s="9">
        <f>IF(OR(ISBLANK(E188),ISBLANK(F188)),"",E188+F188)</f>
        <v>43</v>
      </c>
      <c r="H188" s="6">
        <v>25</v>
      </c>
      <c r="I188" s="6">
        <v>28</v>
      </c>
      <c r="J188" s="10">
        <f>SUM(H188:I188)</f>
        <v>53</v>
      </c>
      <c r="K188" s="6">
        <v>35</v>
      </c>
      <c r="L188" s="6">
        <v>31</v>
      </c>
      <c r="M188" s="9">
        <f>IF(OR(ISBLANK(K188),ISBLANK(L188)),"",K188+L188)</f>
        <v>66</v>
      </c>
      <c r="N188" s="11">
        <v>20</v>
      </c>
      <c r="O188" s="11">
        <v>29</v>
      </c>
      <c r="P188" s="9">
        <f>IF(OR(ISBLANK(N188),ISBLANK(O188)),"",N188+O188)</f>
        <v>49</v>
      </c>
      <c r="Q188" s="11">
        <v>29</v>
      </c>
      <c r="R188" s="11">
        <v>24</v>
      </c>
      <c r="S188" s="19">
        <f>IF(OR(ISBLANK(Q188),ISBLANK(R188)),"",Q188+R188)</f>
        <v>53</v>
      </c>
      <c r="T188" s="51">
        <v>21</v>
      </c>
      <c r="U188" s="51">
        <v>19</v>
      </c>
      <c r="V188" s="9">
        <f>IF(OR(ISBLANK(T188),ISBLANK(U188)),"",T188+U188)</f>
        <v>40</v>
      </c>
      <c r="W188" s="9">
        <f>SUM(T188,Q188,N188,K188,H188,E188)</f>
        <v>152</v>
      </c>
      <c r="X188" s="9">
        <f>SUM(U188,R188,O188,L188,I188,F188)</f>
        <v>152</v>
      </c>
      <c r="Y188" s="12"/>
      <c r="Z188" s="9">
        <f>SUM(X188,W188)</f>
        <v>304</v>
      </c>
      <c r="AA188" s="13">
        <f>MIN(G188,J188,M188,P188,S188,V188)</f>
        <v>40</v>
      </c>
      <c r="AB188" s="14">
        <f>SUM(Z188)-(AA188)</f>
        <v>264</v>
      </c>
    </row>
    <row r="189" spans="1:28" ht="12" customHeight="1" x14ac:dyDescent="0.25">
      <c r="A189" s="5" t="s">
        <v>130</v>
      </c>
      <c r="B189" s="5" t="s">
        <v>154</v>
      </c>
      <c r="C189" s="6" t="s">
        <v>465</v>
      </c>
      <c r="D189" s="7" t="s">
        <v>450</v>
      </c>
      <c r="E189" s="7">
        <v>25</v>
      </c>
      <c r="F189" s="7">
        <v>20</v>
      </c>
      <c r="G189" s="9">
        <f>IF(OR(ISBLANK(E189),ISBLANK(F189)),"",E189+F189)</f>
        <v>45</v>
      </c>
      <c r="H189" s="6">
        <v>18</v>
      </c>
      <c r="I189" s="6">
        <v>25</v>
      </c>
      <c r="J189" s="10">
        <f>SUM(H189:I189)</f>
        <v>43</v>
      </c>
      <c r="K189" s="6">
        <v>23</v>
      </c>
      <c r="L189" s="6">
        <v>19</v>
      </c>
      <c r="M189" s="9">
        <f>IF(OR(ISBLANK(K189),ISBLANK(L189)),"",K189+L189)</f>
        <v>42</v>
      </c>
      <c r="N189" s="11">
        <v>31</v>
      </c>
      <c r="O189" s="11">
        <v>29</v>
      </c>
      <c r="P189" s="9">
        <f>IF(OR(ISBLANK(N189),ISBLANK(O189)),"",N189+O189)</f>
        <v>60</v>
      </c>
      <c r="Q189" s="11">
        <v>30</v>
      </c>
      <c r="R189" s="11">
        <v>32</v>
      </c>
      <c r="S189" s="19">
        <f>IF(OR(ISBLANK(Q189),ISBLANK(R189)),"",Q189+R189)</f>
        <v>62</v>
      </c>
      <c r="T189" s="51">
        <v>27</v>
      </c>
      <c r="U189" s="51">
        <v>23</v>
      </c>
      <c r="V189" s="9">
        <f>IF(OR(ISBLANK(T189),ISBLANK(U189)),"",T189+U189)</f>
        <v>50</v>
      </c>
      <c r="W189" s="9">
        <f>SUM(T189,Q189,N189,K189,H189,E189)</f>
        <v>154</v>
      </c>
      <c r="X189" s="9">
        <f>SUM(U189,R189,O189,L189,I189,F189)</f>
        <v>148</v>
      </c>
      <c r="Y189" s="12"/>
      <c r="Z189" s="9">
        <f>SUM(X189,W189)</f>
        <v>302</v>
      </c>
      <c r="AA189" s="13">
        <f>MIN(G189,J189,M189,P189,S189,V189)</f>
        <v>42</v>
      </c>
      <c r="AB189" s="14">
        <f>SUM(Z189)-(AA189)</f>
        <v>260</v>
      </c>
    </row>
    <row r="190" spans="1:28" ht="12" customHeight="1" x14ac:dyDescent="0.25">
      <c r="A190" s="5" t="s">
        <v>73</v>
      </c>
      <c r="B190" s="5" t="s">
        <v>89</v>
      </c>
      <c r="C190" s="6" t="s">
        <v>464</v>
      </c>
      <c r="D190" s="7" t="s">
        <v>450</v>
      </c>
      <c r="E190" s="7">
        <v>29</v>
      </c>
      <c r="F190" s="7">
        <v>21</v>
      </c>
      <c r="G190" s="9">
        <f>IF(OR(ISBLANK(E190),ISBLANK(F190)),"",E190+F190)</f>
        <v>50</v>
      </c>
      <c r="H190" s="6">
        <v>30</v>
      </c>
      <c r="I190" s="6">
        <v>25</v>
      </c>
      <c r="J190" s="10">
        <f>SUM(H190:I190)</f>
        <v>55</v>
      </c>
      <c r="K190" s="6">
        <v>35</v>
      </c>
      <c r="L190" s="6">
        <v>33</v>
      </c>
      <c r="M190" s="9">
        <f>IF(OR(ISBLANK(K190),ISBLANK(L190)),"",K190+L190)</f>
        <v>68</v>
      </c>
      <c r="N190" s="11">
        <v>32</v>
      </c>
      <c r="O190" s="11">
        <v>27</v>
      </c>
      <c r="P190" s="9">
        <f>IF(OR(ISBLANK(N190),ISBLANK(O190)),"",N190+O190)</f>
        <v>59</v>
      </c>
      <c r="Q190" s="23">
        <v>0</v>
      </c>
      <c r="R190" s="23">
        <v>0</v>
      </c>
      <c r="S190" s="19">
        <f>IF(OR(ISBLANK(Q190),ISBLANK(R190)),"",Q190+R190)</f>
        <v>0</v>
      </c>
      <c r="T190" s="51">
        <v>39</v>
      </c>
      <c r="U190" s="51">
        <v>26</v>
      </c>
      <c r="V190" s="9">
        <f>IF(OR(ISBLANK(T190),ISBLANK(U190)),"",T190+U190)</f>
        <v>65</v>
      </c>
      <c r="W190" s="9">
        <f>SUM(T190,Q190,N190,K190,H190,E190)</f>
        <v>165</v>
      </c>
      <c r="X190" s="9">
        <f>SUM(U190,R190,O190,L190,I190,F190)</f>
        <v>132</v>
      </c>
      <c r="Y190" s="12"/>
      <c r="Z190" s="9">
        <f>SUM(X190,W190)</f>
        <v>297</v>
      </c>
      <c r="AA190" s="13">
        <f>MIN(G190,J190,M190,P190,S190,V190)</f>
        <v>0</v>
      </c>
      <c r="AB190" s="14">
        <f>SUM(Z190)-(AA190)</f>
        <v>297</v>
      </c>
    </row>
    <row r="191" spans="1:28" ht="12" customHeight="1" x14ac:dyDescent="0.25">
      <c r="A191" s="5" t="s">
        <v>94</v>
      </c>
      <c r="B191" s="5" t="s">
        <v>102</v>
      </c>
      <c r="C191" s="6" t="s">
        <v>465</v>
      </c>
      <c r="D191" s="7" t="s">
        <v>450</v>
      </c>
      <c r="E191" s="8">
        <v>0</v>
      </c>
      <c r="F191" s="8">
        <v>0</v>
      </c>
      <c r="G191" s="9">
        <f>IF(OR(ISBLANK(E191),ISBLANK(F191)),"",E191+F191)</f>
        <v>0</v>
      </c>
      <c r="H191" s="6">
        <v>36</v>
      </c>
      <c r="I191" s="6">
        <v>28</v>
      </c>
      <c r="J191" s="10">
        <f>SUM(H191:I191)</f>
        <v>64</v>
      </c>
      <c r="K191" s="6">
        <v>26</v>
      </c>
      <c r="L191" s="6">
        <v>37</v>
      </c>
      <c r="M191" s="9">
        <f>IF(OR(ISBLANK(K191),ISBLANK(L191)),"",K191+L191)</f>
        <v>63</v>
      </c>
      <c r="N191" s="11">
        <v>26</v>
      </c>
      <c r="O191" s="11">
        <v>34</v>
      </c>
      <c r="P191" s="9">
        <f>IF(OR(ISBLANK(N191),ISBLANK(O191)),"",N191+O191)</f>
        <v>60</v>
      </c>
      <c r="Q191" s="11">
        <v>27</v>
      </c>
      <c r="R191" s="11">
        <v>24</v>
      </c>
      <c r="S191" s="19">
        <f>IF(OR(ISBLANK(Q191),ISBLANK(R191)),"",Q191+R191)</f>
        <v>51</v>
      </c>
      <c r="T191" s="51">
        <v>28</v>
      </c>
      <c r="U191" s="51">
        <v>28</v>
      </c>
      <c r="V191" s="9">
        <f>IF(OR(ISBLANK(T191),ISBLANK(U191)),"",T191+U191)</f>
        <v>56</v>
      </c>
      <c r="W191" s="9">
        <f>SUM(T191,Q191,N191,K191,H191,E191)</f>
        <v>143</v>
      </c>
      <c r="X191" s="9">
        <f>SUM(U191,R191,O191,L191,I191,F191)</f>
        <v>151</v>
      </c>
      <c r="Y191" s="12"/>
      <c r="Z191" s="9">
        <f>SUM(X191,W191)</f>
        <v>294</v>
      </c>
      <c r="AA191" s="13">
        <f>MIN(G191,J191,M191,P191,S191,V191)</f>
        <v>0</v>
      </c>
      <c r="AB191" s="14">
        <f>SUM(Z191)-(AA191)</f>
        <v>294</v>
      </c>
    </row>
    <row r="192" spans="1:28" ht="12" customHeight="1" x14ac:dyDescent="0.25">
      <c r="A192" s="5" t="s">
        <v>51</v>
      </c>
      <c r="B192" s="5" t="s">
        <v>67</v>
      </c>
      <c r="C192" s="6" t="s">
        <v>464</v>
      </c>
      <c r="D192" s="7" t="s">
        <v>450</v>
      </c>
      <c r="E192" s="8">
        <v>0</v>
      </c>
      <c r="F192" s="8">
        <v>0</v>
      </c>
      <c r="G192" s="9">
        <f>IF(OR(ISBLANK(E192),ISBLANK(F192)),"",E192+F192)</f>
        <v>0</v>
      </c>
      <c r="H192" s="6">
        <v>33</v>
      </c>
      <c r="I192" s="6">
        <v>30</v>
      </c>
      <c r="J192" s="10">
        <f>SUM(H192:I192)</f>
        <v>63</v>
      </c>
      <c r="K192" s="6">
        <v>18</v>
      </c>
      <c r="L192" s="6">
        <v>30</v>
      </c>
      <c r="M192" s="9">
        <f>IF(OR(ISBLANK(K192),ISBLANK(L192)),"",K192+L192)</f>
        <v>48</v>
      </c>
      <c r="N192" s="11">
        <v>31</v>
      </c>
      <c r="O192" s="11">
        <v>33</v>
      </c>
      <c r="P192" s="9">
        <f>IF(OR(ISBLANK(N192),ISBLANK(O192)),"",N192+O192)</f>
        <v>64</v>
      </c>
      <c r="Q192" s="11">
        <v>31</v>
      </c>
      <c r="R192" s="11">
        <v>26</v>
      </c>
      <c r="S192" s="19">
        <f>IF(OR(ISBLANK(Q192),ISBLANK(R192)),"",Q192+R192)</f>
        <v>57</v>
      </c>
      <c r="T192" s="51">
        <v>23</v>
      </c>
      <c r="U192" s="51">
        <v>38</v>
      </c>
      <c r="V192" s="9">
        <f>IF(OR(ISBLANK(T192),ISBLANK(U192)),"",T192+U192)</f>
        <v>61</v>
      </c>
      <c r="W192" s="9">
        <f>SUM(T192,Q192,N192,K192,H192,E192)</f>
        <v>136</v>
      </c>
      <c r="X192" s="9">
        <f>SUM(U192,R192,O192,L192,I192,F192)</f>
        <v>157</v>
      </c>
      <c r="Y192" s="12"/>
      <c r="Z192" s="9">
        <f>SUM(X192,W192)</f>
        <v>293</v>
      </c>
      <c r="AA192" s="13">
        <f>MIN(G192,J192,M192,P192,S192,V192)</f>
        <v>0</v>
      </c>
      <c r="AB192" s="14">
        <f>SUM(Z192)-(AA192)</f>
        <v>293</v>
      </c>
    </row>
    <row r="193" spans="1:28" ht="12" customHeight="1" x14ac:dyDescent="0.25">
      <c r="A193" s="5" t="s">
        <v>94</v>
      </c>
      <c r="B193" s="5" t="s">
        <v>98</v>
      </c>
      <c r="C193" s="6" t="s">
        <v>464</v>
      </c>
      <c r="D193" s="7" t="s">
        <v>450</v>
      </c>
      <c r="E193" s="7">
        <v>29</v>
      </c>
      <c r="F193" s="7">
        <v>37</v>
      </c>
      <c r="G193" s="9">
        <f>IF(OR(ISBLANK(E193),ISBLANK(F193)),"",E193+F193)</f>
        <v>66</v>
      </c>
      <c r="H193" s="6">
        <v>42</v>
      </c>
      <c r="I193" s="6">
        <v>36</v>
      </c>
      <c r="J193" s="10">
        <f>SUM(H193:I193)</f>
        <v>78</v>
      </c>
      <c r="K193" s="6">
        <v>18</v>
      </c>
      <c r="L193" s="6">
        <v>21</v>
      </c>
      <c r="M193" s="9">
        <f>IF(OR(ISBLANK(K193),ISBLANK(L193)),"",K193+L193)</f>
        <v>39</v>
      </c>
      <c r="N193" s="11">
        <v>31</v>
      </c>
      <c r="O193" s="11">
        <v>30</v>
      </c>
      <c r="P193" s="9">
        <f>IF(OR(ISBLANK(N193),ISBLANK(O193)),"",N193+O193)</f>
        <v>61</v>
      </c>
      <c r="Q193" s="23">
        <v>0</v>
      </c>
      <c r="R193" s="23">
        <v>0</v>
      </c>
      <c r="S193" s="19">
        <f>IF(OR(ISBLANK(Q193),ISBLANK(R193)),"",Q193+R193)</f>
        <v>0</v>
      </c>
      <c r="T193" s="51">
        <v>26</v>
      </c>
      <c r="U193" s="51">
        <v>21</v>
      </c>
      <c r="V193" s="9">
        <f>IF(OR(ISBLANK(T193),ISBLANK(U193)),"",T193+U193)</f>
        <v>47</v>
      </c>
      <c r="W193" s="9">
        <f>SUM(T193,Q193,N193,K193,H193,E193)</f>
        <v>146</v>
      </c>
      <c r="X193" s="9">
        <f>SUM(U193,R193,O193,L193,I193,F193)</f>
        <v>145</v>
      </c>
      <c r="Y193" s="12"/>
      <c r="Z193" s="9">
        <f>SUM(X193,W193)</f>
        <v>291</v>
      </c>
      <c r="AA193" s="13">
        <f>MIN(G193,J193,M193,P193,S193,V193)</f>
        <v>0</v>
      </c>
      <c r="AB193" s="14">
        <f>SUM(Z193)-(AA193)</f>
        <v>291</v>
      </c>
    </row>
    <row r="194" spans="1:28" ht="12" customHeight="1" x14ac:dyDescent="0.25">
      <c r="A194" s="5" t="s">
        <v>158</v>
      </c>
      <c r="B194" s="5" t="s">
        <v>206</v>
      </c>
      <c r="C194" s="6" t="s">
        <v>464</v>
      </c>
      <c r="D194" s="7" t="s">
        <v>450</v>
      </c>
      <c r="E194" s="7">
        <v>22</v>
      </c>
      <c r="F194" s="7">
        <v>21</v>
      </c>
      <c r="G194" s="9">
        <f>IF(OR(ISBLANK(E194),ISBLANK(F194)),"",E194+F194)</f>
        <v>43</v>
      </c>
      <c r="H194" s="6">
        <v>27</v>
      </c>
      <c r="I194" s="6">
        <v>19</v>
      </c>
      <c r="J194" s="10">
        <f>SUM(H194:I194)</f>
        <v>46</v>
      </c>
      <c r="K194" s="6">
        <v>29</v>
      </c>
      <c r="L194" s="6">
        <v>16</v>
      </c>
      <c r="M194" s="9">
        <f>IF(OR(ISBLANK(K194),ISBLANK(L194)),"",K194+L194)</f>
        <v>45</v>
      </c>
      <c r="N194" s="11">
        <v>31</v>
      </c>
      <c r="O194" s="11">
        <v>28</v>
      </c>
      <c r="P194" s="9">
        <f>IF(OR(ISBLANK(N194),ISBLANK(O194)),"",N194+O194)</f>
        <v>59</v>
      </c>
      <c r="Q194" s="11">
        <v>32</v>
      </c>
      <c r="R194" s="11">
        <v>23</v>
      </c>
      <c r="S194" s="19">
        <f>IF(OR(ISBLANK(Q194),ISBLANK(R194)),"",Q194+R194)</f>
        <v>55</v>
      </c>
      <c r="T194" s="51">
        <v>20</v>
      </c>
      <c r="U194" s="51">
        <v>22</v>
      </c>
      <c r="V194" s="9">
        <f>IF(OR(ISBLANK(T194),ISBLANK(U194)),"",T194+U194)</f>
        <v>42</v>
      </c>
      <c r="W194" s="9">
        <f>SUM(T194,Q194,N194,K194,H194,E194)</f>
        <v>161</v>
      </c>
      <c r="X194" s="9">
        <f>SUM(U194,R194,O194,L194,I194,F194)</f>
        <v>129</v>
      </c>
      <c r="Y194" s="12"/>
      <c r="Z194" s="9">
        <f>SUM(X194,W194)</f>
        <v>290</v>
      </c>
      <c r="AA194" s="13">
        <f>MIN(G194,J194,M194,P194,S194,V194)</f>
        <v>42</v>
      </c>
      <c r="AB194" s="14">
        <f>SUM(Z194)-(AA194)</f>
        <v>248</v>
      </c>
    </row>
    <row r="195" spans="1:28" ht="12" customHeight="1" x14ac:dyDescent="0.25">
      <c r="A195" s="5" t="s">
        <v>225</v>
      </c>
      <c r="B195" s="5" t="s">
        <v>227</v>
      </c>
      <c r="C195" s="6" t="s">
        <v>464</v>
      </c>
      <c r="D195" s="7" t="s">
        <v>450</v>
      </c>
      <c r="E195" s="8">
        <v>0</v>
      </c>
      <c r="F195" s="8">
        <v>0</v>
      </c>
      <c r="G195" s="9">
        <f>IF(OR(ISBLANK(E195),ISBLANK(F195)),"",E195+F195)</f>
        <v>0</v>
      </c>
      <c r="H195" s="6">
        <v>44</v>
      </c>
      <c r="I195" s="6">
        <v>41</v>
      </c>
      <c r="J195" s="10">
        <f>SUM(H195:I195)</f>
        <v>85</v>
      </c>
      <c r="K195" s="6">
        <v>0</v>
      </c>
      <c r="L195" s="6">
        <v>0</v>
      </c>
      <c r="M195" s="9">
        <f>IF(OR(ISBLANK(K195),ISBLANK(L195)),"",K195+L195)</f>
        <v>0</v>
      </c>
      <c r="N195" s="11">
        <v>29</v>
      </c>
      <c r="O195" s="11">
        <v>36</v>
      </c>
      <c r="P195" s="9">
        <f>IF(OR(ISBLANK(N195),ISBLANK(O195)),"",N195+O195)</f>
        <v>65</v>
      </c>
      <c r="Q195" s="11">
        <v>33</v>
      </c>
      <c r="R195" s="11">
        <v>33</v>
      </c>
      <c r="S195" s="19">
        <f>IF(OR(ISBLANK(Q195),ISBLANK(R195)),"",Q195+R195)</f>
        <v>66</v>
      </c>
      <c r="T195" s="51">
        <v>41</v>
      </c>
      <c r="U195" s="51">
        <v>29</v>
      </c>
      <c r="V195" s="9">
        <f>IF(OR(ISBLANK(T195),ISBLANK(U195)),"",T195+U195)</f>
        <v>70</v>
      </c>
      <c r="W195" s="9">
        <f>SUM(T195,Q195,N195,K195,H195,E195)</f>
        <v>147</v>
      </c>
      <c r="X195" s="9">
        <f>SUM(U195,R195,O195,L195,I195,F195)</f>
        <v>139</v>
      </c>
      <c r="Y195" s="12"/>
      <c r="Z195" s="9">
        <f>SUM(X195,W195)</f>
        <v>286</v>
      </c>
      <c r="AA195" s="13">
        <f>MIN(G195,J195,M195,P195,S195,V195)</f>
        <v>0</v>
      </c>
      <c r="AB195" s="14">
        <f>SUM(Z195)-(AA195)</f>
        <v>286</v>
      </c>
    </row>
    <row r="196" spans="1:28" ht="12" customHeight="1" x14ac:dyDescent="0.25">
      <c r="A196" s="5" t="s">
        <v>73</v>
      </c>
      <c r="B196" s="5" t="s">
        <v>84</v>
      </c>
      <c r="C196" s="6" t="s">
        <v>464</v>
      </c>
      <c r="D196" s="7" t="s">
        <v>450</v>
      </c>
      <c r="E196" s="7">
        <v>30</v>
      </c>
      <c r="F196" s="7">
        <v>31</v>
      </c>
      <c r="G196" s="9">
        <f>IF(OR(ISBLANK(E196),ISBLANK(F196)),"",E196+F196)</f>
        <v>61</v>
      </c>
      <c r="H196" s="6">
        <v>40</v>
      </c>
      <c r="I196" s="6">
        <v>35</v>
      </c>
      <c r="J196" s="10">
        <f>SUM(H196:I196)</f>
        <v>75</v>
      </c>
      <c r="K196" s="6">
        <v>42</v>
      </c>
      <c r="L196" s="6">
        <v>29</v>
      </c>
      <c r="M196" s="9">
        <f>IF(OR(ISBLANK(K196),ISBLANK(L196)),"",K196+L196)</f>
        <v>71</v>
      </c>
      <c r="N196" s="11">
        <v>38</v>
      </c>
      <c r="O196" s="11">
        <v>33</v>
      </c>
      <c r="P196" s="9">
        <f>IF(OR(ISBLANK(N196),ISBLANK(O196)),"",N196+O196)</f>
        <v>71</v>
      </c>
      <c r="Q196" s="23">
        <v>0</v>
      </c>
      <c r="R196" s="23">
        <v>0</v>
      </c>
      <c r="S196" s="19">
        <f>IF(OR(ISBLANK(Q196),ISBLANK(R196)),"",Q196+R196)</f>
        <v>0</v>
      </c>
      <c r="T196" s="52"/>
      <c r="U196" s="52"/>
      <c r="V196" s="9" t="str">
        <f>IF(OR(ISBLANK(T196),ISBLANK(U196)),"",T196+U196)</f>
        <v/>
      </c>
      <c r="W196" s="9">
        <f>SUM(T196,Q196,N196,K196,H196,E196)</f>
        <v>150</v>
      </c>
      <c r="X196" s="9">
        <f>SUM(U196,R196,O196,L196,I196,F196)</f>
        <v>128</v>
      </c>
      <c r="Y196" s="12"/>
      <c r="Z196" s="9">
        <f>SUM(X196,W196)</f>
        <v>278</v>
      </c>
      <c r="AA196" s="13">
        <f>MIN(G196,J196,M196,P196,S196,V196)</f>
        <v>0</v>
      </c>
      <c r="AB196" s="14">
        <f>SUM(Z196)-(AA196)</f>
        <v>278</v>
      </c>
    </row>
    <row r="197" spans="1:28" ht="12" customHeight="1" x14ac:dyDescent="0.25">
      <c r="A197" s="5" t="s">
        <v>158</v>
      </c>
      <c r="B197" s="5" t="s">
        <v>203</v>
      </c>
      <c r="C197" s="6" t="s">
        <v>464</v>
      </c>
      <c r="D197" s="7" t="s">
        <v>450</v>
      </c>
      <c r="E197" s="7">
        <v>25</v>
      </c>
      <c r="F197" s="7">
        <v>34</v>
      </c>
      <c r="G197" s="9">
        <f>IF(OR(ISBLANK(E197),ISBLANK(F197)),"",E197+F197)</f>
        <v>59</v>
      </c>
      <c r="H197" s="6">
        <v>28</v>
      </c>
      <c r="I197" s="6">
        <v>24</v>
      </c>
      <c r="J197" s="10">
        <f>SUM(H197:I197)</f>
        <v>52</v>
      </c>
      <c r="K197" s="6">
        <v>20</v>
      </c>
      <c r="L197" s="6">
        <v>26</v>
      </c>
      <c r="M197" s="9">
        <f>IF(OR(ISBLANK(K197),ISBLANK(L197)),"",K197+L197)</f>
        <v>46</v>
      </c>
      <c r="N197" s="11">
        <v>28</v>
      </c>
      <c r="O197" s="11">
        <v>31</v>
      </c>
      <c r="P197" s="9">
        <f>IF(OR(ISBLANK(N197),ISBLANK(O197)),"",N197+O197)</f>
        <v>59</v>
      </c>
      <c r="Q197" s="23">
        <v>0</v>
      </c>
      <c r="R197" s="23">
        <v>0</v>
      </c>
      <c r="S197" s="19">
        <f>IF(OR(ISBLANK(Q197),ISBLANK(R197)),"",Q197+R197)</f>
        <v>0</v>
      </c>
      <c r="T197" s="51">
        <v>32</v>
      </c>
      <c r="U197" s="51">
        <v>24</v>
      </c>
      <c r="V197" s="9">
        <f>IF(OR(ISBLANK(T197),ISBLANK(U197)),"",T197+U197)</f>
        <v>56</v>
      </c>
      <c r="W197" s="9">
        <f>SUM(T197,Q197,N197,K197,H197,E197)</f>
        <v>133</v>
      </c>
      <c r="X197" s="9">
        <f>SUM(U197,R197,O197,L197,I197,F197)</f>
        <v>139</v>
      </c>
      <c r="Y197" s="12"/>
      <c r="Z197" s="9">
        <f>SUM(X197,W197)</f>
        <v>272</v>
      </c>
      <c r="AA197" s="13">
        <f>MIN(G197,J197,M197,P197,S197,V197)</f>
        <v>0</v>
      </c>
      <c r="AB197" s="14">
        <f>SUM(Z197)-(AA197)</f>
        <v>272</v>
      </c>
    </row>
    <row r="198" spans="1:28" ht="12" customHeight="1" x14ac:dyDescent="0.25">
      <c r="A198" s="5" t="s">
        <v>9</v>
      </c>
      <c r="B198" s="5" t="s">
        <v>16</v>
      </c>
      <c r="C198" s="6" t="s">
        <v>464</v>
      </c>
      <c r="D198" s="7" t="s">
        <v>450</v>
      </c>
      <c r="E198" s="8">
        <v>0</v>
      </c>
      <c r="F198" s="8">
        <v>0</v>
      </c>
      <c r="G198" s="9">
        <f>IF(OR(ISBLANK(E198),ISBLANK(F198)),"",E198+F198)</f>
        <v>0</v>
      </c>
      <c r="H198" s="6">
        <v>34</v>
      </c>
      <c r="I198" s="6">
        <v>33</v>
      </c>
      <c r="J198" s="10">
        <f>SUM(H198:I198)</f>
        <v>67</v>
      </c>
      <c r="K198" s="6">
        <v>0</v>
      </c>
      <c r="L198" s="6">
        <v>0</v>
      </c>
      <c r="M198" s="9">
        <f>IF(OR(ISBLANK(K198),ISBLANK(L198)),"",K198+L198)</f>
        <v>0</v>
      </c>
      <c r="N198" s="11">
        <v>33</v>
      </c>
      <c r="O198" s="11">
        <v>34</v>
      </c>
      <c r="P198" s="9">
        <f>IF(OR(ISBLANK(N198),ISBLANK(O198)),"",N198+O198)</f>
        <v>67</v>
      </c>
      <c r="Q198" s="11">
        <v>33</v>
      </c>
      <c r="R198" s="11">
        <v>34</v>
      </c>
      <c r="S198" s="19">
        <f>IF(OR(ISBLANK(Q198),ISBLANK(R198)),"",Q198+R198)</f>
        <v>67</v>
      </c>
      <c r="T198" s="51">
        <v>33</v>
      </c>
      <c r="U198" s="51">
        <v>33</v>
      </c>
      <c r="V198" s="9">
        <f>IF(OR(ISBLANK(T198),ISBLANK(U198)),"",T198+U198)</f>
        <v>66</v>
      </c>
      <c r="W198" s="9">
        <f>SUM(T198,Q198,N198,K198,H198,E198)</f>
        <v>133</v>
      </c>
      <c r="X198" s="9">
        <f>SUM(U198,R198,O198,L198,I198,F198)</f>
        <v>134</v>
      </c>
      <c r="Y198" s="12"/>
      <c r="Z198" s="9">
        <f>SUM(X198,W198)</f>
        <v>267</v>
      </c>
      <c r="AA198" s="13">
        <f>MIN(G198,J198,M198,P198,S198,V198)</f>
        <v>0</v>
      </c>
      <c r="AB198" s="14">
        <f>SUM(Z198)-(AA198)</f>
        <v>267</v>
      </c>
    </row>
    <row r="199" spans="1:28" ht="12" customHeight="1" x14ac:dyDescent="0.25">
      <c r="A199" s="5" t="s">
        <v>130</v>
      </c>
      <c r="B199" s="5" t="s">
        <v>157</v>
      </c>
      <c r="C199" s="6" t="s">
        <v>465</v>
      </c>
      <c r="D199" s="7" t="s">
        <v>450</v>
      </c>
      <c r="E199" s="7">
        <v>30</v>
      </c>
      <c r="F199" s="7">
        <v>25</v>
      </c>
      <c r="G199" s="9">
        <f>IF(OR(ISBLANK(E199),ISBLANK(F199)),"",E199+F199)</f>
        <v>55</v>
      </c>
      <c r="H199" s="22">
        <v>0</v>
      </c>
      <c r="I199" s="22">
        <v>0</v>
      </c>
      <c r="J199" s="10">
        <f>SUM(H199:I199)</f>
        <v>0</v>
      </c>
      <c r="K199" s="6">
        <v>26</v>
      </c>
      <c r="L199" s="6">
        <v>13</v>
      </c>
      <c r="M199" s="9">
        <f>IF(OR(ISBLANK(K199),ISBLANK(L199)),"",K199+L199)</f>
        <v>39</v>
      </c>
      <c r="N199" s="11">
        <v>25</v>
      </c>
      <c r="O199" s="11">
        <v>30</v>
      </c>
      <c r="P199" s="9">
        <f>IF(OR(ISBLANK(N199),ISBLANK(O199)),"",N199+O199)</f>
        <v>55</v>
      </c>
      <c r="Q199" s="11">
        <v>31</v>
      </c>
      <c r="R199" s="11">
        <v>32</v>
      </c>
      <c r="S199" s="19">
        <f>IF(OR(ISBLANK(Q199),ISBLANK(R199)),"",Q199+R199)</f>
        <v>63</v>
      </c>
      <c r="T199" s="51">
        <v>27</v>
      </c>
      <c r="U199" s="51">
        <v>25</v>
      </c>
      <c r="V199" s="9">
        <f>IF(OR(ISBLANK(T199),ISBLANK(U199)),"",T199+U199)</f>
        <v>52</v>
      </c>
      <c r="W199" s="9">
        <f>SUM(T199,Q199,N199,K199,H199,E199)</f>
        <v>139</v>
      </c>
      <c r="X199" s="9">
        <f>SUM(U199,R199,O199,L199,I199,F199)</f>
        <v>125</v>
      </c>
      <c r="Y199" s="12"/>
      <c r="Z199" s="9">
        <f>SUM(X199,W199)</f>
        <v>264</v>
      </c>
      <c r="AA199" s="13">
        <f>MIN(G199,J199,M199,P199,S199,V199)</f>
        <v>0</v>
      </c>
      <c r="AB199" s="14">
        <f>SUM(Z199)-(AA199)</f>
        <v>264</v>
      </c>
    </row>
    <row r="200" spans="1:28" ht="12" customHeight="1" x14ac:dyDescent="0.25">
      <c r="A200" s="5" t="s">
        <v>158</v>
      </c>
      <c r="B200" s="5" t="s">
        <v>207</v>
      </c>
      <c r="C200" s="6" t="s">
        <v>464</v>
      </c>
      <c r="D200" s="7" t="s">
        <v>450</v>
      </c>
      <c r="E200" s="8">
        <v>0</v>
      </c>
      <c r="F200" s="8">
        <v>0</v>
      </c>
      <c r="G200" s="9">
        <f>IF(OR(ISBLANK(E200),ISBLANK(F200)),"",E200+F200)</f>
        <v>0</v>
      </c>
      <c r="H200" s="22">
        <v>0</v>
      </c>
      <c r="I200" s="22">
        <v>0</v>
      </c>
      <c r="J200" s="10">
        <f>SUM(H200:I200)</f>
        <v>0</v>
      </c>
      <c r="K200" s="6">
        <v>34</v>
      </c>
      <c r="L200" s="6">
        <v>34</v>
      </c>
      <c r="M200" s="9">
        <f>IF(OR(ISBLANK(K200),ISBLANK(L200)),"",K200+L200)</f>
        <v>68</v>
      </c>
      <c r="N200" s="11">
        <v>34</v>
      </c>
      <c r="O200" s="11">
        <v>37</v>
      </c>
      <c r="P200" s="9">
        <f>IF(OR(ISBLANK(N200),ISBLANK(O200)),"",N200+O200)</f>
        <v>71</v>
      </c>
      <c r="Q200" s="11">
        <v>28</v>
      </c>
      <c r="R200" s="11">
        <v>34</v>
      </c>
      <c r="S200" s="19">
        <f>IF(OR(ISBLANK(Q200),ISBLANK(R200)),"",Q200+R200)</f>
        <v>62</v>
      </c>
      <c r="T200" s="51">
        <v>30</v>
      </c>
      <c r="U200" s="51">
        <v>30</v>
      </c>
      <c r="V200" s="9">
        <f>IF(OR(ISBLANK(T200),ISBLANK(U200)),"",T200+U200)</f>
        <v>60</v>
      </c>
      <c r="W200" s="9">
        <f>SUM(T200,Q200,N200,K200,H200,E200)</f>
        <v>126</v>
      </c>
      <c r="X200" s="9">
        <f>SUM(U200,R200,O200,L200,I200,F200)</f>
        <v>135</v>
      </c>
      <c r="Y200" s="12"/>
      <c r="Z200" s="9">
        <f>SUM(X200,W200)</f>
        <v>261</v>
      </c>
      <c r="AA200" s="13">
        <f>MIN(G200,J200,M200,P200,S200,V200)</f>
        <v>0</v>
      </c>
      <c r="AB200" s="14">
        <f>SUM(Z200)-(AA200)</f>
        <v>261</v>
      </c>
    </row>
    <row r="201" spans="1:28" ht="12" customHeight="1" x14ac:dyDescent="0.25">
      <c r="A201" s="5" t="s">
        <v>9</v>
      </c>
      <c r="B201" s="5" t="s">
        <v>21</v>
      </c>
      <c r="C201" s="6" t="s">
        <v>464</v>
      </c>
      <c r="D201" s="7" t="s">
        <v>450</v>
      </c>
      <c r="E201" s="7">
        <v>23</v>
      </c>
      <c r="F201" s="7">
        <v>21</v>
      </c>
      <c r="G201" s="9">
        <f>IF(OR(ISBLANK(E201),ISBLANK(F201)),"",E201+F201)</f>
        <v>44</v>
      </c>
      <c r="H201" s="6">
        <v>22</v>
      </c>
      <c r="I201" s="6">
        <v>25</v>
      </c>
      <c r="J201" s="10">
        <f>SUM(H201:I201)</f>
        <v>47</v>
      </c>
      <c r="K201" s="6">
        <v>23</v>
      </c>
      <c r="L201" s="6">
        <v>25</v>
      </c>
      <c r="M201" s="9">
        <f>IF(OR(ISBLANK(K201),ISBLANK(L201)),"",K201+L201)</f>
        <v>48</v>
      </c>
      <c r="N201" s="11">
        <v>29</v>
      </c>
      <c r="O201" s="11">
        <v>32</v>
      </c>
      <c r="P201" s="9">
        <f>IF(OR(ISBLANK(N201),ISBLANK(O201)),"",N201+O201)</f>
        <v>61</v>
      </c>
      <c r="Q201" s="11">
        <v>29</v>
      </c>
      <c r="R201" s="11">
        <v>32</v>
      </c>
      <c r="S201" s="19">
        <f>IF(OR(ISBLANK(Q201),ISBLANK(R201)),"",Q201+R201)</f>
        <v>61</v>
      </c>
      <c r="T201" s="52"/>
      <c r="U201" s="52"/>
      <c r="V201" s="9" t="str">
        <f>IF(OR(ISBLANK(T201),ISBLANK(U201)),"",T201+U201)</f>
        <v/>
      </c>
      <c r="W201" s="9">
        <f>SUM(T201,Q201,N201,K201,H201,E201)</f>
        <v>126</v>
      </c>
      <c r="X201" s="9">
        <f>SUM(U201,R201,O201,L201,I201,F201)</f>
        <v>135</v>
      </c>
      <c r="Y201" s="12"/>
      <c r="Z201" s="9">
        <f>SUM(X201,W201)</f>
        <v>261</v>
      </c>
      <c r="AA201" s="13">
        <f>MIN(G201,J201,M201,P201,S201,V201)</f>
        <v>44</v>
      </c>
      <c r="AB201" s="14">
        <f>SUM(Z201)-(AA201)</f>
        <v>217</v>
      </c>
    </row>
    <row r="202" spans="1:28" ht="12" customHeight="1" x14ac:dyDescent="0.25">
      <c r="A202" s="5" t="s">
        <v>118</v>
      </c>
      <c r="B202" s="5" t="s">
        <v>128</v>
      </c>
      <c r="C202" s="6" t="s">
        <v>464</v>
      </c>
      <c r="D202" s="7" t="s">
        <v>450</v>
      </c>
      <c r="E202" s="7">
        <v>32</v>
      </c>
      <c r="F202" s="7">
        <v>33</v>
      </c>
      <c r="G202" s="9">
        <f>IF(OR(ISBLANK(E202),ISBLANK(F202)),"",E202+F202)</f>
        <v>65</v>
      </c>
      <c r="H202" s="22">
        <v>0</v>
      </c>
      <c r="I202" s="22">
        <v>0</v>
      </c>
      <c r="J202" s="10">
        <f>SUM(H202:I202)</f>
        <v>0</v>
      </c>
      <c r="K202" s="6">
        <v>0</v>
      </c>
      <c r="L202" s="6">
        <v>0</v>
      </c>
      <c r="M202" s="9">
        <f>IF(OR(ISBLANK(K202),ISBLANK(L202)),"",K202+L202)</f>
        <v>0</v>
      </c>
      <c r="N202" s="11">
        <v>36</v>
      </c>
      <c r="O202" s="11">
        <v>35</v>
      </c>
      <c r="P202" s="9">
        <f>IF(OR(ISBLANK(N202),ISBLANK(O202)),"",N202+O202)</f>
        <v>71</v>
      </c>
      <c r="Q202" s="11">
        <v>34</v>
      </c>
      <c r="R202" s="11">
        <v>35</v>
      </c>
      <c r="S202" s="19">
        <f>IF(OR(ISBLANK(Q202),ISBLANK(R202)),"",Q202+R202)</f>
        <v>69</v>
      </c>
      <c r="T202" s="51">
        <v>27</v>
      </c>
      <c r="U202" s="51">
        <v>23</v>
      </c>
      <c r="V202" s="9">
        <f>IF(OR(ISBLANK(T202),ISBLANK(U202)),"",T202+U202)</f>
        <v>50</v>
      </c>
      <c r="W202" s="9">
        <f>SUM(T202,Q202,N202,K202,H202,E202)</f>
        <v>129</v>
      </c>
      <c r="X202" s="9">
        <f>SUM(U202,R202,O202,L202,I202,F202)</f>
        <v>126</v>
      </c>
      <c r="Y202" s="12"/>
      <c r="Z202" s="9">
        <f>SUM(X202,W202)</f>
        <v>255</v>
      </c>
      <c r="AA202" s="13">
        <f>MIN(G202,J202,M202,P202,S202,V202)</f>
        <v>0</v>
      </c>
      <c r="AB202" s="14">
        <f>SUM(Z202)-(AA202)</f>
        <v>255</v>
      </c>
    </row>
    <row r="203" spans="1:28" ht="12" customHeight="1" x14ac:dyDescent="0.25">
      <c r="A203" s="5" t="s">
        <v>118</v>
      </c>
      <c r="B203" s="5" t="s">
        <v>129</v>
      </c>
      <c r="C203" s="6" t="s">
        <v>464</v>
      </c>
      <c r="D203" s="7" t="s">
        <v>450</v>
      </c>
      <c r="E203" s="7">
        <v>33</v>
      </c>
      <c r="F203" s="7">
        <v>35</v>
      </c>
      <c r="G203" s="9">
        <f>IF(OR(ISBLANK(E203),ISBLANK(F203)),"",E203+F203)</f>
        <v>68</v>
      </c>
      <c r="H203" s="22">
        <v>0</v>
      </c>
      <c r="I203" s="22">
        <v>0</v>
      </c>
      <c r="J203" s="10">
        <f>SUM(H203:I203)</f>
        <v>0</v>
      </c>
      <c r="K203" s="6">
        <v>0</v>
      </c>
      <c r="L203" s="6">
        <v>0</v>
      </c>
      <c r="M203" s="9">
        <f>IF(OR(ISBLANK(K203),ISBLANK(L203)),"",K203+L203)</f>
        <v>0</v>
      </c>
      <c r="N203" s="11">
        <v>34</v>
      </c>
      <c r="O203" s="11">
        <v>34</v>
      </c>
      <c r="P203" s="9">
        <f>IF(OR(ISBLANK(N203),ISBLANK(O203)),"",N203+O203)</f>
        <v>68</v>
      </c>
      <c r="Q203" s="11">
        <v>29</v>
      </c>
      <c r="R203" s="11">
        <v>28</v>
      </c>
      <c r="S203" s="19">
        <f>IF(OR(ISBLANK(Q203),ISBLANK(R203)),"",Q203+R203)</f>
        <v>57</v>
      </c>
      <c r="T203" s="51">
        <v>37</v>
      </c>
      <c r="U203" s="51">
        <v>25</v>
      </c>
      <c r="V203" s="9">
        <f>IF(OR(ISBLANK(T203),ISBLANK(U203)),"",T203+U203)</f>
        <v>62</v>
      </c>
      <c r="W203" s="9">
        <f>SUM(T203,Q203,N203,K203,H203,E203)</f>
        <v>133</v>
      </c>
      <c r="X203" s="9">
        <f>SUM(U203,R203,O203,L203,I203,F203)</f>
        <v>122</v>
      </c>
      <c r="Y203" s="12"/>
      <c r="Z203" s="9">
        <f>SUM(X203,W203)</f>
        <v>255</v>
      </c>
      <c r="AA203" s="13">
        <f>MIN(G203,J203,M203,P203,S203,V203)</f>
        <v>0</v>
      </c>
      <c r="AB203" s="14">
        <f>SUM(Z203)-(AA203)</f>
        <v>255</v>
      </c>
    </row>
    <row r="204" spans="1:28" ht="12" customHeight="1" x14ac:dyDescent="0.25">
      <c r="A204" s="5" t="s">
        <v>9</v>
      </c>
      <c r="B204" s="5" t="s">
        <v>20</v>
      </c>
      <c r="C204" s="6" t="s">
        <v>465</v>
      </c>
      <c r="D204" s="7" t="s">
        <v>450</v>
      </c>
      <c r="E204" s="8">
        <v>0</v>
      </c>
      <c r="F204" s="8">
        <v>0</v>
      </c>
      <c r="G204" s="9">
        <f>IF(OR(ISBLANK(E204),ISBLANK(F204)),"",E204+F204)</f>
        <v>0</v>
      </c>
      <c r="H204" s="6">
        <v>29</v>
      </c>
      <c r="I204" s="6">
        <v>26</v>
      </c>
      <c r="J204" s="10">
        <f>SUM(H204:I204)</f>
        <v>55</v>
      </c>
      <c r="K204" s="6">
        <v>32</v>
      </c>
      <c r="L204" s="6">
        <v>23</v>
      </c>
      <c r="M204" s="9">
        <f>IF(OR(ISBLANK(K204),ISBLANK(L204)),"",K204+L204)</f>
        <v>55</v>
      </c>
      <c r="N204" s="11">
        <v>25</v>
      </c>
      <c r="O204" s="11">
        <v>25</v>
      </c>
      <c r="P204" s="9">
        <f>IF(OR(ISBLANK(N204),ISBLANK(O204)),"",N204+O204)</f>
        <v>50</v>
      </c>
      <c r="Q204" s="11">
        <v>17</v>
      </c>
      <c r="R204" s="11">
        <v>19</v>
      </c>
      <c r="S204" s="19">
        <f>IF(OR(ISBLANK(Q204),ISBLANK(R204)),"",Q204+R204)</f>
        <v>36</v>
      </c>
      <c r="T204" s="51">
        <v>26</v>
      </c>
      <c r="U204" s="51">
        <v>19</v>
      </c>
      <c r="V204" s="9">
        <f>IF(OR(ISBLANK(T204),ISBLANK(U204)),"",T204+U204)</f>
        <v>45</v>
      </c>
      <c r="W204" s="9">
        <f>SUM(T204,Q204,N204,K204,H204,E204)</f>
        <v>129</v>
      </c>
      <c r="X204" s="9">
        <f>SUM(U204,R204,O204,L204,I204,F204)</f>
        <v>112</v>
      </c>
      <c r="Y204" s="12"/>
      <c r="Z204" s="9">
        <f>SUM(X204,W204)</f>
        <v>241</v>
      </c>
      <c r="AA204" s="13">
        <f>MIN(G204,J204,M204,P204,S204,V204)</f>
        <v>0</v>
      </c>
      <c r="AB204" s="14">
        <f>SUM(Z204)-(AA204)</f>
        <v>241</v>
      </c>
    </row>
    <row r="205" spans="1:28" ht="12" customHeight="1" x14ac:dyDescent="0.25">
      <c r="A205" s="5" t="s">
        <v>107</v>
      </c>
      <c r="B205" s="5" t="s">
        <v>113</v>
      </c>
      <c r="C205" s="6" t="s">
        <v>465</v>
      </c>
      <c r="D205" s="7" t="s">
        <v>450</v>
      </c>
      <c r="E205" s="7">
        <v>25</v>
      </c>
      <c r="F205" s="7">
        <v>18</v>
      </c>
      <c r="G205" s="9">
        <f>IF(OR(ISBLANK(E205),ISBLANK(F205)),"",E205+F205)</f>
        <v>43</v>
      </c>
      <c r="H205" s="6">
        <v>23</v>
      </c>
      <c r="I205" s="6">
        <v>25</v>
      </c>
      <c r="J205" s="10">
        <f>SUM(H205:I205)</f>
        <v>48</v>
      </c>
      <c r="K205" s="6">
        <v>0</v>
      </c>
      <c r="L205" s="6">
        <v>0</v>
      </c>
      <c r="M205" s="9">
        <f>IF(OR(ISBLANK(K205),ISBLANK(L205)),"",K205+L205)</f>
        <v>0</v>
      </c>
      <c r="N205" s="11">
        <v>24</v>
      </c>
      <c r="O205" s="11">
        <v>19</v>
      </c>
      <c r="P205" s="9">
        <f>IF(OR(ISBLANK(N205),ISBLANK(O205)),"",N205+O205)</f>
        <v>43</v>
      </c>
      <c r="Q205" s="11">
        <v>28</v>
      </c>
      <c r="R205" s="11">
        <v>27</v>
      </c>
      <c r="S205" s="19">
        <f>IF(OR(ISBLANK(Q205),ISBLANK(R205)),"",Q205+R205)</f>
        <v>55</v>
      </c>
      <c r="T205" s="51">
        <v>27</v>
      </c>
      <c r="U205" s="51">
        <v>25</v>
      </c>
      <c r="V205" s="9">
        <f>IF(OR(ISBLANK(T205),ISBLANK(U205)),"",T205+U205)</f>
        <v>52</v>
      </c>
      <c r="W205" s="9">
        <f>SUM(T205,Q205,N205,K205,H205,E205)</f>
        <v>127</v>
      </c>
      <c r="X205" s="9">
        <f>SUM(U205,R205,O205,L205,I205,F205)</f>
        <v>114</v>
      </c>
      <c r="Y205" s="12"/>
      <c r="Z205" s="9">
        <f>SUM(X205,W205)</f>
        <v>241</v>
      </c>
      <c r="AA205" s="13">
        <f>MIN(G205,J205,M205,P205,S205,V205)</f>
        <v>0</v>
      </c>
      <c r="AB205" s="14">
        <f>SUM(Z205)-(AA205)</f>
        <v>241</v>
      </c>
    </row>
    <row r="206" spans="1:28" ht="12" customHeight="1" x14ac:dyDescent="0.25">
      <c r="A206" s="5" t="s">
        <v>158</v>
      </c>
      <c r="B206" s="5" t="s">
        <v>210</v>
      </c>
      <c r="C206" s="6" t="s">
        <v>464</v>
      </c>
      <c r="D206" s="7" t="s">
        <v>450</v>
      </c>
      <c r="E206" s="8">
        <v>0</v>
      </c>
      <c r="F206" s="8">
        <v>0</v>
      </c>
      <c r="G206" s="9">
        <f>IF(OR(ISBLANK(E206),ISBLANK(F206)),"",E206+F206)</f>
        <v>0</v>
      </c>
      <c r="H206" s="22">
        <v>0</v>
      </c>
      <c r="I206" s="22">
        <v>0</v>
      </c>
      <c r="J206" s="10">
        <f>SUM(H206:I206)</f>
        <v>0</v>
      </c>
      <c r="K206" s="6">
        <v>23</v>
      </c>
      <c r="L206" s="6">
        <v>21</v>
      </c>
      <c r="M206" s="9">
        <f>IF(OR(ISBLANK(K206),ISBLANK(L206)),"",K206+L206)</f>
        <v>44</v>
      </c>
      <c r="N206" s="11">
        <v>31</v>
      </c>
      <c r="O206" s="11">
        <v>32</v>
      </c>
      <c r="P206" s="9">
        <f>IF(OR(ISBLANK(N206),ISBLANK(O206)),"",N206+O206)</f>
        <v>63</v>
      </c>
      <c r="Q206" s="11">
        <v>32</v>
      </c>
      <c r="R206" s="11">
        <v>33</v>
      </c>
      <c r="S206" s="19">
        <f>IF(OR(ISBLANK(Q206),ISBLANK(R206)),"",Q206+R206)</f>
        <v>65</v>
      </c>
      <c r="T206" s="51">
        <v>31</v>
      </c>
      <c r="U206" s="51">
        <v>34</v>
      </c>
      <c r="V206" s="9">
        <f>IF(OR(ISBLANK(T206),ISBLANK(U206)),"",T206+U206)</f>
        <v>65</v>
      </c>
      <c r="W206" s="9">
        <f>SUM(T206,Q206,N206,K206,H206,E206)</f>
        <v>117</v>
      </c>
      <c r="X206" s="9">
        <f>SUM(U206,R206,O206,L206,I206,F206)</f>
        <v>120</v>
      </c>
      <c r="Y206" s="12"/>
      <c r="Z206" s="9">
        <f>SUM(X206,W206)</f>
        <v>237</v>
      </c>
      <c r="AA206" s="13">
        <f>MIN(G206,J206,M206,P206,S206,V206)</f>
        <v>0</v>
      </c>
      <c r="AB206" s="14">
        <f>SUM(Z206)-(AA206)</f>
        <v>237</v>
      </c>
    </row>
    <row r="207" spans="1:28" ht="12" customHeight="1" x14ac:dyDescent="0.25">
      <c r="A207" s="5" t="s">
        <v>225</v>
      </c>
      <c r="B207" s="5" t="s">
        <v>231</v>
      </c>
      <c r="C207" s="6" t="s">
        <v>464</v>
      </c>
      <c r="D207" s="7" t="s">
        <v>450</v>
      </c>
      <c r="E207" s="8">
        <v>0</v>
      </c>
      <c r="F207" s="8">
        <v>0</v>
      </c>
      <c r="G207" s="9">
        <f>IF(OR(ISBLANK(E207),ISBLANK(F207)),"",E207+F207)</f>
        <v>0</v>
      </c>
      <c r="H207" s="6">
        <v>36</v>
      </c>
      <c r="I207" s="6">
        <v>38</v>
      </c>
      <c r="J207" s="10">
        <f>SUM(H207:I207)</f>
        <v>74</v>
      </c>
      <c r="K207" s="6">
        <v>35</v>
      </c>
      <c r="L207" s="6">
        <v>42</v>
      </c>
      <c r="M207" s="9">
        <f>IF(OR(ISBLANK(K207),ISBLANK(L207)),"",K207+L207)</f>
        <v>77</v>
      </c>
      <c r="N207" s="23">
        <v>0</v>
      </c>
      <c r="O207" s="23">
        <v>0</v>
      </c>
      <c r="P207" s="9">
        <f>IF(OR(ISBLANK(N207),ISBLANK(O207)),"",N207+O207)</f>
        <v>0</v>
      </c>
      <c r="Q207" s="11">
        <v>40</v>
      </c>
      <c r="R207" s="11">
        <v>39</v>
      </c>
      <c r="S207" s="19">
        <f>IF(OR(ISBLANK(Q207),ISBLANK(R207)),"",Q207+R207)</f>
        <v>79</v>
      </c>
      <c r="T207" s="52"/>
      <c r="U207" s="52"/>
      <c r="V207" s="9" t="str">
        <f>IF(OR(ISBLANK(T207),ISBLANK(U207)),"",T207+U207)</f>
        <v/>
      </c>
      <c r="W207" s="9">
        <f>SUM(T207,Q207,N207,K207,H207,E207)</f>
        <v>111</v>
      </c>
      <c r="X207" s="9">
        <f>SUM(U207,R207,O207,L207,I207,F207)</f>
        <v>119</v>
      </c>
      <c r="Y207" s="12"/>
      <c r="Z207" s="9">
        <f>SUM(X207,W207)</f>
        <v>230</v>
      </c>
      <c r="AA207" s="13">
        <f>MIN(G207,J207,M207,P207,S207,V207)</f>
        <v>0</v>
      </c>
      <c r="AB207" s="14">
        <f>SUM(Z207)-(AA207)</f>
        <v>230</v>
      </c>
    </row>
    <row r="208" spans="1:28" ht="12" customHeight="1" x14ac:dyDescent="0.25">
      <c r="A208" s="5" t="s">
        <v>130</v>
      </c>
      <c r="B208" s="5" t="s">
        <v>152</v>
      </c>
      <c r="C208" s="6" t="s">
        <v>465</v>
      </c>
      <c r="D208" s="7" t="s">
        <v>450</v>
      </c>
      <c r="E208" s="7">
        <v>25</v>
      </c>
      <c r="F208" s="7">
        <v>22</v>
      </c>
      <c r="G208" s="9">
        <f>IF(OR(ISBLANK(E208),ISBLANK(F208)),"",E208+F208)</f>
        <v>47</v>
      </c>
      <c r="H208" s="6">
        <v>31</v>
      </c>
      <c r="I208" s="6">
        <v>25</v>
      </c>
      <c r="J208" s="10">
        <f>SUM(H208:I208)</f>
        <v>56</v>
      </c>
      <c r="K208" s="6">
        <v>16</v>
      </c>
      <c r="L208" s="6">
        <v>18</v>
      </c>
      <c r="M208" s="9">
        <f>IF(OR(ISBLANK(K208),ISBLANK(L208)),"",K208+L208)</f>
        <v>34</v>
      </c>
      <c r="N208" s="11">
        <v>24</v>
      </c>
      <c r="O208" s="11">
        <v>19</v>
      </c>
      <c r="P208" s="9">
        <f>IF(OR(ISBLANK(N208),ISBLANK(O208)),"",N208+O208)</f>
        <v>43</v>
      </c>
      <c r="Q208" s="11">
        <v>28</v>
      </c>
      <c r="R208" s="11">
        <v>16</v>
      </c>
      <c r="S208" s="19">
        <f>IF(OR(ISBLANK(Q208),ISBLANK(R208)),"",Q208+R208)</f>
        <v>44</v>
      </c>
      <c r="T208" s="52"/>
      <c r="U208" s="52"/>
      <c r="V208" s="9" t="str">
        <f>IF(OR(ISBLANK(T208),ISBLANK(U208)),"",T208+U208)</f>
        <v/>
      </c>
      <c r="W208" s="9">
        <f>SUM(T208,Q208,N208,K208,H208,E208)</f>
        <v>124</v>
      </c>
      <c r="X208" s="9">
        <f>SUM(U208,R208,O208,L208,I208,F208)</f>
        <v>100</v>
      </c>
      <c r="Y208" s="12"/>
      <c r="Z208" s="9">
        <f>SUM(X208,W208)</f>
        <v>224</v>
      </c>
      <c r="AA208" s="13">
        <f>MIN(G208,J208,M208,P208,S208,V208)</f>
        <v>34</v>
      </c>
      <c r="AB208" s="14">
        <f>SUM(Z208)-(AA208)</f>
        <v>190</v>
      </c>
    </row>
    <row r="209" spans="1:28" ht="12" customHeight="1" x14ac:dyDescent="0.25">
      <c r="A209" s="5" t="s">
        <v>51</v>
      </c>
      <c r="B209" s="5" t="s">
        <v>69</v>
      </c>
      <c r="C209" s="6" t="s">
        <v>464</v>
      </c>
      <c r="D209" s="7" t="s">
        <v>450</v>
      </c>
      <c r="E209" s="8">
        <v>0</v>
      </c>
      <c r="F209" s="8">
        <v>0</v>
      </c>
      <c r="G209" s="9">
        <f>IF(OR(ISBLANK(E209),ISBLANK(F209)),"",E209+F209)</f>
        <v>0</v>
      </c>
      <c r="H209" s="6">
        <v>5</v>
      </c>
      <c r="I209" s="6">
        <v>6</v>
      </c>
      <c r="J209" s="10">
        <f>SUM(H209:I209)</f>
        <v>11</v>
      </c>
      <c r="K209" s="6">
        <v>28</v>
      </c>
      <c r="L209" s="6">
        <v>20</v>
      </c>
      <c r="M209" s="9">
        <f>IF(OR(ISBLANK(K209),ISBLANK(L209)),"",K209+L209)</f>
        <v>48</v>
      </c>
      <c r="N209" s="11">
        <v>22</v>
      </c>
      <c r="O209" s="11">
        <v>20</v>
      </c>
      <c r="P209" s="9">
        <f>IF(OR(ISBLANK(N209),ISBLANK(O209)),"",N209+O209)</f>
        <v>42</v>
      </c>
      <c r="Q209" s="11">
        <v>32</v>
      </c>
      <c r="R209" s="11">
        <v>31</v>
      </c>
      <c r="S209" s="19">
        <f>IF(OR(ISBLANK(Q209),ISBLANK(R209)),"",Q209+R209)</f>
        <v>63</v>
      </c>
      <c r="T209" s="51">
        <v>29</v>
      </c>
      <c r="U209" s="51">
        <v>29</v>
      </c>
      <c r="V209" s="9">
        <f>IF(OR(ISBLANK(T209),ISBLANK(U209)),"",T209+U209)</f>
        <v>58</v>
      </c>
      <c r="W209" s="9">
        <f>SUM(T209,Q209,N209,K209,H209,E209)</f>
        <v>116</v>
      </c>
      <c r="X209" s="9">
        <f>SUM(U209,R209,O209,L209,I209,F209)</f>
        <v>106</v>
      </c>
      <c r="Y209" s="12"/>
      <c r="Z209" s="9">
        <f>SUM(X209,W209)</f>
        <v>222</v>
      </c>
      <c r="AA209" s="13">
        <f>MIN(G209,J209,M209,P209,S209,V209)</f>
        <v>0</v>
      </c>
      <c r="AB209" s="14">
        <f>SUM(Z209)-(AA209)</f>
        <v>222</v>
      </c>
    </row>
    <row r="210" spans="1:28" ht="12" customHeight="1" x14ac:dyDescent="0.25">
      <c r="A210" s="5" t="s">
        <v>158</v>
      </c>
      <c r="B210" s="5" t="s">
        <v>204</v>
      </c>
      <c r="C210" s="6" t="s">
        <v>464</v>
      </c>
      <c r="D210" s="7" t="s">
        <v>450</v>
      </c>
      <c r="E210" s="7">
        <v>25</v>
      </c>
      <c r="F210" s="7">
        <v>21</v>
      </c>
      <c r="G210" s="9">
        <f>IF(OR(ISBLANK(E210),ISBLANK(F210)),"",E210+F210)</f>
        <v>46</v>
      </c>
      <c r="H210" s="6">
        <v>26</v>
      </c>
      <c r="I210" s="6">
        <v>23</v>
      </c>
      <c r="J210" s="10">
        <f>SUM(H210:I210)</f>
        <v>49</v>
      </c>
      <c r="K210" s="6">
        <v>16</v>
      </c>
      <c r="L210" s="6">
        <v>26</v>
      </c>
      <c r="M210" s="9">
        <f>IF(OR(ISBLANK(K210),ISBLANK(L210)),"",K210+L210)</f>
        <v>42</v>
      </c>
      <c r="N210" s="11">
        <v>18</v>
      </c>
      <c r="O210" s="11">
        <v>17</v>
      </c>
      <c r="P210" s="9">
        <f>IF(OR(ISBLANK(N210),ISBLANK(O210)),"",N210+O210)</f>
        <v>35</v>
      </c>
      <c r="Q210" s="23">
        <v>0</v>
      </c>
      <c r="R210" s="23">
        <v>0</v>
      </c>
      <c r="S210" s="19">
        <f>IF(OR(ISBLANK(Q210),ISBLANK(R210)),"",Q210+R210)</f>
        <v>0</v>
      </c>
      <c r="T210" s="51">
        <v>19</v>
      </c>
      <c r="U210" s="51">
        <v>23</v>
      </c>
      <c r="V210" s="9">
        <f>IF(OR(ISBLANK(T210),ISBLANK(U210)),"",T210+U210)</f>
        <v>42</v>
      </c>
      <c r="W210" s="9">
        <f>SUM(T210,Q210,N210,K210,H210,E210)</f>
        <v>104</v>
      </c>
      <c r="X210" s="9">
        <f>SUM(U210,R210,O210,L210,I210,F210)</f>
        <v>110</v>
      </c>
      <c r="Y210" s="12"/>
      <c r="Z210" s="9">
        <f>SUM(X210,W210)</f>
        <v>214</v>
      </c>
      <c r="AA210" s="13">
        <f>MIN(G210,J210,M210,P210,S210,V210)</f>
        <v>0</v>
      </c>
      <c r="AB210" s="14">
        <f>SUM(Z210)-(AA210)</f>
        <v>214</v>
      </c>
    </row>
    <row r="211" spans="1:28" ht="12" customHeight="1" x14ac:dyDescent="0.25">
      <c r="A211" s="5" t="s">
        <v>73</v>
      </c>
      <c r="B211" s="5" t="s">
        <v>90</v>
      </c>
      <c r="C211" s="6" t="s">
        <v>464</v>
      </c>
      <c r="D211" s="7" t="s">
        <v>450</v>
      </c>
      <c r="E211" s="8">
        <v>0</v>
      </c>
      <c r="F211" s="8">
        <v>0</v>
      </c>
      <c r="G211" s="9">
        <f>IF(OR(ISBLANK(E211),ISBLANK(F211)),"",E211+F211)</f>
        <v>0</v>
      </c>
      <c r="H211" s="6">
        <v>26</v>
      </c>
      <c r="I211" s="6">
        <v>24</v>
      </c>
      <c r="J211" s="10">
        <f>SUM(H211:I211)</f>
        <v>50</v>
      </c>
      <c r="K211" s="6">
        <v>28</v>
      </c>
      <c r="L211" s="6">
        <v>24</v>
      </c>
      <c r="M211" s="9">
        <f>IF(OR(ISBLANK(K211),ISBLANK(L211)),"",K211+L211)</f>
        <v>52</v>
      </c>
      <c r="N211" s="11">
        <v>20</v>
      </c>
      <c r="O211" s="11">
        <v>26</v>
      </c>
      <c r="P211" s="9">
        <f>IF(OR(ISBLANK(N211),ISBLANK(O211)),"",N211+O211)</f>
        <v>46</v>
      </c>
      <c r="Q211" s="23">
        <v>0</v>
      </c>
      <c r="R211" s="23">
        <v>0</v>
      </c>
      <c r="S211" s="19">
        <f>IF(OR(ISBLANK(Q211),ISBLANK(R211)),"",Q211+R211)</f>
        <v>0</v>
      </c>
      <c r="T211" s="51">
        <v>28</v>
      </c>
      <c r="U211" s="51">
        <v>18</v>
      </c>
      <c r="V211" s="9">
        <f>IF(OR(ISBLANK(T211),ISBLANK(U211)),"",T211+U211)</f>
        <v>46</v>
      </c>
      <c r="W211" s="9">
        <f>SUM(T211,Q211,N211,K211,H211,E211)</f>
        <v>102</v>
      </c>
      <c r="X211" s="9">
        <f>SUM(U211,R211,O211,L211,I211,F211)</f>
        <v>92</v>
      </c>
      <c r="Y211" s="12"/>
      <c r="Z211" s="9">
        <f>SUM(X211,W211)</f>
        <v>194</v>
      </c>
      <c r="AA211" s="13">
        <f>MIN(G211,J211,M211,P211,S211,V211)</f>
        <v>0</v>
      </c>
      <c r="AB211" s="14">
        <f>SUM(Z211)-(AA211)</f>
        <v>194</v>
      </c>
    </row>
    <row r="212" spans="1:28" ht="12" customHeight="1" x14ac:dyDescent="0.25">
      <c r="A212" s="5" t="s">
        <v>118</v>
      </c>
      <c r="B212" s="5" t="s">
        <v>126</v>
      </c>
      <c r="C212" s="6" t="s">
        <v>464</v>
      </c>
      <c r="D212" s="7" t="s">
        <v>450</v>
      </c>
      <c r="E212" s="7">
        <v>23</v>
      </c>
      <c r="F212" s="7">
        <v>32</v>
      </c>
      <c r="G212" s="9">
        <f>IF(OR(ISBLANK(E212),ISBLANK(F212)),"",E212+F212)</f>
        <v>55</v>
      </c>
      <c r="H212" s="6">
        <v>28</v>
      </c>
      <c r="I212" s="6">
        <v>37</v>
      </c>
      <c r="J212" s="10">
        <f>SUM(H212:I212)</f>
        <v>65</v>
      </c>
      <c r="K212" s="6">
        <v>39</v>
      </c>
      <c r="L212" s="6">
        <v>34</v>
      </c>
      <c r="M212" s="9">
        <f>IF(OR(ISBLANK(K212),ISBLANK(L212)),"",K212+L212)</f>
        <v>73</v>
      </c>
      <c r="N212" s="23">
        <v>0</v>
      </c>
      <c r="O212" s="23">
        <v>0</v>
      </c>
      <c r="P212" s="9">
        <v>0</v>
      </c>
      <c r="Q212" s="23">
        <v>0</v>
      </c>
      <c r="R212" s="23">
        <v>0</v>
      </c>
      <c r="S212" s="19">
        <f>IF(OR(ISBLANK(Q212),ISBLANK(R212)),"",Q212+R212)</f>
        <v>0</v>
      </c>
      <c r="T212" s="52"/>
      <c r="U212" s="52"/>
      <c r="V212" s="9" t="str">
        <f>IF(OR(ISBLANK(T212),ISBLANK(U212)),"",T212+U212)</f>
        <v/>
      </c>
      <c r="W212" s="9">
        <f>SUM(T212,Q212,N212,K212,H212,E212)</f>
        <v>90</v>
      </c>
      <c r="X212" s="9">
        <f>SUM(U212,R212,O212,L212,I212,F212)</f>
        <v>103</v>
      </c>
      <c r="Y212" s="12"/>
      <c r="Z212" s="9">
        <f>SUM(X212,W212)</f>
        <v>193</v>
      </c>
      <c r="AA212" s="13">
        <f>MIN(G212,J212,M212,P212,S212,V212)</f>
        <v>0</v>
      </c>
      <c r="AB212" s="14">
        <f>SUM(Z212)-(AA212)</f>
        <v>193</v>
      </c>
    </row>
    <row r="213" spans="1:28" ht="12" customHeight="1" x14ac:dyDescent="0.25">
      <c r="A213" s="5" t="s">
        <v>256</v>
      </c>
      <c r="B213" s="5" t="s">
        <v>262</v>
      </c>
      <c r="C213" s="6" t="s">
        <v>465</v>
      </c>
      <c r="D213" s="7" t="s">
        <v>450</v>
      </c>
      <c r="E213" s="8">
        <v>0</v>
      </c>
      <c r="F213" s="8">
        <v>0</v>
      </c>
      <c r="G213" s="9">
        <f>IF(OR(ISBLANK(E213),ISBLANK(F213)),"",E213+F213)</f>
        <v>0</v>
      </c>
      <c r="H213" s="6">
        <v>34</v>
      </c>
      <c r="I213" s="6">
        <v>22</v>
      </c>
      <c r="J213" s="10">
        <f>SUM(H213:I213)</f>
        <v>56</v>
      </c>
      <c r="K213" s="6">
        <v>11</v>
      </c>
      <c r="L213" s="6">
        <v>18</v>
      </c>
      <c r="M213" s="9">
        <f>IF(OR(ISBLANK(K213),ISBLANK(L213)),"",K213+L213)</f>
        <v>29</v>
      </c>
      <c r="N213" s="11">
        <v>20</v>
      </c>
      <c r="O213" s="11">
        <v>21</v>
      </c>
      <c r="P213" s="9">
        <f>IF(OR(ISBLANK(N213),ISBLANK(O213)),"",N213+O213)</f>
        <v>41</v>
      </c>
      <c r="Q213" s="23">
        <v>0</v>
      </c>
      <c r="R213" s="23">
        <v>0</v>
      </c>
      <c r="S213" s="19">
        <f>IF(OR(ISBLANK(Q213),ISBLANK(R213)),"",Q213+R213)</f>
        <v>0</v>
      </c>
      <c r="T213" s="51">
        <v>21</v>
      </c>
      <c r="U213" s="51">
        <v>25</v>
      </c>
      <c r="V213" s="9">
        <f>IF(OR(ISBLANK(T213),ISBLANK(U213)),"",T213+U213)</f>
        <v>46</v>
      </c>
      <c r="W213" s="9">
        <f>SUM(T213,Q213,N213,K213,H213,E213)</f>
        <v>86</v>
      </c>
      <c r="X213" s="9">
        <f>SUM(U213,R213,O213,L213,I213,F213)</f>
        <v>86</v>
      </c>
      <c r="Y213" s="12"/>
      <c r="Z213" s="9">
        <f>SUM(X213,W213)</f>
        <v>172</v>
      </c>
      <c r="AA213" s="13">
        <f>MIN(G213,J213,M213,P213,S213,V213)</f>
        <v>0</v>
      </c>
      <c r="AB213" s="14">
        <f>SUM(Z213)-(AA213)</f>
        <v>172</v>
      </c>
    </row>
    <row r="214" spans="1:28" ht="12" customHeight="1" x14ac:dyDescent="0.25">
      <c r="A214" s="5" t="s">
        <v>225</v>
      </c>
      <c r="B214" s="5" t="s">
        <v>241</v>
      </c>
      <c r="C214" s="6" t="s">
        <v>465</v>
      </c>
      <c r="D214" s="7" t="s">
        <v>450</v>
      </c>
      <c r="E214" s="7">
        <v>23</v>
      </c>
      <c r="F214" s="7">
        <v>19</v>
      </c>
      <c r="G214" s="9">
        <f>IF(OR(ISBLANK(E214),ISBLANK(F214)),"",E214+F214)</f>
        <v>42</v>
      </c>
      <c r="H214" s="22">
        <v>0</v>
      </c>
      <c r="I214" s="22">
        <v>0</v>
      </c>
      <c r="J214" s="10">
        <f>SUM(H214:I214)</f>
        <v>0</v>
      </c>
      <c r="K214" s="6">
        <v>7</v>
      </c>
      <c r="L214" s="6">
        <v>16</v>
      </c>
      <c r="M214" s="9">
        <f>IF(OR(ISBLANK(K214),ISBLANK(L214)),"",K214+L214)</f>
        <v>23</v>
      </c>
      <c r="N214" s="11">
        <v>31</v>
      </c>
      <c r="O214" s="11">
        <v>28</v>
      </c>
      <c r="P214" s="9">
        <f>IF(OR(ISBLANK(N214),ISBLANK(O214)),"",N214+O214)</f>
        <v>59</v>
      </c>
      <c r="Q214" s="23">
        <v>0</v>
      </c>
      <c r="R214" s="23">
        <v>0</v>
      </c>
      <c r="S214" s="19">
        <f>IF(OR(ISBLANK(Q214),ISBLANK(R214)),"",Q214+R214)</f>
        <v>0</v>
      </c>
      <c r="T214" s="51">
        <v>26</v>
      </c>
      <c r="U214" s="51">
        <v>21</v>
      </c>
      <c r="V214" s="9">
        <f>IF(OR(ISBLANK(T214),ISBLANK(U214)),"",T214+U214)</f>
        <v>47</v>
      </c>
      <c r="W214" s="9">
        <f>SUM(T214,Q214,N214,K214,H214,E214)</f>
        <v>87</v>
      </c>
      <c r="X214" s="9">
        <f>SUM(U214,R214,O214,L214,I214,F214)</f>
        <v>84</v>
      </c>
      <c r="Y214" s="12"/>
      <c r="Z214" s="9">
        <f>SUM(X214,W214)</f>
        <v>171</v>
      </c>
      <c r="AA214" s="13">
        <f>MIN(G214,J214,M214,P214,S214,V214)</f>
        <v>0</v>
      </c>
      <c r="AB214" s="14">
        <f>SUM(Z214)-(AA214)</f>
        <v>171</v>
      </c>
    </row>
    <row r="215" spans="1:28" ht="12" customHeight="1" x14ac:dyDescent="0.25">
      <c r="A215" s="5" t="s">
        <v>158</v>
      </c>
      <c r="B215" s="5" t="s">
        <v>175</v>
      </c>
      <c r="C215" s="6" t="s">
        <v>464</v>
      </c>
      <c r="D215" s="7" t="s">
        <v>450</v>
      </c>
      <c r="E215" s="8">
        <v>0</v>
      </c>
      <c r="F215" s="8">
        <v>0</v>
      </c>
      <c r="G215" s="9">
        <f>IF(OR(ISBLANK(E215),ISBLANK(F215)),"",E215+F215)</f>
        <v>0</v>
      </c>
      <c r="H215" s="6">
        <v>42</v>
      </c>
      <c r="I215" s="6">
        <v>38</v>
      </c>
      <c r="J215" s="10">
        <f>SUM(H215:I215)</f>
        <v>80</v>
      </c>
      <c r="K215" s="6">
        <v>49</v>
      </c>
      <c r="L215" s="6">
        <v>29</v>
      </c>
      <c r="M215" s="9">
        <f>IF(OR(ISBLANK(K215),ISBLANK(L215)),"",K215+L215)</f>
        <v>78</v>
      </c>
      <c r="N215" s="23">
        <v>0</v>
      </c>
      <c r="O215" s="23">
        <v>0</v>
      </c>
      <c r="P215" s="9">
        <f>IF(OR(ISBLANK(N215),ISBLANK(O215)),"",N215+O215)</f>
        <v>0</v>
      </c>
      <c r="Q215" s="23">
        <v>0</v>
      </c>
      <c r="R215" s="23">
        <v>0</v>
      </c>
      <c r="S215" s="19">
        <f>IF(OR(ISBLANK(Q215),ISBLANK(R215)),"",Q215+R215)</f>
        <v>0</v>
      </c>
      <c r="T215" s="52"/>
      <c r="U215" s="52"/>
      <c r="V215" s="9" t="str">
        <f>IF(OR(ISBLANK(T215),ISBLANK(U215)),"",T215+U215)</f>
        <v/>
      </c>
      <c r="W215" s="9">
        <f>SUM(T215,Q215,N215,K215,H215,E215)</f>
        <v>91</v>
      </c>
      <c r="X215" s="9">
        <f>SUM(U215,R215,O215,L215,I215,F215)</f>
        <v>67</v>
      </c>
      <c r="Y215" s="12"/>
      <c r="Z215" s="9">
        <f>SUM(X215,W215)</f>
        <v>158</v>
      </c>
      <c r="AA215" s="13">
        <f>MIN(G215,J215,M215,P215,S215,V215)</f>
        <v>0</v>
      </c>
      <c r="AB215" s="14">
        <f>SUM(Z215)-(AA215)</f>
        <v>158</v>
      </c>
    </row>
    <row r="216" spans="1:28" ht="12" customHeight="1" x14ac:dyDescent="0.25">
      <c r="A216" s="5" t="s">
        <v>225</v>
      </c>
      <c r="B216" s="5" t="s">
        <v>243</v>
      </c>
      <c r="C216" s="6" t="s">
        <v>464</v>
      </c>
      <c r="D216" s="7" t="s">
        <v>450</v>
      </c>
      <c r="E216" s="7">
        <v>40</v>
      </c>
      <c r="F216" s="7">
        <v>37</v>
      </c>
      <c r="G216" s="9">
        <f>IF(OR(ISBLANK(E216),ISBLANK(F216)),"",E216+F216)</f>
        <v>77</v>
      </c>
      <c r="H216" s="22">
        <v>0</v>
      </c>
      <c r="I216" s="22">
        <v>0</v>
      </c>
      <c r="J216" s="10">
        <f>SUM(H216:I216)</f>
        <v>0</v>
      </c>
      <c r="K216" s="6">
        <v>0</v>
      </c>
      <c r="L216" s="6">
        <v>0</v>
      </c>
      <c r="M216" s="9">
        <f>IF(OR(ISBLANK(K216),ISBLANK(L216)),"",K216+L216)</f>
        <v>0</v>
      </c>
      <c r="N216" s="23">
        <v>0</v>
      </c>
      <c r="O216" s="23">
        <v>0</v>
      </c>
      <c r="P216" s="9">
        <f>IF(OR(ISBLANK(N216),ISBLANK(O216)),"",N216+O216)</f>
        <v>0</v>
      </c>
      <c r="Q216" s="11">
        <v>37</v>
      </c>
      <c r="R216" s="11">
        <v>40</v>
      </c>
      <c r="S216" s="19">
        <f>IF(OR(ISBLANK(Q216),ISBLANK(R216)),"",Q216+R216)</f>
        <v>77</v>
      </c>
      <c r="T216" s="52"/>
      <c r="U216" s="52"/>
      <c r="V216" s="9" t="str">
        <f>IF(OR(ISBLANK(T216),ISBLANK(U216)),"",T216+U216)</f>
        <v/>
      </c>
      <c r="W216" s="9">
        <f>SUM(T216,Q216,N216,K216,H216,E216)</f>
        <v>77</v>
      </c>
      <c r="X216" s="9">
        <f>SUM(U216,R216,O216,L216,I216,F216)</f>
        <v>77</v>
      </c>
      <c r="Y216" s="12"/>
      <c r="Z216" s="9">
        <f>SUM(X216,W216)</f>
        <v>154</v>
      </c>
      <c r="AA216" s="13">
        <f>MIN(G216,J216,M216,P216,S216,V216)</f>
        <v>0</v>
      </c>
      <c r="AB216" s="14">
        <f>SUM(Z216)-(AA216)</f>
        <v>154</v>
      </c>
    </row>
    <row r="217" spans="1:28" ht="12" customHeight="1" x14ac:dyDescent="0.25">
      <c r="A217" s="5" t="s">
        <v>225</v>
      </c>
      <c r="B217" s="5" t="s">
        <v>242</v>
      </c>
      <c r="C217" s="6" t="s">
        <v>464</v>
      </c>
      <c r="D217" s="7" t="s">
        <v>450</v>
      </c>
      <c r="E217" s="8">
        <v>0</v>
      </c>
      <c r="F217" s="8">
        <v>0</v>
      </c>
      <c r="G217" s="9">
        <f>IF(OR(ISBLANK(E217),ISBLANK(F217)),"",E217+F217)</f>
        <v>0</v>
      </c>
      <c r="H217" s="22">
        <v>0</v>
      </c>
      <c r="I217" s="22">
        <v>0</v>
      </c>
      <c r="J217" s="10">
        <f>SUM(H217:I217)</f>
        <v>0</v>
      </c>
      <c r="K217" s="6">
        <v>0</v>
      </c>
      <c r="L217" s="6">
        <v>0</v>
      </c>
      <c r="M217" s="9">
        <f>IF(OR(ISBLANK(K217),ISBLANK(L217)),"",K217+L217)</f>
        <v>0</v>
      </c>
      <c r="N217" s="11">
        <v>39</v>
      </c>
      <c r="O217" s="11">
        <v>35</v>
      </c>
      <c r="P217" s="9">
        <f>IF(OR(ISBLANK(N217),ISBLANK(O217)),"",N217+O217)</f>
        <v>74</v>
      </c>
      <c r="Q217" s="11">
        <v>42</v>
      </c>
      <c r="R217" s="11">
        <v>37</v>
      </c>
      <c r="S217" s="19">
        <f>IF(OR(ISBLANK(Q217),ISBLANK(R217)),"",Q217+R217)</f>
        <v>79</v>
      </c>
      <c r="T217" s="52"/>
      <c r="U217" s="52"/>
      <c r="V217" s="9" t="str">
        <f>IF(OR(ISBLANK(T217),ISBLANK(U217)),"",T217+U217)</f>
        <v/>
      </c>
      <c r="W217" s="9">
        <f>SUM(T217,Q217,N217,K217,H217,E217)</f>
        <v>81</v>
      </c>
      <c r="X217" s="9">
        <f>SUM(U217,R217,O217,L217,I217,F217)</f>
        <v>72</v>
      </c>
      <c r="Y217" s="12"/>
      <c r="Z217" s="9">
        <f>SUM(X217,W217)</f>
        <v>153</v>
      </c>
      <c r="AA217" s="13">
        <f>MIN(G217,J217,M217,P217,S217,V217)</f>
        <v>0</v>
      </c>
      <c r="AB217" s="14">
        <f>SUM(Z217)-(AA217)</f>
        <v>153</v>
      </c>
    </row>
    <row r="218" spans="1:28" ht="12" customHeight="1" x14ac:dyDescent="0.25">
      <c r="A218" s="5" t="s">
        <v>225</v>
      </c>
      <c r="B218" s="5" t="s">
        <v>232</v>
      </c>
      <c r="C218" s="6" t="s">
        <v>464</v>
      </c>
      <c r="D218" s="7" t="s">
        <v>450</v>
      </c>
      <c r="E218" s="8">
        <v>0</v>
      </c>
      <c r="F218" s="8">
        <v>0</v>
      </c>
      <c r="G218" s="9">
        <f>IF(OR(ISBLANK(E218),ISBLANK(F218)),"",E218+F218)</f>
        <v>0</v>
      </c>
      <c r="H218" s="6">
        <v>34</v>
      </c>
      <c r="I218" s="6">
        <v>38</v>
      </c>
      <c r="J218" s="10">
        <f>SUM(H218:I218)</f>
        <v>72</v>
      </c>
      <c r="K218" s="6">
        <v>0</v>
      </c>
      <c r="L218" s="6">
        <v>0</v>
      </c>
      <c r="M218" s="9">
        <v>0</v>
      </c>
      <c r="N218" s="23">
        <v>0</v>
      </c>
      <c r="O218" s="23">
        <v>0</v>
      </c>
      <c r="P218" s="9">
        <f>IF(OR(ISBLANK(N218),ISBLANK(O218)),"",N218+O218)</f>
        <v>0</v>
      </c>
      <c r="Q218" s="23">
        <v>0</v>
      </c>
      <c r="R218" s="23">
        <v>0</v>
      </c>
      <c r="S218" s="19">
        <f>IF(OR(ISBLANK(Q218),ISBLANK(R218)),"",Q218+R218)</f>
        <v>0</v>
      </c>
      <c r="T218" s="51">
        <v>34</v>
      </c>
      <c r="U218" s="51">
        <v>33</v>
      </c>
      <c r="V218" s="9">
        <f>IF(OR(ISBLANK(T218),ISBLANK(U218)),"",T218+U218)</f>
        <v>67</v>
      </c>
      <c r="W218" s="9">
        <f>SUM(T218,Q218,N218,K218,H218,E218)</f>
        <v>68</v>
      </c>
      <c r="X218" s="9">
        <f>SUM(U218,R218,O218,L218,I218,F218)</f>
        <v>71</v>
      </c>
      <c r="Y218" s="12"/>
      <c r="Z218" s="9">
        <f>SUM(X218,W218)</f>
        <v>139</v>
      </c>
      <c r="AA218" s="13">
        <f>MIN(G218,J218,M218,P218,S218,V218)</f>
        <v>0</v>
      </c>
      <c r="AB218" s="14">
        <f>SUM(Z218)-(AA218)</f>
        <v>139</v>
      </c>
    </row>
    <row r="219" spans="1:28" ht="12" customHeight="1" x14ac:dyDescent="0.25">
      <c r="A219" s="5" t="s">
        <v>225</v>
      </c>
      <c r="B219" s="5" t="s">
        <v>235</v>
      </c>
      <c r="C219" s="6" t="s">
        <v>464</v>
      </c>
      <c r="D219" s="7" t="s">
        <v>450</v>
      </c>
      <c r="E219" s="8">
        <v>0</v>
      </c>
      <c r="F219" s="8">
        <v>0</v>
      </c>
      <c r="G219" s="9">
        <f>IF(OR(ISBLANK(E219),ISBLANK(F219)),"",E219+F219)</f>
        <v>0</v>
      </c>
      <c r="H219" s="22">
        <v>0</v>
      </c>
      <c r="I219" s="22">
        <v>0</v>
      </c>
      <c r="J219" s="10">
        <f>SUM(H219:I219)</f>
        <v>0</v>
      </c>
      <c r="K219" s="6">
        <v>25</v>
      </c>
      <c r="L219" s="6">
        <v>42</v>
      </c>
      <c r="M219" s="9">
        <f>IF(OR(ISBLANK(K219),ISBLANK(L219)),"",K219+L219)</f>
        <v>67</v>
      </c>
      <c r="N219" s="23">
        <v>0</v>
      </c>
      <c r="O219" s="23">
        <v>0</v>
      </c>
      <c r="P219" s="9">
        <f>IF(OR(ISBLANK(N219),ISBLANK(O219)),"",N219+O219)</f>
        <v>0</v>
      </c>
      <c r="Q219" s="11">
        <v>32</v>
      </c>
      <c r="R219" s="11">
        <v>38</v>
      </c>
      <c r="S219" s="19">
        <f>IF(OR(ISBLANK(Q219),ISBLANK(R219)),"",Q219+R219)</f>
        <v>70</v>
      </c>
      <c r="T219" s="52"/>
      <c r="U219" s="52"/>
      <c r="V219" s="9" t="str">
        <f>IF(OR(ISBLANK(T219),ISBLANK(U219)),"",T219+U219)</f>
        <v/>
      </c>
      <c r="W219" s="9">
        <f>SUM(T219,Q219,N219,K219,H219,E219)</f>
        <v>57</v>
      </c>
      <c r="X219" s="9">
        <f>SUM(U219,R219,O219,L219,I219,F219)</f>
        <v>80</v>
      </c>
      <c r="Y219" s="12"/>
      <c r="Z219" s="9">
        <f>SUM(X219,W219)</f>
        <v>137</v>
      </c>
      <c r="AA219" s="13">
        <f>MIN(G219,J219,M219,P219,S219,V219)</f>
        <v>0</v>
      </c>
      <c r="AB219" s="14">
        <f>SUM(Z219)-(AA219)</f>
        <v>137</v>
      </c>
    </row>
    <row r="220" spans="1:28" ht="12" customHeight="1" x14ac:dyDescent="0.25">
      <c r="A220" s="5" t="s">
        <v>225</v>
      </c>
      <c r="B220" s="5" t="s">
        <v>246</v>
      </c>
      <c r="C220" s="6" t="s">
        <v>464</v>
      </c>
      <c r="D220" s="7" t="s">
        <v>450</v>
      </c>
      <c r="E220" s="7">
        <v>0</v>
      </c>
      <c r="F220" s="7">
        <v>0</v>
      </c>
      <c r="G220" s="9">
        <f>IF(OR(ISBLANK(E220),ISBLANK(F220)),"",E220+F220)</f>
        <v>0</v>
      </c>
      <c r="H220" s="22">
        <v>0</v>
      </c>
      <c r="I220" s="22">
        <v>0</v>
      </c>
      <c r="J220" s="10">
        <f>SUM(H220:I220)</f>
        <v>0</v>
      </c>
      <c r="K220" s="6">
        <v>31</v>
      </c>
      <c r="L220" s="6">
        <v>24</v>
      </c>
      <c r="M220" s="9">
        <f>IF(OR(ISBLANK(K220),ISBLANK(L220)),"",K220+L220)</f>
        <v>55</v>
      </c>
      <c r="N220" s="23">
        <v>0</v>
      </c>
      <c r="O220" s="23">
        <v>0</v>
      </c>
      <c r="P220" s="9">
        <f>IF(OR(ISBLANK(N220),ISBLANK(O220)),"",N220+O220)</f>
        <v>0</v>
      </c>
      <c r="Q220" s="23">
        <v>0</v>
      </c>
      <c r="R220" s="23">
        <v>0</v>
      </c>
      <c r="S220" s="19">
        <f>IF(OR(ISBLANK(Q220),ISBLANK(R220)),"",Q220+R220)</f>
        <v>0</v>
      </c>
      <c r="T220" s="51">
        <v>26</v>
      </c>
      <c r="U220" s="51">
        <v>23</v>
      </c>
      <c r="V220" s="9">
        <f>IF(OR(ISBLANK(T220),ISBLANK(U220)),"",T220+U220)</f>
        <v>49</v>
      </c>
      <c r="W220" s="9">
        <f>SUM(T220,Q220,N220,K220,H220,E220)</f>
        <v>57</v>
      </c>
      <c r="X220" s="9">
        <f>SUM(U220,R220,O220,L220,I220,F220)</f>
        <v>47</v>
      </c>
      <c r="Y220" s="12"/>
      <c r="Z220" s="9">
        <f>SUM(X220,W220)</f>
        <v>104</v>
      </c>
      <c r="AA220" s="13">
        <f>MIN(G220,J220,M220,P220,S220,V220)</f>
        <v>0</v>
      </c>
      <c r="AB220" s="14">
        <f>SUM(Z220)-(AA220)</f>
        <v>104</v>
      </c>
    </row>
    <row r="221" spans="1:28" ht="12" customHeight="1" x14ac:dyDescent="0.25">
      <c r="A221" s="5" t="s">
        <v>225</v>
      </c>
      <c r="B221" s="5" t="s">
        <v>239</v>
      </c>
      <c r="C221" s="6" t="s">
        <v>464</v>
      </c>
      <c r="D221" s="7" t="s">
        <v>450</v>
      </c>
      <c r="E221" s="7">
        <v>33</v>
      </c>
      <c r="F221" s="7">
        <v>31</v>
      </c>
      <c r="G221" s="9">
        <f>IF(OR(ISBLANK(E221),ISBLANK(F221)),"",E221+F221)</f>
        <v>64</v>
      </c>
      <c r="H221" s="22">
        <v>0</v>
      </c>
      <c r="I221" s="22">
        <v>0</v>
      </c>
      <c r="J221" s="10">
        <f>SUM(H221:I221)</f>
        <v>0</v>
      </c>
      <c r="K221" s="6">
        <v>0</v>
      </c>
      <c r="L221" s="6">
        <v>0</v>
      </c>
      <c r="M221" s="9">
        <f>IF(OR(ISBLANK(K221),ISBLANK(L221)),"",K221+L221)</f>
        <v>0</v>
      </c>
      <c r="N221" s="23">
        <v>0</v>
      </c>
      <c r="O221" s="23">
        <v>0</v>
      </c>
      <c r="P221" s="9">
        <f>IF(OR(ISBLANK(N221),ISBLANK(O221)),"",N221+O221)</f>
        <v>0</v>
      </c>
      <c r="Q221" s="23">
        <v>0</v>
      </c>
      <c r="R221" s="23">
        <v>0</v>
      </c>
      <c r="S221" s="19">
        <f>IF(OR(ISBLANK(Q221),ISBLANK(R221)),"",Q221+R221)</f>
        <v>0</v>
      </c>
      <c r="T221" s="52"/>
      <c r="U221" s="52"/>
      <c r="V221" s="9" t="str">
        <f>IF(OR(ISBLANK(T221),ISBLANK(U221)),"",T221+U221)</f>
        <v/>
      </c>
      <c r="W221" s="9">
        <f>SUM(T221,Q221,N221,K221,H221,E221)</f>
        <v>33</v>
      </c>
      <c r="X221" s="9">
        <f>SUM(U221,R221,O221,L221,I221,F221)</f>
        <v>31</v>
      </c>
      <c r="Y221" s="12"/>
      <c r="Z221" s="9">
        <f>SUM(X221,W221)</f>
        <v>64</v>
      </c>
      <c r="AA221" s="13">
        <f>MIN(G221,J221,M221,P221,S221,V221)</f>
        <v>0</v>
      </c>
      <c r="AB221" s="14">
        <f>SUM(Z221)-(AA221)</f>
        <v>64</v>
      </c>
    </row>
    <row r="222" spans="1:28" ht="12" customHeight="1" x14ac:dyDescent="0.25">
      <c r="A222" s="5" t="s">
        <v>225</v>
      </c>
      <c r="B222" s="5" t="s">
        <v>244</v>
      </c>
      <c r="C222" s="6" t="s">
        <v>465</v>
      </c>
      <c r="D222" s="7" t="s">
        <v>450</v>
      </c>
      <c r="E222" s="8">
        <v>0</v>
      </c>
      <c r="F222" s="8">
        <v>0</v>
      </c>
      <c r="G222" s="9">
        <f>IF(OR(ISBLANK(E222),ISBLANK(F222)),"",E222+F222)</f>
        <v>0</v>
      </c>
      <c r="H222" s="22">
        <v>0</v>
      </c>
      <c r="I222" s="22">
        <v>0</v>
      </c>
      <c r="J222" s="10">
        <f>SUM(H222:I222)</f>
        <v>0</v>
      </c>
      <c r="K222" s="6">
        <v>0</v>
      </c>
      <c r="L222" s="6">
        <v>0</v>
      </c>
      <c r="M222" s="9">
        <v>0</v>
      </c>
      <c r="N222" s="11">
        <v>10</v>
      </c>
      <c r="O222" s="11">
        <v>12</v>
      </c>
      <c r="P222" s="9">
        <f>IF(OR(ISBLANK(N222),ISBLANK(O222)),"",N222+O222)</f>
        <v>22</v>
      </c>
      <c r="Q222" s="23">
        <v>0</v>
      </c>
      <c r="R222" s="23">
        <v>0</v>
      </c>
      <c r="S222" s="19">
        <f>IF(OR(ISBLANK(Q222),ISBLANK(R222)),"",Q222+R222)</f>
        <v>0</v>
      </c>
      <c r="T222" s="51">
        <v>10</v>
      </c>
      <c r="U222" s="51">
        <v>24</v>
      </c>
      <c r="V222" s="9">
        <f>IF(OR(ISBLANK(T222),ISBLANK(U222)),"",T222+U222)</f>
        <v>34</v>
      </c>
      <c r="W222" s="9">
        <f>SUM(T222,Q222,N222,K222,H222,E222)</f>
        <v>20</v>
      </c>
      <c r="X222" s="9">
        <f>SUM(U222,R222,O222,L222,I222,F222)</f>
        <v>36</v>
      </c>
      <c r="Y222" s="12"/>
      <c r="Z222" s="9">
        <f>SUM(X222,W222)</f>
        <v>56</v>
      </c>
      <c r="AA222" s="13">
        <f>MIN(G222,J222,M222,P222,S222,V222)</f>
        <v>0</v>
      </c>
      <c r="AB222" s="14">
        <f>SUM(Z222)-(AA222)</f>
        <v>56</v>
      </c>
    </row>
    <row r="223" spans="1:28" ht="12" customHeight="1" x14ac:dyDescent="0.25">
      <c r="A223" s="5" t="s">
        <v>73</v>
      </c>
      <c r="B223" s="5" t="s">
        <v>92</v>
      </c>
      <c r="C223" s="6" t="s">
        <v>464</v>
      </c>
      <c r="D223" s="7" t="s">
        <v>450</v>
      </c>
      <c r="E223" s="8">
        <v>0</v>
      </c>
      <c r="F223" s="8">
        <v>0</v>
      </c>
      <c r="G223" s="9">
        <f>IF(OR(ISBLANK(E223),ISBLANK(F223)),"",E223+F223)</f>
        <v>0</v>
      </c>
      <c r="H223" s="22">
        <v>0</v>
      </c>
      <c r="I223" s="22">
        <v>0</v>
      </c>
      <c r="J223" s="10">
        <f>SUM(H223:I223)</f>
        <v>0</v>
      </c>
      <c r="K223" s="6">
        <v>0</v>
      </c>
      <c r="L223" s="6">
        <v>0</v>
      </c>
      <c r="M223" s="9">
        <v>0</v>
      </c>
      <c r="N223" s="23">
        <v>0</v>
      </c>
      <c r="O223" s="23">
        <v>0</v>
      </c>
      <c r="P223" s="9">
        <v>0</v>
      </c>
      <c r="Q223" s="23">
        <v>0</v>
      </c>
      <c r="R223" s="23">
        <v>0</v>
      </c>
      <c r="S223" s="19">
        <f>IF(OR(ISBLANK(Q223),ISBLANK(R223)),"",Q223+R223)</f>
        <v>0</v>
      </c>
      <c r="T223" s="51">
        <v>41</v>
      </c>
      <c r="U223" s="51">
        <v>0</v>
      </c>
      <c r="V223" s="9">
        <f>IF(OR(ISBLANK(T223),ISBLANK(U223)),"",T223+U223)</f>
        <v>41</v>
      </c>
      <c r="W223" s="9">
        <f>SUM(T223,Q223,N223,K223,H223,E223)</f>
        <v>41</v>
      </c>
      <c r="X223" s="9">
        <f>SUM(U223,R223,O223,L223,I223,F223)</f>
        <v>0</v>
      </c>
      <c r="Y223" s="12"/>
      <c r="Z223" s="9">
        <f>SUM(X223,W223)</f>
        <v>41</v>
      </c>
      <c r="AA223" s="13">
        <f>MIN(G223,J223,M223,P223,S223,V223)</f>
        <v>0</v>
      </c>
      <c r="AB223" s="14">
        <f>SUM(Z223)-(AA223)</f>
        <v>41</v>
      </c>
    </row>
    <row r="224" spans="1:28" ht="12" customHeight="1" x14ac:dyDescent="0.25">
      <c r="A224" s="5" t="s">
        <v>9</v>
      </c>
      <c r="B224" s="5" t="s">
        <v>22</v>
      </c>
      <c r="C224" s="6" t="s">
        <v>464</v>
      </c>
      <c r="D224" s="7" t="s">
        <v>450</v>
      </c>
      <c r="E224" s="8">
        <v>0</v>
      </c>
      <c r="F224" s="8">
        <v>0</v>
      </c>
      <c r="G224" s="9">
        <f>IF(OR(ISBLANK(E224),ISBLANK(F224)),"",E224+F224)</f>
        <v>0</v>
      </c>
      <c r="H224" s="22">
        <v>0</v>
      </c>
      <c r="I224" s="22">
        <v>0</v>
      </c>
      <c r="J224" s="10">
        <f>SUM(H224:I224)</f>
        <v>0</v>
      </c>
      <c r="K224" s="6">
        <v>0</v>
      </c>
      <c r="L224" s="6">
        <v>0</v>
      </c>
      <c r="M224" s="9">
        <f>IF(OR(ISBLANK(K224),ISBLANK(L224)),"",K224+L224)</f>
        <v>0</v>
      </c>
      <c r="N224" s="23">
        <v>0</v>
      </c>
      <c r="O224" s="23">
        <v>0</v>
      </c>
      <c r="P224" s="9">
        <f>IF(OR(ISBLANK(N224),ISBLANK(O224)),"",N224+O224)</f>
        <v>0</v>
      </c>
      <c r="Q224" s="23">
        <v>0</v>
      </c>
      <c r="R224" s="23">
        <v>0</v>
      </c>
      <c r="S224" s="19">
        <f>IF(OR(ISBLANK(Q224),ISBLANK(R224)),"",Q224+R224)</f>
        <v>0</v>
      </c>
      <c r="T224" s="52"/>
      <c r="U224" s="52"/>
      <c r="V224" s="9" t="str">
        <f>IF(OR(ISBLANK(T224),ISBLANK(U224)),"",T224+U224)</f>
        <v/>
      </c>
      <c r="W224" s="9">
        <f>SUM(T224,Q224,N224,K224,H224,E224)</f>
        <v>0</v>
      </c>
      <c r="X224" s="9">
        <f>SUM(U224,R224,O224,L224,I224,F224)</f>
        <v>0</v>
      </c>
      <c r="Y224" s="12"/>
      <c r="Z224" s="9">
        <f>SUM(X224,W224)</f>
        <v>0</v>
      </c>
      <c r="AA224" s="13">
        <f>MIN(G224,J224,M224,P224,S224,V224)</f>
        <v>0</v>
      </c>
      <c r="AB224" s="14">
        <f>SUM(Z224)-(AA224)</f>
        <v>0</v>
      </c>
    </row>
    <row r="225" spans="1:28" ht="12" customHeight="1" x14ac:dyDescent="0.25">
      <c r="A225" s="5" t="s">
        <v>9</v>
      </c>
      <c r="B225" s="5" t="s">
        <v>24</v>
      </c>
      <c r="C225" s="6" t="s">
        <v>464</v>
      </c>
      <c r="D225" s="7" t="s">
        <v>450</v>
      </c>
      <c r="E225" s="8">
        <v>0</v>
      </c>
      <c r="F225" s="8">
        <v>0</v>
      </c>
      <c r="G225" s="9">
        <f>IF(OR(ISBLANK(E225),ISBLANK(F225)),"",E225+F225)</f>
        <v>0</v>
      </c>
      <c r="H225" s="22">
        <v>0</v>
      </c>
      <c r="I225" s="22">
        <v>0</v>
      </c>
      <c r="J225" s="10">
        <f>SUM(H225:I225)</f>
        <v>0</v>
      </c>
      <c r="K225" s="6">
        <v>0</v>
      </c>
      <c r="L225" s="6">
        <v>0</v>
      </c>
      <c r="M225" s="9">
        <f>IF(OR(ISBLANK(K225),ISBLANK(L225)),"",K225+L225)</f>
        <v>0</v>
      </c>
      <c r="N225" s="23">
        <v>0</v>
      </c>
      <c r="O225" s="23">
        <v>0</v>
      </c>
      <c r="P225" s="9">
        <v>0</v>
      </c>
      <c r="Q225" s="23">
        <v>0</v>
      </c>
      <c r="R225" s="23">
        <v>0</v>
      </c>
      <c r="S225" s="19">
        <f>IF(OR(ISBLANK(Q225),ISBLANK(R225)),"",Q225+R225)</f>
        <v>0</v>
      </c>
      <c r="T225" s="52"/>
      <c r="U225" s="52"/>
      <c r="V225" s="9" t="str">
        <f>IF(OR(ISBLANK(T225),ISBLANK(U225)),"",T225+U225)</f>
        <v/>
      </c>
      <c r="W225" s="9">
        <f>SUM(T225,Q225,N225,K225,H225,E225)</f>
        <v>0</v>
      </c>
      <c r="X225" s="9">
        <f>SUM(U225,R225,O225,L225,I225,F225)</f>
        <v>0</v>
      </c>
      <c r="Y225" s="12"/>
      <c r="Z225" s="9">
        <f>SUM(X225,W225)</f>
        <v>0</v>
      </c>
      <c r="AA225" s="13">
        <f>MIN(G225,J225,M225,P225,S225,V225)</f>
        <v>0</v>
      </c>
      <c r="AB225" s="14">
        <f>SUM(Z225)-(AA225)</f>
        <v>0</v>
      </c>
    </row>
    <row r="226" spans="1:28" ht="12" customHeight="1" x14ac:dyDescent="0.25">
      <c r="A226" s="5" t="s">
        <v>25</v>
      </c>
      <c r="B226" s="5" t="s">
        <v>50</v>
      </c>
      <c r="C226" s="6" t="s">
        <v>464</v>
      </c>
      <c r="D226" s="7" t="s">
        <v>450</v>
      </c>
      <c r="E226" s="8">
        <v>0</v>
      </c>
      <c r="F226" s="8">
        <v>0</v>
      </c>
      <c r="G226" s="9">
        <f>IF(OR(ISBLANK(E226),ISBLANK(F226)),"",E226+F226)</f>
        <v>0</v>
      </c>
      <c r="H226" s="22">
        <v>0</v>
      </c>
      <c r="I226" s="22">
        <v>0</v>
      </c>
      <c r="J226" s="10">
        <f>SUM(H226:I226)</f>
        <v>0</v>
      </c>
      <c r="K226" s="6">
        <v>0</v>
      </c>
      <c r="L226" s="6">
        <v>0</v>
      </c>
      <c r="M226" s="9">
        <v>0</v>
      </c>
      <c r="N226" s="23">
        <v>0</v>
      </c>
      <c r="O226" s="23">
        <v>0</v>
      </c>
      <c r="P226" s="9">
        <f>IF(OR(ISBLANK(N226),ISBLANK(O226)),"",N226+O226)</f>
        <v>0</v>
      </c>
      <c r="Q226" s="23">
        <v>0</v>
      </c>
      <c r="R226" s="23">
        <v>0</v>
      </c>
      <c r="S226" s="19">
        <f>IF(OR(ISBLANK(Q226),ISBLANK(R226)),"",Q226+R226)</f>
        <v>0</v>
      </c>
      <c r="T226" s="52"/>
      <c r="U226" s="52"/>
      <c r="V226" s="9" t="str">
        <f>IF(OR(ISBLANK(T226),ISBLANK(U226)),"",T226+U226)</f>
        <v/>
      </c>
      <c r="W226" s="9">
        <f>SUM(T226,Q226,N226,K226,H226,E226)</f>
        <v>0</v>
      </c>
      <c r="X226" s="9">
        <f>SUM(U226,R226,O226,L226,I226,F226)</f>
        <v>0</v>
      </c>
      <c r="Y226" s="12"/>
      <c r="Z226" s="9">
        <f>SUM(X226,W226)</f>
        <v>0</v>
      </c>
      <c r="AA226" s="13">
        <f>MIN(G226,J226,M226,P226,S226,V226)</f>
        <v>0</v>
      </c>
      <c r="AB226" s="14">
        <f>SUM(Z226)-(AA226)</f>
        <v>0</v>
      </c>
    </row>
    <row r="227" spans="1:28" ht="12" customHeight="1" x14ac:dyDescent="0.25">
      <c r="A227" s="5" t="s">
        <v>51</v>
      </c>
      <c r="B227" s="5" t="s">
        <v>72</v>
      </c>
      <c r="C227" s="6" t="s">
        <v>464</v>
      </c>
      <c r="D227" s="7" t="s">
        <v>450</v>
      </c>
      <c r="E227" s="8">
        <v>0</v>
      </c>
      <c r="F227" s="8">
        <v>0</v>
      </c>
      <c r="G227" s="9">
        <f>IF(OR(ISBLANK(E227),ISBLANK(F227)),"",E227+F227)</f>
        <v>0</v>
      </c>
      <c r="H227" s="22">
        <v>0</v>
      </c>
      <c r="I227" s="22">
        <v>0</v>
      </c>
      <c r="J227" s="10">
        <f>SUM(H227:I227)</f>
        <v>0</v>
      </c>
      <c r="K227" s="6">
        <v>0</v>
      </c>
      <c r="L227" s="6">
        <v>0</v>
      </c>
      <c r="M227" s="9">
        <f>IF(OR(ISBLANK(K227),ISBLANK(L227)),"",K227+L227)</f>
        <v>0</v>
      </c>
      <c r="N227" s="23">
        <v>0</v>
      </c>
      <c r="O227" s="23">
        <v>0</v>
      </c>
      <c r="P227" s="9">
        <f>IF(OR(ISBLANK(N227),ISBLANK(O227)),"",N227+O227)</f>
        <v>0</v>
      </c>
      <c r="Q227" s="23">
        <v>0</v>
      </c>
      <c r="R227" s="23">
        <v>0</v>
      </c>
      <c r="S227" s="19">
        <f>IF(OR(ISBLANK(Q227),ISBLANK(R227)),"",Q227+R227)</f>
        <v>0</v>
      </c>
      <c r="T227" s="52"/>
      <c r="U227" s="52"/>
      <c r="V227" s="9" t="str">
        <f>IF(OR(ISBLANK(T227),ISBLANK(U227)),"",T227+U227)</f>
        <v/>
      </c>
      <c r="W227" s="9">
        <f>SUM(T227,Q227,N227,K227,H227,E227)</f>
        <v>0</v>
      </c>
      <c r="X227" s="9">
        <f>SUM(U227,R227,O227,L227,I227,F227)</f>
        <v>0</v>
      </c>
      <c r="Y227" s="12"/>
      <c r="Z227" s="9">
        <f>SUM(X227,W227)</f>
        <v>0</v>
      </c>
      <c r="AA227" s="13">
        <f>MIN(G227,J227,M227,P227,S227,V227)</f>
        <v>0</v>
      </c>
      <c r="AB227" s="14">
        <f>SUM(Z227)-(AA227)</f>
        <v>0</v>
      </c>
    </row>
    <row r="228" spans="1:28" ht="12" customHeight="1" x14ac:dyDescent="0.25">
      <c r="A228" s="5" t="s">
        <v>94</v>
      </c>
      <c r="B228" s="5" t="s">
        <v>105</v>
      </c>
      <c r="C228" s="6" t="s">
        <v>464</v>
      </c>
      <c r="D228" s="7" t="s">
        <v>450</v>
      </c>
      <c r="E228" s="8">
        <v>0</v>
      </c>
      <c r="F228" s="8">
        <v>0</v>
      </c>
      <c r="G228" s="9">
        <f>IF(OR(ISBLANK(E228),ISBLANK(F228)),"",E228+F228)</f>
        <v>0</v>
      </c>
      <c r="H228" s="22">
        <v>0</v>
      </c>
      <c r="I228" s="22">
        <v>0</v>
      </c>
      <c r="J228" s="10">
        <f>SUM(H228:I228)</f>
        <v>0</v>
      </c>
      <c r="K228" s="6">
        <v>0</v>
      </c>
      <c r="L228" s="6">
        <v>0</v>
      </c>
      <c r="M228" s="9">
        <f>IF(OR(ISBLANK(K228),ISBLANK(L228)),"",K228+L228)</f>
        <v>0</v>
      </c>
      <c r="N228" s="23">
        <v>0</v>
      </c>
      <c r="O228" s="23">
        <v>0</v>
      </c>
      <c r="P228" s="9">
        <f>IF(OR(ISBLANK(N228),ISBLANK(O228)),"",N228+O228)</f>
        <v>0</v>
      </c>
      <c r="Q228" s="23">
        <v>0</v>
      </c>
      <c r="R228" s="23">
        <v>0</v>
      </c>
      <c r="S228" s="19">
        <f>IF(OR(ISBLANK(Q228),ISBLANK(R228)),"",Q228+R228)</f>
        <v>0</v>
      </c>
      <c r="T228" s="52"/>
      <c r="U228" s="52"/>
      <c r="V228" s="9" t="str">
        <f>IF(OR(ISBLANK(T228),ISBLANK(U228)),"",T228+U228)</f>
        <v/>
      </c>
      <c r="W228" s="9">
        <f>SUM(T228,Q228,N228,K228,H228,E228)</f>
        <v>0</v>
      </c>
      <c r="X228" s="9">
        <f>SUM(U228,R228,O228,L228,I228,F228)</f>
        <v>0</v>
      </c>
      <c r="Y228" s="12"/>
      <c r="Z228" s="9">
        <f>SUM(X228,W228)</f>
        <v>0</v>
      </c>
      <c r="AA228" s="13">
        <f>MIN(G228,J228,M228,P228,S228,V228)</f>
        <v>0</v>
      </c>
      <c r="AB228" s="14">
        <f>SUM(Z228)-(AA228)</f>
        <v>0</v>
      </c>
    </row>
    <row r="229" spans="1:28" ht="12" customHeight="1" x14ac:dyDescent="0.25">
      <c r="A229" s="5" t="s">
        <v>94</v>
      </c>
      <c r="B229" s="5" t="s">
        <v>106</v>
      </c>
      <c r="C229" s="6" t="s">
        <v>464</v>
      </c>
      <c r="D229" s="7" t="s">
        <v>450</v>
      </c>
      <c r="E229" s="8">
        <v>0</v>
      </c>
      <c r="F229" s="8">
        <v>0</v>
      </c>
      <c r="G229" s="9">
        <f>IF(OR(ISBLANK(E229),ISBLANK(F229)),"",E229+F229)</f>
        <v>0</v>
      </c>
      <c r="H229" s="22">
        <v>0</v>
      </c>
      <c r="I229" s="22">
        <v>0</v>
      </c>
      <c r="J229" s="10">
        <f>SUM(H229:I229)</f>
        <v>0</v>
      </c>
      <c r="K229" s="6">
        <v>0</v>
      </c>
      <c r="L229" s="6">
        <v>0</v>
      </c>
      <c r="M229" s="9">
        <f>IF(OR(ISBLANK(K229),ISBLANK(L229)),"",K229+L229)</f>
        <v>0</v>
      </c>
      <c r="N229" s="23">
        <v>0</v>
      </c>
      <c r="O229" s="23">
        <v>0</v>
      </c>
      <c r="P229" s="9">
        <f>IF(OR(ISBLANK(N229),ISBLANK(O229)),"",N229+O229)</f>
        <v>0</v>
      </c>
      <c r="Q229" s="23">
        <v>0</v>
      </c>
      <c r="R229" s="23">
        <v>0</v>
      </c>
      <c r="S229" s="19">
        <f>IF(OR(ISBLANK(Q229),ISBLANK(R229)),"",Q229+R229)</f>
        <v>0</v>
      </c>
      <c r="T229" s="52"/>
      <c r="U229" s="52"/>
      <c r="V229" s="9" t="str">
        <f>IF(OR(ISBLANK(T229),ISBLANK(U229)),"",T229+U229)</f>
        <v/>
      </c>
      <c r="W229" s="9">
        <f>SUM(T229,Q229,N229,K229,H229,E229)</f>
        <v>0</v>
      </c>
      <c r="X229" s="9">
        <f>SUM(U229,R229,O229,L229,I229,F229)</f>
        <v>0</v>
      </c>
      <c r="Y229" s="12"/>
      <c r="Z229" s="9">
        <f>SUM(X229,W229)</f>
        <v>0</v>
      </c>
      <c r="AA229" s="13">
        <f>MIN(G229,J229,M229,P229,S229,V229)</f>
        <v>0</v>
      </c>
      <c r="AB229" s="14">
        <f>SUM(Z229)-(AA229)</f>
        <v>0</v>
      </c>
    </row>
    <row r="230" spans="1:28" ht="12" customHeight="1" x14ac:dyDescent="0.25">
      <c r="A230" s="5" t="s">
        <v>107</v>
      </c>
      <c r="B230" s="5" t="s">
        <v>114</v>
      </c>
      <c r="C230" s="6" t="s">
        <v>464</v>
      </c>
      <c r="D230" s="7" t="s">
        <v>450</v>
      </c>
      <c r="E230" s="8">
        <v>0</v>
      </c>
      <c r="F230" s="8">
        <v>0</v>
      </c>
      <c r="G230" s="9">
        <f>IF(OR(ISBLANK(E230),ISBLANK(F230)),"",E230+F230)</f>
        <v>0</v>
      </c>
      <c r="H230" s="22">
        <v>0</v>
      </c>
      <c r="I230" s="22">
        <v>0</v>
      </c>
      <c r="J230" s="10">
        <f>SUM(H230:I230)</f>
        <v>0</v>
      </c>
      <c r="K230" s="6">
        <v>0</v>
      </c>
      <c r="L230" s="6">
        <v>0</v>
      </c>
      <c r="M230" s="9">
        <f>IF(OR(ISBLANK(K230),ISBLANK(L230)),"",K230+L230)</f>
        <v>0</v>
      </c>
      <c r="N230" s="23">
        <v>0</v>
      </c>
      <c r="O230" s="23">
        <v>0</v>
      </c>
      <c r="P230" s="9">
        <f>IF(OR(ISBLANK(N230),ISBLANK(O230)),"",N230+O230)</f>
        <v>0</v>
      </c>
      <c r="Q230" s="23">
        <v>0</v>
      </c>
      <c r="R230" s="23">
        <v>0</v>
      </c>
      <c r="S230" s="19">
        <f>IF(OR(ISBLANK(Q230),ISBLANK(R230)),"",Q230+R230)</f>
        <v>0</v>
      </c>
      <c r="T230" s="52"/>
      <c r="U230" s="52"/>
      <c r="V230" s="9" t="str">
        <f>IF(OR(ISBLANK(T230),ISBLANK(U230)),"",T230+U230)</f>
        <v/>
      </c>
      <c r="W230" s="9">
        <f>SUM(T230,Q230,N230,K230,H230,E230)</f>
        <v>0</v>
      </c>
      <c r="X230" s="9">
        <f>SUM(U230,R230,O230,L230,I230,F230)</f>
        <v>0</v>
      </c>
      <c r="Y230" s="12"/>
      <c r="Z230" s="9">
        <f>SUM(X230,W230)</f>
        <v>0</v>
      </c>
      <c r="AA230" s="13">
        <f>MIN(G230,J230,M230,P230,S230,V230)</f>
        <v>0</v>
      </c>
      <c r="AB230" s="14">
        <f>SUM(Z230)-(AA230)</f>
        <v>0</v>
      </c>
    </row>
    <row r="231" spans="1:28" ht="12" customHeight="1" x14ac:dyDescent="0.25">
      <c r="A231" s="5" t="s">
        <v>107</v>
      </c>
      <c r="B231" s="5" t="s">
        <v>115</v>
      </c>
      <c r="C231" s="6" t="s">
        <v>464</v>
      </c>
      <c r="D231" s="7" t="s">
        <v>450</v>
      </c>
      <c r="E231" s="8">
        <v>0</v>
      </c>
      <c r="F231" s="8">
        <v>0</v>
      </c>
      <c r="G231" s="9">
        <f>IF(OR(ISBLANK(E231),ISBLANK(F231)),"",E231+F231)</f>
        <v>0</v>
      </c>
      <c r="H231" s="22">
        <v>0</v>
      </c>
      <c r="I231" s="22">
        <v>0</v>
      </c>
      <c r="J231" s="10">
        <f>SUM(H231:I231)</f>
        <v>0</v>
      </c>
      <c r="K231" s="6">
        <v>0</v>
      </c>
      <c r="L231" s="6">
        <v>0</v>
      </c>
      <c r="M231" s="9">
        <f>IF(OR(ISBLANK(K231),ISBLANK(L231)),"",K231+L231)</f>
        <v>0</v>
      </c>
      <c r="N231" s="23">
        <v>0</v>
      </c>
      <c r="O231" s="23">
        <v>0</v>
      </c>
      <c r="P231" s="9">
        <f>IF(OR(ISBLANK(N231),ISBLANK(O231)),"",N231+O231)</f>
        <v>0</v>
      </c>
      <c r="Q231" s="23">
        <v>0</v>
      </c>
      <c r="R231" s="23">
        <v>0</v>
      </c>
      <c r="S231" s="19">
        <f>IF(OR(ISBLANK(Q231),ISBLANK(R231)),"",Q231+R231)</f>
        <v>0</v>
      </c>
      <c r="T231" s="52"/>
      <c r="U231" s="52"/>
      <c r="V231" s="9" t="str">
        <f>IF(OR(ISBLANK(T231),ISBLANK(U231)),"",T231+U231)</f>
        <v/>
      </c>
      <c r="W231" s="9">
        <f>SUM(T231,Q231,N231,K231,H231,E231)</f>
        <v>0</v>
      </c>
      <c r="X231" s="9">
        <f>SUM(U231,R231,O231,L231,I231,F231)</f>
        <v>0</v>
      </c>
      <c r="Y231" s="12"/>
      <c r="Z231" s="9">
        <f>SUM(X231,W231)</f>
        <v>0</v>
      </c>
      <c r="AA231" s="13">
        <f>MIN(G231,J231,M231,P231,S231,V231)</f>
        <v>0</v>
      </c>
      <c r="AB231" s="14">
        <f>SUM(Z231)-(AA231)</f>
        <v>0</v>
      </c>
    </row>
    <row r="232" spans="1:28" ht="12" customHeight="1" x14ac:dyDescent="0.25">
      <c r="A232" s="5" t="s">
        <v>107</v>
      </c>
      <c r="B232" s="5" t="s">
        <v>116</v>
      </c>
      <c r="C232" s="6" t="s">
        <v>464</v>
      </c>
      <c r="D232" s="7" t="s">
        <v>450</v>
      </c>
      <c r="E232" s="8">
        <v>0</v>
      </c>
      <c r="F232" s="8">
        <v>0</v>
      </c>
      <c r="G232" s="9">
        <f>IF(OR(ISBLANK(E232),ISBLANK(F232)),"",E232+F232)</f>
        <v>0</v>
      </c>
      <c r="H232" s="22">
        <v>0</v>
      </c>
      <c r="I232" s="22">
        <v>0</v>
      </c>
      <c r="J232" s="10">
        <f>SUM(H232:I232)</f>
        <v>0</v>
      </c>
      <c r="K232" s="6">
        <v>0</v>
      </c>
      <c r="L232" s="6">
        <v>0</v>
      </c>
      <c r="M232" s="9">
        <f>IF(OR(ISBLANK(K232),ISBLANK(L232)),"",K232+L232)</f>
        <v>0</v>
      </c>
      <c r="N232" s="23">
        <v>0</v>
      </c>
      <c r="O232" s="23">
        <v>0</v>
      </c>
      <c r="P232" s="9">
        <f>IF(OR(ISBLANK(N232),ISBLANK(O232)),"",N232+O232)</f>
        <v>0</v>
      </c>
      <c r="Q232" s="23">
        <v>0</v>
      </c>
      <c r="R232" s="23">
        <v>0</v>
      </c>
      <c r="S232" s="19">
        <f>IF(OR(ISBLANK(Q232),ISBLANK(R232)),"",Q232+R232)</f>
        <v>0</v>
      </c>
      <c r="T232" s="52"/>
      <c r="U232" s="52"/>
      <c r="V232" s="9" t="str">
        <f>IF(OR(ISBLANK(T232),ISBLANK(U232)),"",T232+U232)</f>
        <v/>
      </c>
      <c r="W232" s="9">
        <f>SUM(T232,Q232,N232,K232,H232,E232)</f>
        <v>0</v>
      </c>
      <c r="X232" s="9">
        <f>SUM(U232,R232,O232,L232,I232,F232)</f>
        <v>0</v>
      </c>
      <c r="Y232" s="12"/>
      <c r="Z232" s="9">
        <f>SUM(X232,W232)</f>
        <v>0</v>
      </c>
      <c r="AA232" s="13">
        <f>MIN(G232,J232,M232,P232,S232,V232)</f>
        <v>0</v>
      </c>
      <c r="AB232" s="14">
        <f>SUM(Z232)-(AA232)</f>
        <v>0</v>
      </c>
    </row>
    <row r="233" spans="1:28" ht="12" customHeight="1" x14ac:dyDescent="0.25">
      <c r="A233" s="5" t="s">
        <v>107</v>
      </c>
      <c r="B233" s="5" t="s">
        <v>117</v>
      </c>
      <c r="C233" s="6" t="s">
        <v>464</v>
      </c>
      <c r="D233" s="7" t="s">
        <v>450</v>
      </c>
      <c r="E233" s="8">
        <v>0</v>
      </c>
      <c r="F233" s="8">
        <v>0</v>
      </c>
      <c r="G233" s="9">
        <f>IF(OR(ISBLANK(E233),ISBLANK(F233)),"",E233+F233)</f>
        <v>0</v>
      </c>
      <c r="H233" s="22">
        <v>0</v>
      </c>
      <c r="I233" s="22">
        <v>0</v>
      </c>
      <c r="J233" s="10">
        <f>SUM(H233:I233)</f>
        <v>0</v>
      </c>
      <c r="K233" s="6">
        <v>0</v>
      </c>
      <c r="L233" s="6">
        <v>0</v>
      </c>
      <c r="M233" s="9">
        <f>IF(OR(ISBLANK(K233),ISBLANK(L233)),"",K233+L233)</f>
        <v>0</v>
      </c>
      <c r="N233" s="23">
        <v>0</v>
      </c>
      <c r="O233" s="23">
        <v>0</v>
      </c>
      <c r="P233" s="9">
        <f>IF(OR(ISBLANK(N233),ISBLANK(O233)),"",N233+O233)</f>
        <v>0</v>
      </c>
      <c r="Q233" s="23">
        <v>0</v>
      </c>
      <c r="R233" s="23">
        <v>0</v>
      </c>
      <c r="S233" s="19">
        <f>IF(OR(ISBLANK(Q233),ISBLANK(R233)),"",Q233+R233)</f>
        <v>0</v>
      </c>
      <c r="T233" s="52"/>
      <c r="U233" s="52"/>
      <c r="V233" s="9" t="str">
        <f>IF(OR(ISBLANK(T233),ISBLANK(U233)),"",T233+U233)</f>
        <v/>
      </c>
      <c r="W233" s="9">
        <f>SUM(T233,Q233,N233,K233,H233,E233)</f>
        <v>0</v>
      </c>
      <c r="X233" s="9">
        <f>SUM(U233,R233,O233,L233,I233,F233)</f>
        <v>0</v>
      </c>
      <c r="Y233" s="12"/>
      <c r="Z233" s="9">
        <f>SUM(X233,W233)</f>
        <v>0</v>
      </c>
      <c r="AA233" s="13">
        <f>MIN(G233,J233,M233,P233,S233,V233)</f>
        <v>0</v>
      </c>
      <c r="AB233" s="14">
        <f>SUM(Z233)-(AA233)</f>
        <v>0</v>
      </c>
    </row>
    <row r="234" spans="1:28" ht="12" customHeight="1" x14ac:dyDescent="0.25">
      <c r="A234" s="5" t="s">
        <v>118</v>
      </c>
      <c r="B234" s="5" t="s">
        <v>127</v>
      </c>
      <c r="C234" s="6" t="s">
        <v>464</v>
      </c>
      <c r="D234" s="7" t="s">
        <v>450</v>
      </c>
      <c r="E234" s="8">
        <v>0</v>
      </c>
      <c r="F234" s="8">
        <v>0</v>
      </c>
      <c r="G234" s="9">
        <f>IF(OR(ISBLANK(E234),ISBLANK(F234)),"",E234+F234)</f>
        <v>0</v>
      </c>
      <c r="H234" s="22">
        <v>0</v>
      </c>
      <c r="I234" s="22">
        <v>0</v>
      </c>
      <c r="J234" s="10">
        <f>SUM(H234:I234)</f>
        <v>0</v>
      </c>
      <c r="K234" s="6">
        <v>0</v>
      </c>
      <c r="L234" s="6">
        <v>0</v>
      </c>
      <c r="M234" s="9">
        <f>IF(OR(ISBLANK(K234),ISBLANK(L234)),"",K234+L234)</f>
        <v>0</v>
      </c>
      <c r="N234" s="23">
        <v>0</v>
      </c>
      <c r="O234" s="23">
        <v>0</v>
      </c>
      <c r="P234" s="9">
        <f>IF(OR(ISBLANK(N234),ISBLANK(O234)),"",N234+O234)</f>
        <v>0</v>
      </c>
      <c r="Q234" s="23">
        <v>0</v>
      </c>
      <c r="R234" s="23">
        <v>0</v>
      </c>
      <c r="S234" s="19">
        <f>IF(OR(ISBLANK(Q234),ISBLANK(R234)),"",Q234+R234)</f>
        <v>0</v>
      </c>
      <c r="T234" s="52"/>
      <c r="U234" s="52"/>
      <c r="V234" s="9" t="str">
        <f>IF(OR(ISBLANK(T234),ISBLANK(U234)),"",T234+U234)</f>
        <v/>
      </c>
      <c r="W234" s="9">
        <f>SUM(T234,Q234,N234,K234,H234,E234)</f>
        <v>0</v>
      </c>
      <c r="X234" s="9">
        <f>SUM(U234,R234,O234,L234,I234,F234)</f>
        <v>0</v>
      </c>
      <c r="Y234" s="12"/>
      <c r="Z234" s="9">
        <f>SUM(X234,W234)</f>
        <v>0</v>
      </c>
      <c r="AA234" s="13">
        <f>MIN(G234,J234,M234,P234,S234,V234)</f>
        <v>0</v>
      </c>
      <c r="AB234" s="14">
        <f>SUM(Z234)-(AA234)</f>
        <v>0</v>
      </c>
    </row>
    <row r="235" spans="1:28" ht="12" customHeight="1" x14ac:dyDescent="0.25">
      <c r="A235" s="5" t="s">
        <v>130</v>
      </c>
      <c r="B235" s="5" t="s">
        <v>156</v>
      </c>
      <c r="C235" s="6" t="s">
        <v>464</v>
      </c>
      <c r="D235" s="7" t="s">
        <v>450</v>
      </c>
      <c r="E235" s="8">
        <v>0</v>
      </c>
      <c r="F235" s="8">
        <v>0</v>
      </c>
      <c r="G235" s="9">
        <f>IF(OR(ISBLANK(E235),ISBLANK(F235)),"",E235+F235)</f>
        <v>0</v>
      </c>
      <c r="H235" s="22">
        <v>0</v>
      </c>
      <c r="I235" s="22">
        <v>0</v>
      </c>
      <c r="J235" s="10">
        <f>SUM(H235:I235)</f>
        <v>0</v>
      </c>
      <c r="K235" s="6">
        <v>0</v>
      </c>
      <c r="L235" s="6">
        <v>0</v>
      </c>
      <c r="M235" s="9">
        <f>IF(OR(ISBLANK(K235),ISBLANK(L235)),"",K235+L235)</f>
        <v>0</v>
      </c>
      <c r="N235" s="23">
        <v>0</v>
      </c>
      <c r="O235" s="23">
        <v>0</v>
      </c>
      <c r="P235" s="9">
        <f>IF(OR(ISBLANK(N235),ISBLANK(O235)),"",N235+O235)</f>
        <v>0</v>
      </c>
      <c r="Q235" s="23">
        <v>0</v>
      </c>
      <c r="R235" s="23">
        <v>0</v>
      </c>
      <c r="S235" s="19">
        <f>IF(OR(ISBLANK(Q235),ISBLANK(R235)),"",Q235+R235)</f>
        <v>0</v>
      </c>
      <c r="T235" s="52"/>
      <c r="U235" s="52"/>
      <c r="V235" s="9" t="str">
        <f>IF(OR(ISBLANK(T235),ISBLANK(U235)),"",T235+U235)</f>
        <v/>
      </c>
      <c r="W235" s="9">
        <f>SUM(T235,Q235,N235,K235,H235,E235)</f>
        <v>0</v>
      </c>
      <c r="X235" s="9">
        <f>SUM(U235,R235,O235,L235,I235,F235)</f>
        <v>0</v>
      </c>
      <c r="Y235" s="12"/>
      <c r="Z235" s="9">
        <f>SUM(X235,W235)</f>
        <v>0</v>
      </c>
      <c r="AA235" s="13">
        <f>MIN(G235,J235,M235,P235,S235,V235)</f>
        <v>0</v>
      </c>
      <c r="AB235" s="14">
        <f>SUM(Z235)-(AA235)</f>
        <v>0</v>
      </c>
    </row>
    <row r="236" spans="1:28" ht="12" customHeight="1" x14ac:dyDescent="0.25">
      <c r="A236" s="5" t="s">
        <v>158</v>
      </c>
      <c r="B236" s="5" t="s">
        <v>211</v>
      </c>
      <c r="C236" s="6" t="s">
        <v>464</v>
      </c>
      <c r="D236" s="7" t="s">
        <v>450</v>
      </c>
      <c r="E236" s="8">
        <v>0</v>
      </c>
      <c r="F236" s="8">
        <v>0</v>
      </c>
      <c r="G236" s="9">
        <f>IF(OR(ISBLANK(E236),ISBLANK(F236)),"",E236+F236)</f>
        <v>0</v>
      </c>
      <c r="H236" s="22">
        <v>0</v>
      </c>
      <c r="I236" s="22">
        <v>0</v>
      </c>
      <c r="J236" s="10">
        <f>SUM(H236:I236)</f>
        <v>0</v>
      </c>
      <c r="K236" s="6">
        <v>0</v>
      </c>
      <c r="L236" s="6">
        <v>0</v>
      </c>
      <c r="M236" s="9">
        <f>IF(OR(ISBLANK(K236),ISBLANK(L236)),"",K236+L236)</f>
        <v>0</v>
      </c>
      <c r="N236" s="23">
        <v>0</v>
      </c>
      <c r="O236" s="23">
        <v>0</v>
      </c>
      <c r="P236" s="9">
        <f>IF(OR(ISBLANK(N236),ISBLANK(O236)),"",N236+O236)</f>
        <v>0</v>
      </c>
      <c r="Q236" s="23">
        <v>0</v>
      </c>
      <c r="R236" s="23">
        <v>0</v>
      </c>
      <c r="S236" s="19">
        <f>IF(OR(ISBLANK(Q236),ISBLANK(R236)),"",Q236+R236)</f>
        <v>0</v>
      </c>
      <c r="T236" s="52"/>
      <c r="U236" s="52"/>
      <c r="V236" s="9" t="str">
        <f>IF(OR(ISBLANK(T236),ISBLANK(U236)),"",T236+U236)</f>
        <v/>
      </c>
      <c r="W236" s="9">
        <f>SUM(T236,Q236,N236,K236,H236,E236)</f>
        <v>0</v>
      </c>
      <c r="X236" s="9">
        <f>SUM(U236,R236,O236,L236,I236,F236)</f>
        <v>0</v>
      </c>
      <c r="Y236" s="12"/>
      <c r="Z236" s="9">
        <f>SUM(X236,W236)</f>
        <v>0</v>
      </c>
      <c r="AA236" s="13">
        <f>MIN(G236,J236,M236,P236,S236,V236)</f>
        <v>0</v>
      </c>
      <c r="AB236" s="14">
        <f>SUM(Z236)-(AA236)</f>
        <v>0</v>
      </c>
    </row>
    <row r="237" spans="1:28" ht="12" customHeight="1" x14ac:dyDescent="0.25">
      <c r="A237" s="5" t="s">
        <v>158</v>
      </c>
      <c r="B237" s="5" t="s">
        <v>212</v>
      </c>
      <c r="C237" s="6" t="s">
        <v>464</v>
      </c>
      <c r="D237" s="7" t="s">
        <v>450</v>
      </c>
      <c r="E237" s="8">
        <v>0</v>
      </c>
      <c r="F237" s="8">
        <v>0</v>
      </c>
      <c r="G237" s="9">
        <f>IF(OR(ISBLANK(E237),ISBLANK(F237)),"",E237+F237)</f>
        <v>0</v>
      </c>
      <c r="H237" s="22">
        <v>0</v>
      </c>
      <c r="I237" s="22">
        <v>0</v>
      </c>
      <c r="J237" s="10">
        <f>SUM(H237:I237)</f>
        <v>0</v>
      </c>
      <c r="K237" s="6">
        <v>0</v>
      </c>
      <c r="L237" s="6">
        <v>0</v>
      </c>
      <c r="M237" s="9">
        <f>IF(OR(ISBLANK(K237),ISBLANK(L237)),"",K237+L237)</f>
        <v>0</v>
      </c>
      <c r="N237" s="23">
        <v>0</v>
      </c>
      <c r="O237" s="23">
        <v>0</v>
      </c>
      <c r="P237" s="9">
        <f>IF(OR(ISBLANK(N237),ISBLANK(O237)),"",N237+O237)</f>
        <v>0</v>
      </c>
      <c r="Q237" s="23">
        <v>0</v>
      </c>
      <c r="R237" s="23">
        <v>0</v>
      </c>
      <c r="S237" s="19">
        <f>IF(OR(ISBLANK(Q237),ISBLANK(R237)),"",Q237+R237)</f>
        <v>0</v>
      </c>
      <c r="T237" s="52"/>
      <c r="U237" s="52"/>
      <c r="V237" s="9" t="str">
        <f>IF(OR(ISBLANK(T237),ISBLANK(U237)),"",T237+U237)</f>
        <v/>
      </c>
      <c r="W237" s="9">
        <f>SUM(T237,Q237,N237,K237,H237,E237)</f>
        <v>0</v>
      </c>
      <c r="X237" s="9">
        <f>SUM(U237,R237,O237,L237,I237,F237)</f>
        <v>0</v>
      </c>
      <c r="Y237" s="12"/>
      <c r="Z237" s="9">
        <f>SUM(X237,W237)</f>
        <v>0</v>
      </c>
      <c r="AA237" s="13">
        <f>MIN(G237,J237,M237,P237,S237,V237)</f>
        <v>0</v>
      </c>
      <c r="AB237" s="14">
        <f>SUM(Z237)-(AA237)</f>
        <v>0</v>
      </c>
    </row>
    <row r="238" spans="1:28" ht="12" customHeight="1" x14ac:dyDescent="0.25">
      <c r="A238" s="5" t="s">
        <v>213</v>
      </c>
      <c r="B238" s="5" t="s">
        <v>224</v>
      </c>
      <c r="C238" s="6" t="s">
        <v>464</v>
      </c>
      <c r="D238" s="7" t="s">
        <v>450</v>
      </c>
      <c r="E238" s="8">
        <v>0</v>
      </c>
      <c r="F238" s="8">
        <v>0</v>
      </c>
      <c r="G238" s="9">
        <f>IF(OR(ISBLANK(E238),ISBLANK(F238)),"",E238+F238)</f>
        <v>0</v>
      </c>
      <c r="H238" s="22">
        <v>0</v>
      </c>
      <c r="I238" s="22">
        <v>0</v>
      </c>
      <c r="J238" s="10">
        <f>SUM(H238:I238)</f>
        <v>0</v>
      </c>
      <c r="K238" s="6">
        <v>0</v>
      </c>
      <c r="L238" s="6">
        <v>0</v>
      </c>
      <c r="M238" s="9">
        <f>IF(OR(ISBLANK(K238),ISBLANK(L238)),"",K238+L238)</f>
        <v>0</v>
      </c>
      <c r="N238" s="23">
        <v>0</v>
      </c>
      <c r="O238" s="23">
        <v>0</v>
      </c>
      <c r="P238" s="9">
        <f>IF(OR(ISBLANK(N238),ISBLANK(O238)),"",N238+O238)</f>
        <v>0</v>
      </c>
      <c r="Q238" s="23">
        <v>0</v>
      </c>
      <c r="R238" s="23">
        <v>0</v>
      </c>
      <c r="S238" s="19">
        <f>IF(OR(ISBLANK(Q238),ISBLANK(R238)),"",Q238+R238)</f>
        <v>0</v>
      </c>
      <c r="T238" s="52"/>
      <c r="U238" s="52"/>
      <c r="V238" s="9" t="str">
        <f>IF(OR(ISBLANK(T238),ISBLANK(U238)),"",T238+U238)</f>
        <v/>
      </c>
      <c r="W238" s="9">
        <f>SUM(T238,Q238,N238,K238,H238,E238)</f>
        <v>0</v>
      </c>
      <c r="X238" s="9">
        <f>SUM(U238,R238,O238,L238,I238,F238)</f>
        <v>0</v>
      </c>
      <c r="Y238" s="12"/>
      <c r="Z238" s="9">
        <f>SUM(X238,W238)</f>
        <v>0</v>
      </c>
      <c r="AA238" s="13">
        <f>MIN(G238,J238,M238,P238,S238,V238)</f>
        <v>0</v>
      </c>
      <c r="AB238" s="14">
        <f>SUM(Z238)-(AA238)</f>
        <v>0</v>
      </c>
    </row>
    <row r="239" spans="1:28" ht="12" customHeight="1" x14ac:dyDescent="0.25">
      <c r="A239" s="5" t="s">
        <v>225</v>
      </c>
      <c r="B239" s="5" t="s">
        <v>236</v>
      </c>
      <c r="C239" s="6" t="s">
        <v>464</v>
      </c>
      <c r="D239" s="7" t="s">
        <v>450</v>
      </c>
      <c r="E239" s="8">
        <v>0</v>
      </c>
      <c r="F239" s="8">
        <v>0</v>
      </c>
      <c r="G239" s="9">
        <f>IF(OR(ISBLANK(E239),ISBLANK(F239)),"",E239+F239)</f>
        <v>0</v>
      </c>
      <c r="H239" s="22">
        <v>0</v>
      </c>
      <c r="I239" s="22">
        <v>0</v>
      </c>
      <c r="J239" s="10">
        <f>SUM(H239:I239)</f>
        <v>0</v>
      </c>
      <c r="K239" s="6">
        <v>0</v>
      </c>
      <c r="L239" s="6">
        <v>0</v>
      </c>
      <c r="M239" s="9">
        <f>IF(OR(ISBLANK(K239),ISBLANK(L239)),"",K239+L239)</f>
        <v>0</v>
      </c>
      <c r="N239" s="23">
        <v>0</v>
      </c>
      <c r="O239" s="23">
        <v>0</v>
      </c>
      <c r="P239" s="9">
        <f>IF(OR(ISBLANK(N239),ISBLANK(O239)),"",N239+O239)</f>
        <v>0</v>
      </c>
      <c r="Q239" s="23">
        <v>0</v>
      </c>
      <c r="R239" s="23">
        <v>0</v>
      </c>
      <c r="S239" s="19">
        <f>IF(OR(ISBLANK(Q239),ISBLANK(R239)),"",Q239+R239)</f>
        <v>0</v>
      </c>
      <c r="T239" s="52"/>
      <c r="U239" s="52"/>
      <c r="V239" s="9" t="str">
        <f>IF(OR(ISBLANK(T239),ISBLANK(U239)),"",T239+U239)</f>
        <v/>
      </c>
      <c r="W239" s="9">
        <f>SUM(T239,Q239,N239,K239,H239,E239)</f>
        <v>0</v>
      </c>
      <c r="X239" s="9">
        <f>SUM(U239,R239,O239,L239,I239,F239)</f>
        <v>0</v>
      </c>
      <c r="Y239" s="12"/>
      <c r="Z239" s="9">
        <f>SUM(X239,W239)</f>
        <v>0</v>
      </c>
      <c r="AA239" s="13">
        <f>MIN(G239,J239,M239,P239,S239,V239)</f>
        <v>0</v>
      </c>
      <c r="AB239" s="14">
        <f>SUM(Z239)-(AA239)</f>
        <v>0</v>
      </c>
    </row>
    <row r="240" spans="1:28" ht="12" customHeight="1" x14ac:dyDescent="0.25">
      <c r="A240" s="5" t="s">
        <v>225</v>
      </c>
      <c r="B240" s="5" t="s">
        <v>237</v>
      </c>
      <c r="C240" s="6" t="s">
        <v>464</v>
      </c>
      <c r="D240" s="7" t="s">
        <v>450</v>
      </c>
      <c r="E240" s="8">
        <v>0</v>
      </c>
      <c r="F240" s="8">
        <v>0</v>
      </c>
      <c r="G240" s="9">
        <f>IF(OR(ISBLANK(E240),ISBLANK(F240)),"",E240+F240)</f>
        <v>0</v>
      </c>
      <c r="H240" s="22">
        <v>0</v>
      </c>
      <c r="I240" s="22">
        <v>0</v>
      </c>
      <c r="J240" s="10">
        <f>SUM(H240:I240)</f>
        <v>0</v>
      </c>
      <c r="K240" s="6">
        <v>0</v>
      </c>
      <c r="L240" s="6">
        <v>0</v>
      </c>
      <c r="M240" s="9">
        <f>IF(OR(ISBLANK(K240),ISBLANK(L240)),"",K240+L240)</f>
        <v>0</v>
      </c>
      <c r="N240" s="23">
        <v>0</v>
      </c>
      <c r="O240" s="23">
        <v>0</v>
      </c>
      <c r="P240" s="9">
        <f>IF(OR(ISBLANK(N240),ISBLANK(O240)),"",N240+O240)</f>
        <v>0</v>
      </c>
      <c r="Q240" s="23">
        <v>0</v>
      </c>
      <c r="R240" s="23">
        <v>0</v>
      </c>
      <c r="S240" s="19">
        <f>IF(OR(ISBLANK(Q240),ISBLANK(R240)),"",Q240+R240)</f>
        <v>0</v>
      </c>
      <c r="T240" s="52"/>
      <c r="U240" s="52"/>
      <c r="V240" s="9" t="str">
        <f>IF(OR(ISBLANK(T240),ISBLANK(U240)),"",T240+U240)</f>
        <v/>
      </c>
      <c r="W240" s="9">
        <f>SUM(T240,Q240,N240,K240,H240,E240)</f>
        <v>0</v>
      </c>
      <c r="X240" s="9">
        <f>SUM(U240,R240,O240,L240,I240,F240)</f>
        <v>0</v>
      </c>
      <c r="Y240" s="12"/>
      <c r="Z240" s="9">
        <f>SUM(X240,W240)</f>
        <v>0</v>
      </c>
      <c r="AA240" s="13">
        <f>MIN(G240,J240,M240,P240,S240,V240)</f>
        <v>0</v>
      </c>
      <c r="AB240" s="14">
        <f>SUM(Z240)-(AA240)</f>
        <v>0</v>
      </c>
    </row>
    <row r="241" spans="1:28" ht="12" customHeight="1" x14ac:dyDescent="0.25">
      <c r="A241" s="5" t="s">
        <v>225</v>
      </c>
      <c r="B241" s="5" t="s">
        <v>245</v>
      </c>
      <c r="C241" s="6" t="s">
        <v>464</v>
      </c>
      <c r="D241" s="7" t="s">
        <v>450</v>
      </c>
      <c r="E241" s="8">
        <v>0</v>
      </c>
      <c r="F241" s="8">
        <v>0</v>
      </c>
      <c r="G241" s="9">
        <f>IF(OR(ISBLANK(E241),ISBLANK(F241)),"",E241+F241)</f>
        <v>0</v>
      </c>
      <c r="H241" s="22">
        <v>0</v>
      </c>
      <c r="I241" s="22">
        <v>0</v>
      </c>
      <c r="J241" s="10">
        <f>SUM(H241:I241)</f>
        <v>0</v>
      </c>
      <c r="K241" s="6">
        <v>0</v>
      </c>
      <c r="L241" s="6">
        <v>0</v>
      </c>
      <c r="M241" s="9">
        <f>IF(OR(ISBLANK(K241),ISBLANK(L241)),"",K241+L241)</f>
        <v>0</v>
      </c>
      <c r="N241" s="23">
        <v>0</v>
      </c>
      <c r="O241" s="23">
        <v>0</v>
      </c>
      <c r="P241" s="9">
        <v>0</v>
      </c>
      <c r="Q241" s="23">
        <v>0</v>
      </c>
      <c r="R241" s="23">
        <v>0</v>
      </c>
      <c r="S241" s="19">
        <f>IF(OR(ISBLANK(Q241),ISBLANK(R241)),"",Q241+R241)</f>
        <v>0</v>
      </c>
      <c r="T241" s="52"/>
      <c r="U241" s="52"/>
      <c r="V241" s="9" t="str">
        <f>IF(OR(ISBLANK(T241),ISBLANK(U241)),"",T241+U241)</f>
        <v/>
      </c>
      <c r="W241" s="9">
        <f>SUM(T241,Q241,N241,K241,H241,E241)</f>
        <v>0</v>
      </c>
      <c r="X241" s="9">
        <f>SUM(U241,R241,O241,L241,I241,F241)</f>
        <v>0</v>
      </c>
      <c r="Y241" s="12"/>
      <c r="Z241" s="9">
        <f>SUM(X241,W241)</f>
        <v>0</v>
      </c>
      <c r="AA241" s="13">
        <f>MIN(G241,J241,M241,P241,S241,V241)</f>
        <v>0</v>
      </c>
      <c r="AB241" s="14">
        <f>SUM(Z241)-(AA241)</f>
        <v>0</v>
      </c>
    </row>
    <row r="242" spans="1:28" ht="12" customHeight="1" x14ac:dyDescent="0.25">
      <c r="A242" s="5" t="s">
        <v>247</v>
      </c>
      <c r="B242" s="5" t="s">
        <v>254</v>
      </c>
      <c r="C242" s="6" t="s">
        <v>464</v>
      </c>
      <c r="D242" s="7" t="s">
        <v>450</v>
      </c>
      <c r="E242" s="8">
        <v>0</v>
      </c>
      <c r="F242" s="8">
        <v>0</v>
      </c>
      <c r="G242" s="9">
        <f>IF(OR(ISBLANK(E242),ISBLANK(F242)),"",E242+F242)</f>
        <v>0</v>
      </c>
      <c r="H242" s="22">
        <v>0</v>
      </c>
      <c r="I242" s="22">
        <v>0</v>
      </c>
      <c r="J242" s="10">
        <f>SUM(H242:I242)</f>
        <v>0</v>
      </c>
      <c r="K242" s="6">
        <v>0</v>
      </c>
      <c r="L242" s="6">
        <v>0</v>
      </c>
      <c r="M242" s="9">
        <f>IF(OR(ISBLANK(K242),ISBLANK(L242)),"",K242+L242)</f>
        <v>0</v>
      </c>
      <c r="N242" s="23">
        <v>0</v>
      </c>
      <c r="O242" s="23">
        <v>0</v>
      </c>
      <c r="P242" s="9">
        <f>IF(OR(ISBLANK(N242),ISBLANK(O242)),"",N242+O242)</f>
        <v>0</v>
      </c>
      <c r="Q242" s="23">
        <v>0</v>
      </c>
      <c r="R242" s="23">
        <v>0</v>
      </c>
      <c r="S242" s="19">
        <f>IF(OR(ISBLANK(Q242),ISBLANK(R242)),"",Q242+R242)</f>
        <v>0</v>
      </c>
      <c r="T242" s="52"/>
      <c r="U242" s="52"/>
      <c r="V242" s="9" t="str">
        <f>IF(OR(ISBLANK(T242),ISBLANK(U242)),"",T242+U242)</f>
        <v/>
      </c>
      <c r="W242" s="9">
        <f>SUM(T242,Q242,N242,K242,H242,E242)</f>
        <v>0</v>
      </c>
      <c r="X242" s="9">
        <f>SUM(U242,R242,O242,L242,I242,F242)</f>
        <v>0</v>
      </c>
      <c r="Y242" s="12"/>
      <c r="Z242" s="9">
        <f>SUM(X242,W242)</f>
        <v>0</v>
      </c>
      <c r="AA242" s="13">
        <f>MIN(G242,J242,M242,P242,S242,V242)</f>
        <v>0</v>
      </c>
      <c r="AB242" s="14">
        <f>SUM(Z242)-(AA242)</f>
        <v>0</v>
      </c>
    </row>
    <row r="243" spans="1:28" ht="12" customHeight="1" x14ac:dyDescent="0.25">
      <c r="A243" s="5" t="s">
        <v>247</v>
      </c>
      <c r="B243" s="5" t="s">
        <v>255</v>
      </c>
      <c r="C243" s="6" t="s">
        <v>464</v>
      </c>
      <c r="D243" s="7" t="s">
        <v>450</v>
      </c>
      <c r="E243" s="8">
        <v>0</v>
      </c>
      <c r="F243" s="8">
        <v>0</v>
      </c>
      <c r="G243" s="9">
        <f>IF(OR(ISBLANK(E243),ISBLANK(F243)),"",E243+F243)</f>
        <v>0</v>
      </c>
      <c r="H243" s="22">
        <v>0</v>
      </c>
      <c r="I243" s="22">
        <v>0</v>
      </c>
      <c r="J243" s="10">
        <f>SUM(H243:I243)</f>
        <v>0</v>
      </c>
      <c r="K243" s="6">
        <v>0</v>
      </c>
      <c r="L243" s="6">
        <v>0</v>
      </c>
      <c r="M243" s="9">
        <v>0</v>
      </c>
      <c r="N243" s="23">
        <v>0</v>
      </c>
      <c r="O243" s="23">
        <v>0</v>
      </c>
      <c r="P243" s="9">
        <f>IF(OR(ISBLANK(N243),ISBLANK(O243)),"",N243+O243)</f>
        <v>0</v>
      </c>
      <c r="Q243" s="23">
        <v>0</v>
      </c>
      <c r="R243" s="23">
        <v>0</v>
      </c>
      <c r="S243" s="19">
        <f>IF(OR(ISBLANK(Q243),ISBLANK(R243)),"",Q243+R243)</f>
        <v>0</v>
      </c>
      <c r="T243" s="52"/>
      <c r="U243" s="52"/>
      <c r="V243" s="9" t="str">
        <f>IF(OR(ISBLANK(T243),ISBLANK(U243)),"",T243+U243)</f>
        <v/>
      </c>
      <c r="W243" s="9">
        <f>SUM(T243,Q243,N243,K243,H243,E243)</f>
        <v>0</v>
      </c>
      <c r="X243" s="9">
        <f>SUM(U243,R243,O243,L243,I243,F243)</f>
        <v>0</v>
      </c>
      <c r="Y243" s="12"/>
      <c r="Z243" s="9">
        <f>SUM(X243,W243)</f>
        <v>0</v>
      </c>
      <c r="AA243" s="13">
        <f>MIN(G243,J243,M243,P243,S243,V243)</f>
        <v>0</v>
      </c>
      <c r="AB243" s="14">
        <f>SUM(Z243)-(AA243)</f>
        <v>0</v>
      </c>
    </row>
    <row r="244" spans="1:28" ht="12" customHeight="1" x14ac:dyDescent="0.25">
      <c r="A244" s="5" t="s">
        <v>247</v>
      </c>
      <c r="B244" s="5" t="s">
        <v>460</v>
      </c>
      <c r="C244" s="6" t="s">
        <v>464</v>
      </c>
      <c r="D244" s="7" t="s">
        <v>450</v>
      </c>
      <c r="E244" s="7">
        <v>0</v>
      </c>
      <c r="F244" s="7">
        <v>0</v>
      </c>
      <c r="G244" s="9">
        <f>IF(OR(ISBLANK(E244),ISBLANK(F244)),"",E244+F244)</f>
        <v>0</v>
      </c>
      <c r="H244" s="6">
        <v>0</v>
      </c>
      <c r="I244" s="6">
        <v>0</v>
      </c>
      <c r="J244" s="10">
        <f>SUM(H244:I244)</f>
        <v>0</v>
      </c>
      <c r="K244" s="6">
        <v>0</v>
      </c>
      <c r="L244" s="6">
        <v>0</v>
      </c>
      <c r="M244" s="9">
        <f>IF(OR(ISBLANK(K244),ISBLANK(L244)),"",K244+L244)</f>
        <v>0</v>
      </c>
      <c r="N244" s="23">
        <v>0</v>
      </c>
      <c r="O244" s="23">
        <v>0</v>
      </c>
      <c r="P244" s="9">
        <v>0</v>
      </c>
      <c r="Q244" s="23">
        <v>0</v>
      </c>
      <c r="R244" s="23">
        <v>0</v>
      </c>
      <c r="S244" s="19">
        <f>IF(OR(ISBLANK(Q244),ISBLANK(R244)),"",Q244+R244)</f>
        <v>0</v>
      </c>
      <c r="T244" s="52"/>
      <c r="U244" s="52"/>
      <c r="V244" s="9"/>
      <c r="W244" s="9">
        <f>SUM(T244,Q244,N244,K244,H244,E244)</f>
        <v>0</v>
      </c>
      <c r="X244" s="9">
        <f>SUM(U244,R244,O244,L244,I244,F244)</f>
        <v>0</v>
      </c>
      <c r="Y244" s="12"/>
      <c r="Z244" s="9">
        <f>SUM(X244,W244)</f>
        <v>0</v>
      </c>
      <c r="AA244" s="13"/>
      <c r="AB244" s="14"/>
    </row>
    <row r="245" spans="1:28" ht="12" customHeight="1" x14ac:dyDescent="0.25">
      <c r="A245" s="5" t="s">
        <v>73</v>
      </c>
      <c r="B245" s="5" t="s">
        <v>91</v>
      </c>
      <c r="C245" s="6" t="s">
        <v>465</v>
      </c>
      <c r="D245" s="7" t="s">
        <v>450</v>
      </c>
      <c r="E245" s="8">
        <v>0</v>
      </c>
      <c r="F245" s="8">
        <v>0</v>
      </c>
      <c r="G245" s="9">
        <f>IF(OR(ISBLANK(E245),ISBLANK(F245)),"",E245+F245)</f>
        <v>0</v>
      </c>
      <c r="H245" s="22">
        <v>0</v>
      </c>
      <c r="I245" s="22">
        <v>0</v>
      </c>
      <c r="J245" s="10">
        <f>SUM(H245:I245)</f>
        <v>0</v>
      </c>
      <c r="K245" s="6">
        <v>0</v>
      </c>
      <c r="L245" s="6">
        <v>0</v>
      </c>
      <c r="M245" s="9">
        <f>IF(OR(ISBLANK(K245),ISBLANK(L245)),"",K245+L245)</f>
        <v>0</v>
      </c>
      <c r="N245" s="23">
        <v>0</v>
      </c>
      <c r="O245" s="23">
        <v>0</v>
      </c>
      <c r="P245" s="9">
        <v>0</v>
      </c>
      <c r="Q245" s="23">
        <v>0</v>
      </c>
      <c r="R245" s="23">
        <v>0</v>
      </c>
      <c r="S245" s="19">
        <f>IF(OR(ISBLANK(Q245),ISBLANK(R245)),"",Q245+R245)</f>
        <v>0</v>
      </c>
      <c r="T245" s="52"/>
      <c r="U245" s="52"/>
      <c r="V245" s="9" t="str">
        <f>IF(OR(ISBLANK(T245),ISBLANK(U245)),"",T245+U245)</f>
        <v/>
      </c>
      <c r="W245" s="9">
        <f>SUM(T245,Q245,N245,K245,H245,E245)</f>
        <v>0</v>
      </c>
      <c r="X245" s="9">
        <f>SUM(U245,R245,O245,L245,I245,F245)</f>
        <v>0</v>
      </c>
      <c r="Y245" s="12"/>
      <c r="Z245" s="9">
        <f>SUM(X245,W245)</f>
        <v>0</v>
      </c>
      <c r="AA245" s="13">
        <f>MIN(G245,J245,M245,P245,S245,V245)</f>
        <v>0</v>
      </c>
      <c r="AB245" s="14">
        <f>SUM(Z245)-(AA245)</f>
        <v>0</v>
      </c>
    </row>
    <row r="246" spans="1:28" ht="12" customHeight="1" x14ac:dyDescent="0.25">
      <c r="A246" s="24" t="s">
        <v>272</v>
      </c>
      <c r="B246" s="24" t="s">
        <v>355</v>
      </c>
      <c r="C246" s="17" t="s">
        <v>465</v>
      </c>
      <c r="D246" s="17" t="s">
        <v>449</v>
      </c>
      <c r="E246" s="17">
        <v>35</v>
      </c>
      <c r="F246" s="25"/>
      <c r="G246" s="18">
        <f>IF(ISBLANK(E246),"",(E246))</f>
        <v>35</v>
      </c>
      <c r="H246" s="17">
        <v>43</v>
      </c>
      <c r="I246" s="26"/>
      <c r="J246" s="18">
        <f>IF(ISBLANK(H246),"",(H246))</f>
        <v>43</v>
      </c>
      <c r="K246" s="19">
        <v>47</v>
      </c>
      <c r="L246" s="27"/>
      <c r="M246" s="18">
        <f>IF(ISBLANK(K246),"",(K246))</f>
        <v>47</v>
      </c>
      <c r="N246" s="19">
        <v>48</v>
      </c>
      <c r="O246" s="17"/>
      <c r="P246" s="18">
        <f>IF(ISBLANK(N246),"",(N246))</f>
        <v>48</v>
      </c>
      <c r="Q246" s="19">
        <v>48</v>
      </c>
      <c r="R246" s="27"/>
      <c r="S246" s="19">
        <v>48</v>
      </c>
      <c r="T246" s="53">
        <v>44</v>
      </c>
      <c r="U246" s="54"/>
      <c r="V246" s="18">
        <f>IF(ISBLANK(T246),"",(T246))</f>
        <v>44</v>
      </c>
      <c r="W246" s="18">
        <f>SUM(T246,Q246,N246,K246,H246,E246)</f>
        <v>265</v>
      </c>
      <c r="X246" s="18"/>
      <c r="Y246" s="18"/>
      <c r="Z246" s="18">
        <f>W246</f>
        <v>265</v>
      </c>
      <c r="AA246" s="20">
        <f>MIN(G246,J246,M246,P246,S246,V246)</f>
        <v>35</v>
      </c>
      <c r="AB246" s="21">
        <f>SUM(Z246)-(AA246)</f>
        <v>230</v>
      </c>
    </row>
    <row r="247" spans="1:28" ht="12" customHeight="1" x14ac:dyDescent="0.25">
      <c r="A247" s="24" t="s">
        <v>265</v>
      </c>
      <c r="B247" s="24" t="s">
        <v>283</v>
      </c>
      <c r="C247" s="17" t="s">
        <v>464</v>
      </c>
      <c r="D247" s="17" t="s">
        <v>449</v>
      </c>
      <c r="E247" s="17">
        <v>43</v>
      </c>
      <c r="F247" s="25"/>
      <c r="G247" s="18">
        <f>IF(ISBLANK(E247),"",(E247))</f>
        <v>43</v>
      </c>
      <c r="H247" s="17">
        <v>46</v>
      </c>
      <c r="I247" s="26"/>
      <c r="J247" s="18">
        <f>IF(ISBLANK(H247),"",(H247))</f>
        <v>46</v>
      </c>
      <c r="K247" s="19">
        <v>42</v>
      </c>
      <c r="L247" s="27"/>
      <c r="M247" s="18">
        <f>IF(ISBLANK(K247),"",(K247))</f>
        <v>42</v>
      </c>
      <c r="N247" s="19">
        <v>47</v>
      </c>
      <c r="O247" s="17"/>
      <c r="P247" s="18">
        <f>IF(ISBLANK(N247),"",(N247))</f>
        <v>47</v>
      </c>
      <c r="Q247" s="19">
        <v>44</v>
      </c>
      <c r="R247" s="27"/>
      <c r="S247" s="19">
        <v>44</v>
      </c>
      <c r="T247" s="53">
        <v>42</v>
      </c>
      <c r="U247" s="54"/>
      <c r="V247" s="18">
        <f>IF(ISBLANK(T247),"",(T247))</f>
        <v>42</v>
      </c>
      <c r="W247" s="18">
        <f>SUM(T247,Q247,N247,K247,H247,E247)</f>
        <v>264</v>
      </c>
      <c r="X247" s="18"/>
      <c r="Y247" s="18"/>
      <c r="Z247" s="18">
        <f>W247</f>
        <v>264</v>
      </c>
      <c r="AA247" s="20">
        <f>MIN(G247,J247,M247,P247,S247,V247)</f>
        <v>42</v>
      </c>
      <c r="AB247" s="21">
        <f>SUM(Z247)-(AA247)</f>
        <v>222</v>
      </c>
    </row>
    <row r="248" spans="1:28" ht="12" customHeight="1" x14ac:dyDescent="0.25">
      <c r="A248" s="24" t="s">
        <v>271</v>
      </c>
      <c r="B248" s="24" t="s">
        <v>337</v>
      </c>
      <c r="C248" s="17" t="s">
        <v>464</v>
      </c>
      <c r="D248" s="17" t="s">
        <v>449</v>
      </c>
      <c r="E248" s="17">
        <v>44</v>
      </c>
      <c r="F248" s="25"/>
      <c r="G248" s="18">
        <f>IF(ISBLANK(E248),"",(E248))</f>
        <v>44</v>
      </c>
      <c r="H248" s="17">
        <v>46</v>
      </c>
      <c r="I248" s="26"/>
      <c r="J248" s="18">
        <f>IF(ISBLANK(H248),"",(H248))</f>
        <v>46</v>
      </c>
      <c r="K248" s="19">
        <v>42</v>
      </c>
      <c r="L248" s="27"/>
      <c r="M248" s="18">
        <f>IF(ISBLANK(K248),"",(K248))</f>
        <v>42</v>
      </c>
      <c r="N248" s="19">
        <v>40</v>
      </c>
      <c r="O248" s="17"/>
      <c r="P248" s="18">
        <f>IF(ISBLANK(N248),"",(N248))</f>
        <v>40</v>
      </c>
      <c r="Q248" s="19">
        <v>46</v>
      </c>
      <c r="R248" s="27"/>
      <c r="S248" s="19">
        <v>46</v>
      </c>
      <c r="T248" s="53">
        <v>39</v>
      </c>
      <c r="U248" s="54"/>
      <c r="V248" s="18">
        <f>IF(ISBLANK(T248),"",(T248))</f>
        <v>39</v>
      </c>
      <c r="W248" s="18">
        <f>SUM(T248,Q248,N248,K248,H248,E248)</f>
        <v>257</v>
      </c>
      <c r="X248" s="18"/>
      <c r="Y248" s="18"/>
      <c r="Z248" s="18">
        <f>W248</f>
        <v>257</v>
      </c>
      <c r="AA248" s="20">
        <f>MIN(G248,J248,M248,P248,S248,V248)</f>
        <v>39</v>
      </c>
      <c r="AB248" s="21">
        <f>SUM(Z248)-(AA248)</f>
        <v>218</v>
      </c>
    </row>
    <row r="249" spans="1:28" ht="12" customHeight="1" x14ac:dyDescent="0.25">
      <c r="A249" s="24" t="s">
        <v>275</v>
      </c>
      <c r="B249" s="24" t="s">
        <v>430</v>
      </c>
      <c r="C249" s="17" t="s">
        <v>464</v>
      </c>
      <c r="D249" s="17" t="s">
        <v>449</v>
      </c>
      <c r="E249" s="17">
        <v>42</v>
      </c>
      <c r="F249" s="25"/>
      <c r="G249" s="18">
        <f>IF(ISBLANK(E249),"",(E249))</f>
        <v>42</v>
      </c>
      <c r="H249" s="17">
        <v>45</v>
      </c>
      <c r="I249" s="26"/>
      <c r="J249" s="18">
        <f>IF(ISBLANK(H249),"",(H249))</f>
        <v>45</v>
      </c>
      <c r="K249" s="19">
        <v>41</v>
      </c>
      <c r="L249" s="27"/>
      <c r="M249" s="18">
        <f>IF(ISBLANK(K249),"",(K249))</f>
        <v>41</v>
      </c>
      <c r="N249" s="19">
        <v>45</v>
      </c>
      <c r="O249" s="17"/>
      <c r="P249" s="18">
        <f>IF(ISBLANK(N249),"",(N249))</f>
        <v>45</v>
      </c>
      <c r="Q249" s="19">
        <v>42</v>
      </c>
      <c r="R249" s="27"/>
      <c r="S249" s="19">
        <v>42</v>
      </c>
      <c r="T249" s="53">
        <v>41</v>
      </c>
      <c r="U249" s="54"/>
      <c r="V249" s="18">
        <f>IF(ISBLANK(T249),"",(T249))</f>
        <v>41</v>
      </c>
      <c r="W249" s="18">
        <f>SUM(T249,Q249,N249,K249,H249,E249)</f>
        <v>256</v>
      </c>
      <c r="X249" s="18"/>
      <c r="Y249" s="18"/>
      <c r="Z249" s="18">
        <f>W249</f>
        <v>256</v>
      </c>
      <c r="AA249" s="20">
        <f>MIN(G249,J249,M249,P249,S249,V249)</f>
        <v>41</v>
      </c>
      <c r="AB249" s="21">
        <f>SUM(Z249)-(AA249)</f>
        <v>215</v>
      </c>
    </row>
    <row r="250" spans="1:28" ht="12" customHeight="1" x14ac:dyDescent="0.25">
      <c r="A250" s="24" t="s">
        <v>265</v>
      </c>
      <c r="B250" s="24" t="s">
        <v>284</v>
      </c>
      <c r="C250" s="17" t="s">
        <v>464</v>
      </c>
      <c r="D250" s="17" t="s">
        <v>449</v>
      </c>
      <c r="E250" s="17">
        <v>39</v>
      </c>
      <c r="F250" s="25"/>
      <c r="G250" s="18">
        <f>IF(ISBLANK(E250),"",(E250))</f>
        <v>39</v>
      </c>
      <c r="H250" s="17">
        <v>44</v>
      </c>
      <c r="I250" s="26"/>
      <c r="J250" s="18">
        <f>IF(ISBLANK(H250),"",(H250))</f>
        <v>44</v>
      </c>
      <c r="K250" s="19">
        <v>42</v>
      </c>
      <c r="L250" s="27"/>
      <c r="M250" s="18">
        <f>IF(ISBLANK(K250),"",(K250))</f>
        <v>42</v>
      </c>
      <c r="N250" s="19">
        <v>42</v>
      </c>
      <c r="O250" s="17"/>
      <c r="P250" s="18">
        <f>IF(ISBLANK(N250),"",(N250))</f>
        <v>42</v>
      </c>
      <c r="Q250" s="19">
        <v>43</v>
      </c>
      <c r="R250" s="27"/>
      <c r="S250" s="19">
        <v>43</v>
      </c>
      <c r="T250" s="53">
        <v>41</v>
      </c>
      <c r="U250" s="54"/>
      <c r="V250" s="18">
        <f>IF(ISBLANK(T250),"",(T250))</f>
        <v>41</v>
      </c>
      <c r="W250" s="18">
        <f>SUM(T250,Q250,N250,K250,H250,E250)</f>
        <v>251</v>
      </c>
      <c r="X250" s="18"/>
      <c r="Y250" s="18"/>
      <c r="Z250" s="18">
        <f>W250</f>
        <v>251</v>
      </c>
      <c r="AA250" s="20">
        <f>MIN(G250,J250,M250,P250,S250,V250)</f>
        <v>39</v>
      </c>
      <c r="AB250" s="21">
        <f>SUM(Z250)-(AA250)</f>
        <v>212</v>
      </c>
    </row>
    <row r="251" spans="1:28" ht="12" customHeight="1" x14ac:dyDescent="0.25">
      <c r="A251" s="24" t="s">
        <v>272</v>
      </c>
      <c r="B251" s="24" t="s">
        <v>356</v>
      </c>
      <c r="C251" s="17" t="s">
        <v>464</v>
      </c>
      <c r="D251" s="17" t="s">
        <v>449</v>
      </c>
      <c r="E251" s="17">
        <v>30</v>
      </c>
      <c r="F251" s="25"/>
      <c r="G251" s="18">
        <f>IF(ISBLANK(E251),"",(E251))</f>
        <v>30</v>
      </c>
      <c r="H251" s="17">
        <v>43</v>
      </c>
      <c r="I251" s="26"/>
      <c r="J251" s="18">
        <f>IF(ISBLANK(H251),"",(H251))</f>
        <v>43</v>
      </c>
      <c r="K251" s="19">
        <v>43</v>
      </c>
      <c r="L251" s="27"/>
      <c r="M251" s="18">
        <f>IF(ISBLANK(K251),"",(K251))</f>
        <v>43</v>
      </c>
      <c r="N251" s="19">
        <v>42</v>
      </c>
      <c r="O251" s="17"/>
      <c r="P251" s="18">
        <f>IF(ISBLANK(N251),"",(N251))</f>
        <v>42</v>
      </c>
      <c r="Q251" s="19">
        <v>42</v>
      </c>
      <c r="R251" s="27"/>
      <c r="S251" s="19">
        <v>42</v>
      </c>
      <c r="T251" s="53">
        <v>48</v>
      </c>
      <c r="U251" s="54"/>
      <c r="V251" s="18">
        <f>IF(ISBLANK(T251),"",(T251))</f>
        <v>48</v>
      </c>
      <c r="W251" s="18">
        <f>SUM(T251,Q251,N251,K251,H251,E251)</f>
        <v>248</v>
      </c>
      <c r="X251" s="18"/>
      <c r="Y251" s="18"/>
      <c r="Z251" s="18">
        <f>W251</f>
        <v>248</v>
      </c>
      <c r="AA251" s="20">
        <f>MIN(G251,J251,M251,P251,S251,V251)</f>
        <v>30</v>
      </c>
      <c r="AB251" s="21">
        <f>SUM(Z251)-(AA251)</f>
        <v>218</v>
      </c>
    </row>
    <row r="252" spans="1:28" ht="12" customHeight="1" x14ac:dyDescent="0.25">
      <c r="A252" s="24" t="s">
        <v>272</v>
      </c>
      <c r="B252" s="24" t="s">
        <v>354</v>
      </c>
      <c r="C252" s="17" t="s">
        <v>464</v>
      </c>
      <c r="D252" s="17" t="s">
        <v>449</v>
      </c>
      <c r="E252" s="17">
        <v>41</v>
      </c>
      <c r="F252" s="25"/>
      <c r="G252" s="18">
        <f>IF(ISBLANK(E252),"",(E252))</f>
        <v>41</v>
      </c>
      <c r="H252" s="17">
        <v>43</v>
      </c>
      <c r="I252" s="26"/>
      <c r="J252" s="18">
        <f>IF(ISBLANK(H252),"",(H252))</f>
        <v>43</v>
      </c>
      <c r="K252" s="19">
        <v>42</v>
      </c>
      <c r="L252" s="27"/>
      <c r="M252" s="18">
        <f>IF(ISBLANK(K252),"",(K252))</f>
        <v>42</v>
      </c>
      <c r="N252" s="19">
        <v>43</v>
      </c>
      <c r="O252" s="17"/>
      <c r="P252" s="18">
        <f>IF(ISBLANK(N252),"",(N252))</f>
        <v>43</v>
      </c>
      <c r="Q252" s="19">
        <v>41</v>
      </c>
      <c r="R252" s="27"/>
      <c r="S252" s="19">
        <v>41</v>
      </c>
      <c r="T252" s="53">
        <v>37</v>
      </c>
      <c r="U252" s="54"/>
      <c r="V252" s="18">
        <f>IF(ISBLANK(T252),"",(T252))</f>
        <v>37</v>
      </c>
      <c r="W252" s="18">
        <f>SUM(T252,Q252,N252,K252,H252,E252)</f>
        <v>247</v>
      </c>
      <c r="X252" s="18"/>
      <c r="Y252" s="18"/>
      <c r="Z252" s="18">
        <f>W252</f>
        <v>247</v>
      </c>
      <c r="AA252" s="20">
        <f>MIN(G252,J252,M252,P252,S252,V252)</f>
        <v>37</v>
      </c>
      <c r="AB252" s="21">
        <f>SUM(Z252)-(AA252)</f>
        <v>210</v>
      </c>
    </row>
    <row r="253" spans="1:28" ht="12" customHeight="1" x14ac:dyDescent="0.25">
      <c r="A253" s="24" t="s">
        <v>273</v>
      </c>
      <c r="B253" s="24" t="s">
        <v>402</v>
      </c>
      <c r="C253" s="17" t="s">
        <v>464</v>
      </c>
      <c r="D253" s="17" t="s">
        <v>449</v>
      </c>
      <c r="E253" s="17">
        <v>34</v>
      </c>
      <c r="F253" s="25"/>
      <c r="G253" s="18">
        <f>IF(ISBLANK(E253),"",(E253))</f>
        <v>34</v>
      </c>
      <c r="H253" s="17">
        <v>46</v>
      </c>
      <c r="I253" s="26"/>
      <c r="J253" s="18">
        <f>IF(ISBLANK(H253),"",(H253))</f>
        <v>46</v>
      </c>
      <c r="K253" s="19">
        <v>40</v>
      </c>
      <c r="L253" s="27"/>
      <c r="M253" s="18">
        <f>IF(ISBLANK(K253),"",(K253))</f>
        <v>40</v>
      </c>
      <c r="N253" s="19">
        <v>38</v>
      </c>
      <c r="O253" s="17"/>
      <c r="P253" s="18">
        <f>IF(ISBLANK(N253),"",(N253))</f>
        <v>38</v>
      </c>
      <c r="Q253" s="19">
        <v>45</v>
      </c>
      <c r="R253" s="27"/>
      <c r="S253" s="19">
        <v>45</v>
      </c>
      <c r="T253" s="53">
        <v>42</v>
      </c>
      <c r="U253" s="54"/>
      <c r="V253" s="18">
        <f>IF(ISBLANK(T253),"",(T253))</f>
        <v>42</v>
      </c>
      <c r="W253" s="18">
        <f>SUM(T253,Q253,N253,K253,H253,E253)</f>
        <v>245</v>
      </c>
      <c r="X253" s="18"/>
      <c r="Y253" s="18"/>
      <c r="Z253" s="18">
        <f>W253</f>
        <v>245</v>
      </c>
      <c r="AA253" s="20">
        <f>MIN(G253,J253,M253,P253,S253,V253)</f>
        <v>34</v>
      </c>
      <c r="AB253" s="21">
        <f>SUM(Z253)-(AA253)</f>
        <v>211</v>
      </c>
    </row>
    <row r="254" spans="1:28" ht="12" customHeight="1" x14ac:dyDescent="0.25">
      <c r="A254" s="24" t="s">
        <v>274</v>
      </c>
      <c r="B254" s="24" t="s">
        <v>413</v>
      </c>
      <c r="C254" s="17" t="s">
        <v>464</v>
      </c>
      <c r="D254" s="17" t="s">
        <v>449</v>
      </c>
      <c r="E254" s="17">
        <v>45</v>
      </c>
      <c r="F254" s="25"/>
      <c r="G254" s="18">
        <f>IF(ISBLANK(E254),"",(E254))</f>
        <v>45</v>
      </c>
      <c r="H254" s="17">
        <v>44</v>
      </c>
      <c r="I254" s="26"/>
      <c r="J254" s="18">
        <f>IF(ISBLANK(H254),"",(H254))</f>
        <v>44</v>
      </c>
      <c r="K254" s="19">
        <v>41</v>
      </c>
      <c r="L254" s="27"/>
      <c r="M254" s="18">
        <f>IF(ISBLANK(K254),"",(K254))</f>
        <v>41</v>
      </c>
      <c r="N254" s="19">
        <v>38</v>
      </c>
      <c r="O254" s="17"/>
      <c r="P254" s="18">
        <f>IF(ISBLANK(N254),"",(N254))</f>
        <v>38</v>
      </c>
      <c r="Q254" s="19">
        <v>38</v>
      </c>
      <c r="R254" s="27"/>
      <c r="S254" s="19">
        <v>38</v>
      </c>
      <c r="T254" s="53">
        <v>39</v>
      </c>
      <c r="U254" s="54"/>
      <c r="V254" s="18">
        <f>IF(ISBLANK(T254),"",(T254))</f>
        <v>39</v>
      </c>
      <c r="W254" s="18">
        <f>SUM(T254,Q254,N254,K254,H254,E254)</f>
        <v>245</v>
      </c>
      <c r="X254" s="18"/>
      <c r="Y254" s="18"/>
      <c r="Z254" s="18">
        <f>W254</f>
        <v>245</v>
      </c>
      <c r="AA254" s="20">
        <f>MIN(G254,J254,M254,P254,S254,V254)</f>
        <v>38</v>
      </c>
      <c r="AB254" s="21">
        <f>SUM(Z254)-(AA254)</f>
        <v>207</v>
      </c>
    </row>
    <row r="255" spans="1:28" ht="12" customHeight="1" x14ac:dyDescent="0.25">
      <c r="A255" s="24" t="s">
        <v>266</v>
      </c>
      <c r="B255" s="24" t="s">
        <v>295</v>
      </c>
      <c r="C255" s="17" t="s">
        <v>464</v>
      </c>
      <c r="D255" s="17" t="s">
        <v>449</v>
      </c>
      <c r="E255" s="17">
        <v>39</v>
      </c>
      <c r="F255" s="25"/>
      <c r="G255" s="18">
        <f>IF(ISBLANK(E255),"",(E255))</f>
        <v>39</v>
      </c>
      <c r="H255" s="17">
        <v>42</v>
      </c>
      <c r="I255" s="26"/>
      <c r="J255" s="18">
        <f>IF(ISBLANK(H255),"",(H255))</f>
        <v>42</v>
      </c>
      <c r="K255" s="19">
        <v>45</v>
      </c>
      <c r="L255" s="27"/>
      <c r="M255" s="18">
        <f>IF(ISBLANK(K255),"",(K255))</f>
        <v>45</v>
      </c>
      <c r="N255" s="19">
        <v>39</v>
      </c>
      <c r="O255" s="17"/>
      <c r="P255" s="18">
        <f>IF(ISBLANK(N255),"",(N255))</f>
        <v>39</v>
      </c>
      <c r="Q255" s="19">
        <v>44</v>
      </c>
      <c r="R255" s="27"/>
      <c r="S255" s="19">
        <v>44</v>
      </c>
      <c r="T255" s="53">
        <v>35</v>
      </c>
      <c r="U255" s="54"/>
      <c r="V255" s="18">
        <f>IF(ISBLANK(T255),"",(T255))</f>
        <v>35</v>
      </c>
      <c r="W255" s="18">
        <f>SUM(T255,Q255,N255,K255,H255,E255)</f>
        <v>244</v>
      </c>
      <c r="X255" s="18"/>
      <c r="Y255" s="18"/>
      <c r="Z255" s="18">
        <f>W255</f>
        <v>244</v>
      </c>
      <c r="AA255" s="20">
        <f>MIN(G255,J255,M255,P255,S255,V255)</f>
        <v>35</v>
      </c>
      <c r="AB255" s="21">
        <f>SUM(Z255)-(AA255)</f>
        <v>209</v>
      </c>
    </row>
    <row r="256" spans="1:28" ht="12" customHeight="1" x14ac:dyDescent="0.25">
      <c r="A256" s="24" t="s">
        <v>267</v>
      </c>
      <c r="B256" s="24" t="s">
        <v>309</v>
      </c>
      <c r="C256" s="17" t="s">
        <v>465</v>
      </c>
      <c r="D256" s="17" t="s">
        <v>449</v>
      </c>
      <c r="E256" s="17">
        <v>42</v>
      </c>
      <c r="F256" s="25"/>
      <c r="G256" s="18">
        <f>IF(ISBLANK(E256),"",(E256))</f>
        <v>42</v>
      </c>
      <c r="H256" s="17">
        <v>43</v>
      </c>
      <c r="I256" s="26"/>
      <c r="J256" s="18">
        <f>IF(ISBLANK(H256),"",(H256))</f>
        <v>43</v>
      </c>
      <c r="K256" s="19">
        <v>39</v>
      </c>
      <c r="L256" s="27"/>
      <c r="M256" s="18">
        <f>IF(ISBLANK(K256),"",(K256))</f>
        <v>39</v>
      </c>
      <c r="N256" s="19">
        <v>39</v>
      </c>
      <c r="O256" s="17"/>
      <c r="P256" s="18">
        <f>IF(ISBLANK(N256),"",(N256))</f>
        <v>39</v>
      </c>
      <c r="Q256" s="19">
        <v>43</v>
      </c>
      <c r="R256" s="27"/>
      <c r="S256" s="19">
        <v>43</v>
      </c>
      <c r="T256" s="53">
        <v>38</v>
      </c>
      <c r="U256" s="54"/>
      <c r="V256" s="18">
        <f>IF(ISBLANK(T256),"",(T256))</f>
        <v>38</v>
      </c>
      <c r="W256" s="18">
        <f>SUM(T256,Q256,N256,K256,H256,E256)</f>
        <v>244</v>
      </c>
      <c r="X256" s="18"/>
      <c r="Y256" s="18"/>
      <c r="Z256" s="18">
        <f>W256</f>
        <v>244</v>
      </c>
      <c r="AA256" s="20">
        <f>MIN(G256,J256,M256,P256,S256,V256)</f>
        <v>38</v>
      </c>
      <c r="AB256" s="21">
        <f>SUM(Z256)-(AA256)</f>
        <v>206</v>
      </c>
    </row>
    <row r="257" spans="1:28" ht="12" customHeight="1" x14ac:dyDescent="0.25">
      <c r="A257" s="24" t="s">
        <v>273</v>
      </c>
      <c r="B257" s="24" t="s">
        <v>405</v>
      </c>
      <c r="C257" s="17" t="s">
        <v>464</v>
      </c>
      <c r="D257" s="17" t="s">
        <v>449</v>
      </c>
      <c r="E257" s="17">
        <v>39</v>
      </c>
      <c r="F257" s="25"/>
      <c r="G257" s="18">
        <f>IF(ISBLANK(E257),"",(E257))</f>
        <v>39</v>
      </c>
      <c r="H257" s="17">
        <v>39</v>
      </c>
      <c r="I257" s="26"/>
      <c r="J257" s="18">
        <f>IF(ISBLANK(H257),"",(H257))</f>
        <v>39</v>
      </c>
      <c r="K257" s="19">
        <v>44</v>
      </c>
      <c r="L257" s="27"/>
      <c r="M257" s="18">
        <f>IF(ISBLANK(K257),"",(K257))</f>
        <v>44</v>
      </c>
      <c r="N257" s="19">
        <v>38</v>
      </c>
      <c r="O257" s="17"/>
      <c r="P257" s="18">
        <f>IF(ISBLANK(N257),"",(N257))</f>
        <v>38</v>
      </c>
      <c r="Q257" s="19">
        <v>45</v>
      </c>
      <c r="R257" s="27"/>
      <c r="S257" s="19">
        <v>45</v>
      </c>
      <c r="T257" s="53">
        <v>38</v>
      </c>
      <c r="U257" s="54"/>
      <c r="V257" s="18">
        <f>IF(ISBLANK(T257),"",(T257))</f>
        <v>38</v>
      </c>
      <c r="W257" s="18">
        <f>SUM(T257,Q257,N257,K257,H257,E257)</f>
        <v>243</v>
      </c>
      <c r="X257" s="18"/>
      <c r="Y257" s="18"/>
      <c r="Z257" s="18">
        <f>W257</f>
        <v>243</v>
      </c>
      <c r="AA257" s="20">
        <f>MIN(G257,J257,M257,P257,S257,V257)</f>
        <v>38</v>
      </c>
      <c r="AB257" s="21">
        <f>SUM(Z257)-(AA257)</f>
        <v>205</v>
      </c>
    </row>
    <row r="258" spans="1:28" ht="12" customHeight="1" x14ac:dyDescent="0.25">
      <c r="A258" s="24" t="s">
        <v>272</v>
      </c>
      <c r="B258" s="24" t="s">
        <v>363</v>
      </c>
      <c r="C258" s="17" t="s">
        <v>464</v>
      </c>
      <c r="D258" s="17" t="s">
        <v>449</v>
      </c>
      <c r="E258" s="17">
        <v>40</v>
      </c>
      <c r="F258" s="25"/>
      <c r="G258" s="18">
        <f>IF(ISBLANK(E258),"",(E258))</f>
        <v>40</v>
      </c>
      <c r="H258" s="17">
        <v>37</v>
      </c>
      <c r="I258" s="26"/>
      <c r="J258" s="18">
        <f>IF(ISBLANK(H258),"",(H258))</f>
        <v>37</v>
      </c>
      <c r="K258" s="19">
        <v>41</v>
      </c>
      <c r="L258" s="27"/>
      <c r="M258" s="18">
        <f>IF(ISBLANK(K258),"",(K258))</f>
        <v>41</v>
      </c>
      <c r="N258" s="19">
        <v>40</v>
      </c>
      <c r="O258" s="17"/>
      <c r="P258" s="18">
        <f>IF(ISBLANK(N258),"",(N258))</f>
        <v>40</v>
      </c>
      <c r="Q258" s="19">
        <v>40</v>
      </c>
      <c r="R258" s="27"/>
      <c r="S258" s="19">
        <v>40</v>
      </c>
      <c r="T258" s="53">
        <v>41</v>
      </c>
      <c r="U258" s="54"/>
      <c r="V258" s="18">
        <f>IF(ISBLANK(T258),"",(T258))</f>
        <v>41</v>
      </c>
      <c r="W258" s="18">
        <f>SUM(T258,Q258,N258,K258,H258,E258)</f>
        <v>239</v>
      </c>
      <c r="X258" s="18"/>
      <c r="Y258" s="18"/>
      <c r="Z258" s="18">
        <f>W258</f>
        <v>239</v>
      </c>
      <c r="AA258" s="20">
        <f>MIN(G258,J258,M258,P258,S258,V258)</f>
        <v>37</v>
      </c>
      <c r="AB258" s="21">
        <f>SUM(Z258)-(AA258)</f>
        <v>202</v>
      </c>
    </row>
    <row r="259" spans="1:28" ht="12" customHeight="1" x14ac:dyDescent="0.25">
      <c r="A259" s="24" t="s">
        <v>273</v>
      </c>
      <c r="B259" s="24" t="s">
        <v>403</v>
      </c>
      <c r="C259" s="17" t="s">
        <v>464</v>
      </c>
      <c r="D259" s="17" t="s">
        <v>449</v>
      </c>
      <c r="E259" s="17">
        <v>34</v>
      </c>
      <c r="F259" s="25"/>
      <c r="G259" s="18">
        <f>IF(ISBLANK(E259),"",(E259))</f>
        <v>34</v>
      </c>
      <c r="H259" s="17">
        <v>42</v>
      </c>
      <c r="I259" s="26"/>
      <c r="J259" s="18">
        <f>IF(ISBLANK(H259),"",(H259))</f>
        <v>42</v>
      </c>
      <c r="K259" s="19">
        <v>40</v>
      </c>
      <c r="L259" s="27"/>
      <c r="M259" s="18">
        <f>IF(ISBLANK(K259),"",(K259))</f>
        <v>40</v>
      </c>
      <c r="N259" s="19">
        <v>39</v>
      </c>
      <c r="O259" s="17"/>
      <c r="P259" s="18">
        <f>IF(ISBLANK(N259),"",(N259))</f>
        <v>39</v>
      </c>
      <c r="Q259" s="19">
        <v>38</v>
      </c>
      <c r="R259" s="27"/>
      <c r="S259" s="19">
        <v>38</v>
      </c>
      <c r="T259" s="53">
        <v>44</v>
      </c>
      <c r="U259" s="54"/>
      <c r="V259" s="18">
        <f>IF(ISBLANK(T259),"",(T259))</f>
        <v>44</v>
      </c>
      <c r="W259" s="18">
        <f>SUM(T259,Q259,N259,K259,H259,E259)</f>
        <v>237</v>
      </c>
      <c r="X259" s="18"/>
      <c r="Y259" s="18"/>
      <c r="Z259" s="18">
        <f>W259</f>
        <v>237</v>
      </c>
      <c r="AA259" s="20">
        <f>MIN(G259,J259,M259,P259,S259,V259)</f>
        <v>34</v>
      </c>
      <c r="AB259" s="21">
        <f>SUM(Z259)-(AA259)</f>
        <v>203</v>
      </c>
    </row>
    <row r="260" spans="1:28" ht="12" customHeight="1" x14ac:dyDescent="0.25">
      <c r="A260" s="24" t="s">
        <v>267</v>
      </c>
      <c r="B260" s="24" t="s">
        <v>311</v>
      </c>
      <c r="C260" s="17" t="s">
        <v>464</v>
      </c>
      <c r="D260" s="17" t="s">
        <v>449</v>
      </c>
      <c r="E260" s="17">
        <v>41</v>
      </c>
      <c r="F260" s="25"/>
      <c r="G260" s="18">
        <f>IF(ISBLANK(E260),"",(E260))</f>
        <v>41</v>
      </c>
      <c r="H260" s="17">
        <v>42</v>
      </c>
      <c r="I260" s="26"/>
      <c r="J260" s="18">
        <f>IF(ISBLANK(H260),"",(H260))</f>
        <v>42</v>
      </c>
      <c r="K260" s="19">
        <v>37</v>
      </c>
      <c r="L260" s="27"/>
      <c r="M260" s="18">
        <f>IF(ISBLANK(K260),"",(K260))</f>
        <v>37</v>
      </c>
      <c r="N260" s="19">
        <v>37</v>
      </c>
      <c r="O260" s="17"/>
      <c r="P260" s="18">
        <f>IF(ISBLANK(N260),"",(N260))</f>
        <v>37</v>
      </c>
      <c r="Q260" s="11">
        <v>35</v>
      </c>
      <c r="R260" s="23"/>
      <c r="S260" s="11">
        <v>35</v>
      </c>
      <c r="T260" s="51">
        <v>41</v>
      </c>
      <c r="U260" s="52"/>
      <c r="V260" s="18">
        <f>IF(ISBLANK(T260),"",(T260))</f>
        <v>41</v>
      </c>
      <c r="W260" s="18">
        <f>SUM(T260,Q260,N260,K260,H260,E260)</f>
        <v>233</v>
      </c>
      <c r="X260" s="18"/>
      <c r="Y260" s="18"/>
      <c r="Z260" s="18">
        <f>W260</f>
        <v>233</v>
      </c>
      <c r="AA260" s="20">
        <f>MIN(G260,J260,M260,P260,S260,V260)</f>
        <v>35</v>
      </c>
      <c r="AB260" s="21">
        <f>SUM(Z260)-(AA260)</f>
        <v>198</v>
      </c>
    </row>
    <row r="261" spans="1:28" ht="12" customHeight="1" x14ac:dyDescent="0.25">
      <c r="A261" s="24" t="s">
        <v>276</v>
      </c>
      <c r="B261" s="24" t="s">
        <v>446</v>
      </c>
      <c r="C261" s="17" t="s">
        <v>464</v>
      </c>
      <c r="D261" s="17" t="s">
        <v>449</v>
      </c>
      <c r="E261" s="17">
        <v>36</v>
      </c>
      <c r="F261" s="25"/>
      <c r="G261" s="18">
        <f>IF(ISBLANK(E261),"",(E261))</f>
        <v>36</v>
      </c>
      <c r="H261" s="17">
        <v>33</v>
      </c>
      <c r="I261" s="26"/>
      <c r="J261" s="18">
        <f>IF(ISBLANK(H261),"",(H261))</f>
        <v>33</v>
      </c>
      <c r="K261" s="19">
        <v>42</v>
      </c>
      <c r="L261" s="27"/>
      <c r="M261" s="18">
        <f>IF(ISBLANK(K261),"",(K261))</f>
        <v>42</v>
      </c>
      <c r="N261" s="19">
        <v>41</v>
      </c>
      <c r="O261" s="17"/>
      <c r="P261" s="18">
        <f>IF(ISBLANK(N261),"",(N261))</f>
        <v>41</v>
      </c>
      <c r="Q261" s="19">
        <v>41</v>
      </c>
      <c r="R261" s="27"/>
      <c r="S261" s="19">
        <v>41</v>
      </c>
      <c r="T261" s="53">
        <v>39</v>
      </c>
      <c r="U261" s="54"/>
      <c r="V261" s="18">
        <f>IF(ISBLANK(T261),"",(T261))</f>
        <v>39</v>
      </c>
      <c r="W261" s="18">
        <f>SUM(T261,Q261,N261,K261,H261,E261)</f>
        <v>232</v>
      </c>
      <c r="X261" s="18"/>
      <c r="Y261" s="18"/>
      <c r="Z261" s="18">
        <f>W261</f>
        <v>232</v>
      </c>
      <c r="AA261" s="20">
        <f>MIN(G261,J261,M261,P261,S261,V261)</f>
        <v>33</v>
      </c>
      <c r="AB261" s="21">
        <f>SUM(Z261)-(AA261)</f>
        <v>199</v>
      </c>
    </row>
    <row r="262" spans="1:28" ht="12" customHeight="1" x14ac:dyDescent="0.25">
      <c r="A262" s="24" t="s">
        <v>273</v>
      </c>
      <c r="B262" s="24" t="s">
        <v>404</v>
      </c>
      <c r="C262" s="17" t="s">
        <v>464</v>
      </c>
      <c r="D262" s="17" t="s">
        <v>449</v>
      </c>
      <c r="E262" s="17">
        <v>41</v>
      </c>
      <c r="F262" s="25"/>
      <c r="G262" s="18">
        <f>IF(ISBLANK(E262),"",(E262))</f>
        <v>41</v>
      </c>
      <c r="H262" s="17">
        <v>40</v>
      </c>
      <c r="I262" s="26"/>
      <c r="J262" s="18">
        <f>IF(ISBLANK(H262),"",(H262))</f>
        <v>40</v>
      </c>
      <c r="K262" s="19">
        <v>42</v>
      </c>
      <c r="L262" s="27"/>
      <c r="M262" s="18">
        <f>IF(ISBLANK(K262),"",(K262))</f>
        <v>42</v>
      </c>
      <c r="N262" s="19">
        <v>36</v>
      </c>
      <c r="O262" s="17"/>
      <c r="P262" s="18">
        <f>IF(ISBLANK(N262),"",(N262))</f>
        <v>36</v>
      </c>
      <c r="Q262" s="11">
        <v>36</v>
      </c>
      <c r="R262" s="23"/>
      <c r="S262" s="11">
        <v>36</v>
      </c>
      <c r="T262" s="51">
        <v>37</v>
      </c>
      <c r="U262" s="52"/>
      <c r="V262" s="18">
        <f>IF(ISBLANK(T262),"",(T262))</f>
        <v>37</v>
      </c>
      <c r="W262" s="18">
        <f>SUM(T262,Q262,N262,K262,H262,E262)</f>
        <v>232</v>
      </c>
      <c r="X262" s="18"/>
      <c r="Y262" s="18"/>
      <c r="Z262" s="18">
        <f>W262</f>
        <v>232</v>
      </c>
      <c r="AA262" s="20">
        <f>MIN(G262,J262,M262,P262,S262,V262)</f>
        <v>36</v>
      </c>
      <c r="AB262" s="21">
        <f>SUM(Z262)-(AA262)</f>
        <v>196</v>
      </c>
    </row>
    <row r="263" spans="1:28" ht="12" customHeight="1" x14ac:dyDescent="0.25">
      <c r="A263" s="24" t="s">
        <v>275</v>
      </c>
      <c r="B263" s="24" t="s">
        <v>431</v>
      </c>
      <c r="C263" s="17" t="s">
        <v>464</v>
      </c>
      <c r="D263" s="17" t="s">
        <v>449</v>
      </c>
      <c r="E263" s="17">
        <v>38</v>
      </c>
      <c r="F263" s="25"/>
      <c r="G263" s="18">
        <f>IF(ISBLANK(E263),"",(E263))</f>
        <v>38</v>
      </c>
      <c r="H263" s="17">
        <v>43</v>
      </c>
      <c r="I263" s="26"/>
      <c r="J263" s="18">
        <f>IF(ISBLANK(H263),"",(H263))</f>
        <v>43</v>
      </c>
      <c r="K263" s="19">
        <v>41</v>
      </c>
      <c r="L263" s="27"/>
      <c r="M263" s="18">
        <f>IF(ISBLANK(K263),"",(K263))</f>
        <v>41</v>
      </c>
      <c r="N263" s="19">
        <v>39</v>
      </c>
      <c r="O263" s="17"/>
      <c r="P263" s="18">
        <f>IF(ISBLANK(N263),"",(N263))</f>
        <v>39</v>
      </c>
      <c r="Q263" s="19">
        <v>40</v>
      </c>
      <c r="R263" s="27"/>
      <c r="S263" s="19">
        <v>40</v>
      </c>
      <c r="T263" s="53">
        <v>30</v>
      </c>
      <c r="U263" s="54"/>
      <c r="V263" s="18">
        <f>IF(ISBLANK(T263),"",(T263))</f>
        <v>30</v>
      </c>
      <c r="W263" s="18">
        <f>SUM(T263,Q263,N263,K263,H263,E263)</f>
        <v>231</v>
      </c>
      <c r="X263" s="18"/>
      <c r="Y263" s="18"/>
      <c r="Z263" s="18">
        <f>W263</f>
        <v>231</v>
      </c>
      <c r="AA263" s="20">
        <f>MIN(G263,J263,M263,P263,S263,V263)</f>
        <v>30</v>
      </c>
      <c r="AB263" s="21">
        <f>SUM(Z263)-(AA263)</f>
        <v>201</v>
      </c>
    </row>
    <row r="264" spans="1:28" ht="12" customHeight="1" x14ac:dyDescent="0.25">
      <c r="A264" s="24" t="s">
        <v>268</v>
      </c>
      <c r="B264" s="24" t="s">
        <v>320</v>
      </c>
      <c r="C264" s="17" t="s">
        <v>464</v>
      </c>
      <c r="D264" s="17" t="s">
        <v>449</v>
      </c>
      <c r="E264" s="17">
        <v>34</v>
      </c>
      <c r="F264" s="25"/>
      <c r="G264" s="18">
        <f>IF(ISBLANK(E264),"",(E264))</f>
        <v>34</v>
      </c>
      <c r="H264" s="17">
        <v>38</v>
      </c>
      <c r="I264" s="26"/>
      <c r="J264" s="18">
        <f>IF(ISBLANK(H264),"",(H264))</f>
        <v>38</v>
      </c>
      <c r="K264" s="19">
        <v>42</v>
      </c>
      <c r="L264" s="27"/>
      <c r="M264" s="18">
        <f>IF(ISBLANK(K264),"",(K264))</f>
        <v>42</v>
      </c>
      <c r="N264" s="19">
        <v>40</v>
      </c>
      <c r="O264" s="17"/>
      <c r="P264" s="18">
        <f>IF(ISBLANK(N264),"",(N264))</f>
        <v>40</v>
      </c>
      <c r="Q264" s="19">
        <v>44</v>
      </c>
      <c r="R264" s="27"/>
      <c r="S264" s="19">
        <v>44</v>
      </c>
      <c r="T264" s="51">
        <v>31</v>
      </c>
      <c r="U264" s="52"/>
      <c r="V264" s="18">
        <f>IF(ISBLANK(T264),"",(T264))</f>
        <v>31</v>
      </c>
      <c r="W264" s="18">
        <f>SUM(T264,Q264,N264,K264,H264,E264)</f>
        <v>229</v>
      </c>
      <c r="X264" s="18"/>
      <c r="Y264" s="18"/>
      <c r="Z264" s="18">
        <f>W264</f>
        <v>229</v>
      </c>
      <c r="AA264" s="20">
        <f>MIN(G264,J264,M264,P264,S264,V264)</f>
        <v>31</v>
      </c>
      <c r="AB264" s="21">
        <f>SUM(Z264)-(AA264)</f>
        <v>198</v>
      </c>
    </row>
    <row r="265" spans="1:28" ht="12" customHeight="1" x14ac:dyDescent="0.25">
      <c r="A265" s="24" t="s">
        <v>270</v>
      </c>
      <c r="B265" s="24" t="s">
        <v>330</v>
      </c>
      <c r="C265" s="17" t="s">
        <v>464</v>
      </c>
      <c r="D265" s="17" t="s">
        <v>449</v>
      </c>
      <c r="E265" s="17">
        <v>36</v>
      </c>
      <c r="F265" s="25"/>
      <c r="G265" s="18">
        <f>IF(ISBLANK(E265),"",(E265))</f>
        <v>36</v>
      </c>
      <c r="H265" s="17">
        <v>36</v>
      </c>
      <c r="I265" s="26"/>
      <c r="J265" s="18">
        <f>IF(ISBLANK(H265),"",(H265))</f>
        <v>36</v>
      </c>
      <c r="K265" s="19">
        <v>44</v>
      </c>
      <c r="L265" s="27"/>
      <c r="M265" s="18">
        <f>IF(ISBLANK(K265),"",(K265))</f>
        <v>44</v>
      </c>
      <c r="N265" s="19">
        <v>41</v>
      </c>
      <c r="O265" s="17"/>
      <c r="P265" s="18">
        <f>IF(ISBLANK(N265),"",(N265))</f>
        <v>41</v>
      </c>
      <c r="Q265" s="11">
        <v>34</v>
      </c>
      <c r="R265" s="23"/>
      <c r="S265" s="11">
        <v>34</v>
      </c>
      <c r="T265" s="51">
        <v>37</v>
      </c>
      <c r="U265" s="52"/>
      <c r="V265" s="18">
        <f>IF(ISBLANK(T265),"",(T265))</f>
        <v>37</v>
      </c>
      <c r="W265" s="18">
        <f>SUM(T265,Q265,N265,K265,H265,E265)</f>
        <v>228</v>
      </c>
      <c r="X265" s="18"/>
      <c r="Y265" s="18"/>
      <c r="Z265" s="18">
        <f>W265</f>
        <v>228</v>
      </c>
      <c r="AA265" s="20">
        <f>MIN(G265,J265,M265,P265,S265,V265)</f>
        <v>34</v>
      </c>
      <c r="AB265" s="21">
        <f>SUM(Z265)-(AA265)</f>
        <v>194</v>
      </c>
    </row>
    <row r="266" spans="1:28" ht="12" customHeight="1" x14ac:dyDescent="0.25">
      <c r="A266" s="24" t="s">
        <v>265</v>
      </c>
      <c r="B266" s="24" t="s">
        <v>285</v>
      </c>
      <c r="C266" s="17" t="s">
        <v>464</v>
      </c>
      <c r="D266" s="17" t="s">
        <v>449</v>
      </c>
      <c r="E266" s="17">
        <v>36</v>
      </c>
      <c r="F266" s="25"/>
      <c r="G266" s="18">
        <f>IF(ISBLANK(E266),"",(E266))</f>
        <v>36</v>
      </c>
      <c r="H266" s="17">
        <v>42</v>
      </c>
      <c r="I266" s="26"/>
      <c r="J266" s="18">
        <f>IF(ISBLANK(H266),"",(H266))</f>
        <v>42</v>
      </c>
      <c r="K266" s="19">
        <v>23</v>
      </c>
      <c r="L266" s="27"/>
      <c r="M266" s="18">
        <f>IF(ISBLANK(K266),"",(K266))</f>
        <v>23</v>
      </c>
      <c r="N266" s="19">
        <v>44</v>
      </c>
      <c r="O266" s="17"/>
      <c r="P266" s="18">
        <f>IF(ISBLANK(N266),"",(N266))</f>
        <v>44</v>
      </c>
      <c r="Q266" s="19">
        <v>42</v>
      </c>
      <c r="R266" s="27"/>
      <c r="S266" s="19">
        <v>42</v>
      </c>
      <c r="T266" s="53">
        <v>40</v>
      </c>
      <c r="U266" s="54"/>
      <c r="V266" s="18">
        <f>IF(ISBLANK(T266),"",(T266))</f>
        <v>40</v>
      </c>
      <c r="W266" s="18">
        <f>SUM(T266,Q266,N266,K266,H266,E266)</f>
        <v>227</v>
      </c>
      <c r="X266" s="18"/>
      <c r="Y266" s="18"/>
      <c r="Z266" s="18">
        <f>W266</f>
        <v>227</v>
      </c>
      <c r="AA266" s="20">
        <f>MIN(G266,J266,M266,P266,S266,V266)</f>
        <v>23</v>
      </c>
      <c r="AB266" s="21">
        <f>SUM(Z266)-(AA266)</f>
        <v>204</v>
      </c>
    </row>
    <row r="267" spans="1:28" ht="12" customHeight="1" x14ac:dyDescent="0.25">
      <c r="A267" s="28" t="s">
        <v>267</v>
      </c>
      <c r="B267" s="28" t="s">
        <v>310</v>
      </c>
      <c r="C267" s="7" t="s">
        <v>464</v>
      </c>
      <c r="D267" s="7" t="s">
        <v>449</v>
      </c>
      <c r="E267" s="7">
        <v>35</v>
      </c>
      <c r="F267" s="29"/>
      <c r="G267" s="9">
        <f>IF(ISBLANK(E267),"",(E267))</f>
        <v>35</v>
      </c>
      <c r="H267" s="7">
        <v>42</v>
      </c>
      <c r="I267" s="30"/>
      <c r="J267" s="9">
        <f>IF(ISBLANK(H267),"",(H267))</f>
        <v>42</v>
      </c>
      <c r="K267" s="11">
        <v>39</v>
      </c>
      <c r="L267" s="23"/>
      <c r="M267" s="9">
        <f>IF(ISBLANK(K267),"",(K267))</f>
        <v>39</v>
      </c>
      <c r="N267" s="11">
        <v>32</v>
      </c>
      <c r="O267" s="7"/>
      <c r="P267" s="9">
        <f>IF(ISBLANK(N267),"",(N267))</f>
        <v>32</v>
      </c>
      <c r="Q267" s="11">
        <v>40</v>
      </c>
      <c r="R267" s="23"/>
      <c r="S267" s="11">
        <v>40</v>
      </c>
      <c r="T267" s="51">
        <v>39</v>
      </c>
      <c r="U267" s="52"/>
      <c r="V267" s="9">
        <f>IF(ISBLANK(T267),"",(T267))</f>
        <v>39</v>
      </c>
      <c r="W267" s="9">
        <f>SUM(T267,Q267,N267,K267,H267,E267)</f>
        <v>227</v>
      </c>
      <c r="X267" s="9"/>
      <c r="Y267" s="12"/>
      <c r="Z267" s="9">
        <f>W267</f>
        <v>227</v>
      </c>
      <c r="AA267" s="13">
        <f>MIN(G267,J267,M267,P267,S267,V267)</f>
        <v>32</v>
      </c>
      <c r="AB267" s="14">
        <f>SUM(Z267)-(AA267)</f>
        <v>195</v>
      </c>
    </row>
    <row r="268" spans="1:28" ht="12" customHeight="1" x14ac:dyDescent="0.25">
      <c r="A268" s="28" t="s">
        <v>267</v>
      </c>
      <c r="B268" s="28" t="s">
        <v>315</v>
      </c>
      <c r="C268" s="7" t="s">
        <v>464</v>
      </c>
      <c r="D268" s="7" t="s">
        <v>449</v>
      </c>
      <c r="E268" s="7">
        <v>32</v>
      </c>
      <c r="F268" s="29"/>
      <c r="G268" s="9">
        <f>IF(ISBLANK(E268),"",(E268))</f>
        <v>32</v>
      </c>
      <c r="H268" s="7">
        <v>34</v>
      </c>
      <c r="I268" s="30"/>
      <c r="J268" s="9">
        <f>IF(ISBLANK(H268),"",(H268))</f>
        <v>34</v>
      </c>
      <c r="K268" s="11">
        <v>36</v>
      </c>
      <c r="L268" s="23"/>
      <c r="M268" s="9">
        <f>IF(ISBLANK(K268),"",(K268))</f>
        <v>36</v>
      </c>
      <c r="N268" s="11">
        <v>44</v>
      </c>
      <c r="O268" s="7"/>
      <c r="P268" s="9">
        <f>IF(ISBLANK(N268),"",(N268))</f>
        <v>44</v>
      </c>
      <c r="Q268" s="11">
        <v>41</v>
      </c>
      <c r="R268" s="23"/>
      <c r="S268" s="11">
        <v>41</v>
      </c>
      <c r="T268" s="51">
        <v>40</v>
      </c>
      <c r="U268" s="52"/>
      <c r="V268" s="9">
        <f>IF(ISBLANK(T268),"",(T268))</f>
        <v>40</v>
      </c>
      <c r="W268" s="9">
        <f>SUM(T268,Q268,N268,K268,H268,E268)</f>
        <v>227</v>
      </c>
      <c r="X268" s="9"/>
      <c r="Y268" s="12"/>
      <c r="Z268" s="9">
        <f>W268</f>
        <v>227</v>
      </c>
      <c r="AA268" s="13">
        <f>MIN(G268,J268,M268,P268,S268,V268)</f>
        <v>32</v>
      </c>
      <c r="AB268" s="14">
        <f>SUM(Z268)-(AA268)</f>
        <v>195</v>
      </c>
    </row>
    <row r="269" spans="1:28" ht="12" customHeight="1" x14ac:dyDescent="0.25">
      <c r="A269" s="24" t="s">
        <v>270</v>
      </c>
      <c r="B269" s="24" t="s">
        <v>331</v>
      </c>
      <c r="C269" s="17" t="s">
        <v>464</v>
      </c>
      <c r="D269" s="17" t="s">
        <v>449</v>
      </c>
      <c r="E269" s="17">
        <v>44</v>
      </c>
      <c r="F269" s="25"/>
      <c r="G269" s="18">
        <f>IF(ISBLANK(E269),"",(E269))</f>
        <v>44</v>
      </c>
      <c r="H269" s="17">
        <v>28</v>
      </c>
      <c r="I269" s="26"/>
      <c r="J269" s="18">
        <f>IF(ISBLANK(H269),"",(H269))</f>
        <v>28</v>
      </c>
      <c r="K269" s="19">
        <v>35</v>
      </c>
      <c r="L269" s="27"/>
      <c r="M269" s="18">
        <f>IF(ISBLANK(K269),"",(K269))</f>
        <v>35</v>
      </c>
      <c r="N269" s="19">
        <v>39</v>
      </c>
      <c r="O269" s="17"/>
      <c r="P269" s="18">
        <f>IF(ISBLANK(N269),"",(N269))</f>
        <v>39</v>
      </c>
      <c r="Q269" s="19">
        <v>42</v>
      </c>
      <c r="R269" s="27"/>
      <c r="S269" s="19">
        <v>42</v>
      </c>
      <c r="T269" s="51">
        <v>38</v>
      </c>
      <c r="U269" s="52"/>
      <c r="V269" s="18">
        <f>IF(ISBLANK(T269),"",(T269))</f>
        <v>38</v>
      </c>
      <c r="W269" s="18">
        <f>SUM(T269,Q269,N269,K269,H269,E269)</f>
        <v>226</v>
      </c>
      <c r="X269" s="18"/>
      <c r="Y269" s="18"/>
      <c r="Z269" s="18">
        <f>W269</f>
        <v>226</v>
      </c>
      <c r="AA269" s="20">
        <f>MIN(G269,J269,M269,P269,S269,V269)</f>
        <v>28</v>
      </c>
      <c r="AB269" s="21">
        <f>SUM(Z269)-(AA269)</f>
        <v>198</v>
      </c>
    </row>
    <row r="270" spans="1:28" ht="12" customHeight="1" x14ac:dyDescent="0.25">
      <c r="A270" s="28" t="s">
        <v>267</v>
      </c>
      <c r="B270" s="28" t="s">
        <v>313</v>
      </c>
      <c r="C270" s="7" t="s">
        <v>464</v>
      </c>
      <c r="D270" s="7" t="s">
        <v>449</v>
      </c>
      <c r="E270" s="7">
        <v>31</v>
      </c>
      <c r="F270" s="29"/>
      <c r="G270" s="9">
        <f>IF(ISBLANK(E270),"",(E270))</f>
        <v>31</v>
      </c>
      <c r="H270" s="7">
        <v>35</v>
      </c>
      <c r="I270" s="30"/>
      <c r="J270" s="9">
        <f>IF(ISBLANK(H270),"",(H270))</f>
        <v>35</v>
      </c>
      <c r="K270" s="11">
        <v>40</v>
      </c>
      <c r="L270" s="23"/>
      <c r="M270" s="9">
        <f>IF(ISBLANK(K270),"",(K270))</f>
        <v>40</v>
      </c>
      <c r="N270" s="11">
        <v>40</v>
      </c>
      <c r="O270" s="7"/>
      <c r="P270" s="9">
        <f>IF(ISBLANK(N270),"",(N270))</f>
        <v>40</v>
      </c>
      <c r="Q270" s="11">
        <v>36</v>
      </c>
      <c r="R270" s="23"/>
      <c r="S270" s="11">
        <v>36</v>
      </c>
      <c r="T270" s="51">
        <v>40</v>
      </c>
      <c r="U270" s="52"/>
      <c r="V270" s="9">
        <f>IF(ISBLANK(T270),"",(T270))</f>
        <v>40</v>
      </c>
      <c r="W270" s="9">
        <f>SUM(T270,Q270,N270,K270,H270,E270)</f>
        <v>222</v>
      </c>
      <c r="X270" s="9"/>
      <c r="Y270" s="12"/>
      <c r="Z270" s="9">
        <f>W270</f>
        <v>222</v>
      </c>
      <c r="AA270" s="13">
        <f>MIN(G270,J270,M270,P270,S270,V270)</f>
        <v>31</v>
      </c>
      <c r="AB270" s="14">
        <f>SUM(Z270)-(AA270)</f>
        <v>191</v>
      </c>
    </row>
    <row r="271" spans="1:28" ht="12" customHeight="1" x14ac:dyDescent="0.25">
      <c r="A271" s="28" t="s">
        <v>266</v>
      </c>
      <c r="B271" s="28" t="s">
        <v>297</v>
      </c>
      <c r="C271" s="7" t="s">
        <v>464</v>
      </c>
      <c r="D271" s="7" t="s">
        <v>449</v>
      </c>
      <c r="E271" s="7">
        <v>32</v>
      </c>
      <c r="F271" s="29"/>
      <c r="G271" s="9">
        <f>IF(ISBLANK(E271),"",(E271))</f>
        <v>32</v>
      </c>
      <c r="H271" s="7">
        <v>38</v>
      </c>
      <c r="I271" s="30"/>
      <c r="J271" s="9">
        <f>IF(ISBLANK(H271),"",(H271))</f>
        <v>38</v>
      </c>
      <c r="K271" s="11">
        <v>38</v>
      </c>
      <c r="L271" s="23"/>
      <c r="M271" s="9">
        <f>IF(ISBLANK(K271),"",(K271))</f>
        <v>38</v>
      </c>
      <c r="N271" s="11">
        <v>42</v>
      </c>
      <c r="O271" s="7"/>
      <c r="P271" s="9">
        <f>IF(ISBLANK(N271),"",(N271))</f>
        <v>42</v>
      </c>
      <c r="Q271" s="11">
        <v>39</v>
      </c>
      <c r="R271" s="23"/>
      <c r="S271" s="11">
        <v>39</v>
      </c>
      <c r="T271" s="51">
        <v>33</v>
      </c>
      <c r="U271" s="52"/>
      <c r="V271" s="9">
        <f>IF(ISBLANK(T271),"",(T271))</f>
        <v>33</v>
      </c>
      <c r="W271" s="9">
        <f>SUM(T271,Q271,N271,K271,H271,E271)</f>
        <v>222</v>
      </c>
      <c r="X271" s="9"/>
      <c r="Y271" s="12"/>
      <c r="Z271" s="9">
        <f>W271</f>
        <v>222</v>
      </c>
      <c r="AA271" s="13">
        <f>MIN(G271,J271,M271,P271,S271,V271)</f>
        <v>32</v>
      </c>
      <c r="AB271" s="14">
        <f>SUM(Z271)-(AA271)</f>
        <v>190</v>
      </c>
    </row>
    <row r="272" spans="1:28" ht="12" customHeight="1" x14ac:dyDescent="0.25">
      <c r="A272" s="28" t="s">
        <v>273</v>
      </c>
      <c r="B272" s="28" t="s">
        <v>406</v>
      </c>
      <c r="C272" s="7" t="s">
        <v>464</v>
      </c>
      <c r="D272" s="7" t="s">
        <v>449</v>
      </c>
      <c r="E272" s="7">
        <v>34</v>
      </c>
      <c r="F272" s="29"/>
      <c r="G272" s="9">
        <f>IF(ISBLANK(E272),"",(E272))</f>
        <v>34</v>
      </c>
      <c r="H272" s="7">
        <v>37</v>
      </c>
      <c r="I272" s="30"/>
      <c r="J272" s="9">
        <f>IF(ISBLANK(H272),"",(H272))</f>
        <v>37</v>
      </c>
      <c r="K272" s="11">
        <v>29</v>
      </c>
      <c r="L272" s="23"/>
      <c r="M272" s="9">
        <f>IF(ISBLANK(K272),"",(K272))</f>
        <v>29</v>
      </c>
      <c r="N272" s="11">
        <v>36</v>
      </c>
      <c r="O272" s="7"/>
      <c r="P272" s="9">
        <f>IF(ISBLANK(N272),"",(N272))</f>
        <v>36</v>
      </c>
      <c r="Q272" s="11">
        <v>39</v>
      </c>
      <c r="R272" s="23"/>
      <c r="S272" s="11">
        <v>39</v>
      </c>
      <c r="T272" s="51">
        <v>45</v>
      </c>
      <c r="U272" s="52"/>
      <c r="V272" s="9">
        <f>IF(ISBLANK(T272),"",(T272))</f>
        <v>45</v>
      </c>
      <c r="W272" s="9">
        <f>SUM(T272,Q272,N272,K272,H272,E272)</f>
        <v>220</v>
      </c>
      <c r="X272" s="9"/>
      <c r="Y272" s="12"/>
      <c r="Z272" s="9">
        <f>W272</f>
        <v>220</v>
      </c>
      <c r="AA272" s="13">
        <f>MIN(G272,J272,M272,P272,S272,V272)</f>
        <v>29</v>
      </c>
      <c r="AB272" s="14">
        <f>SUM(Z272)-(AA272)</f>
        <v>191</v>
      </c>
    </row>
    <row r="273" spans="1:28" ht="12" customHeight="1" x14ac:dyDescent="0.25">
      <c r="A273" s="28" t="s">
        <v>272</v>
      </c>
      <c r="B273" s="28" t="s">
        <v>360</v>
      </c>
      <c r="C273" s="7" t="s">
        <v>464</v>
      </c>
      <c r="D273" s="7" t="s">
        <v>449</v>
      </c>
      <c r="E273" s="7">
        <v>27</v>
      </c>
      <c r="F273" s="29"/>
      <c r="G273" s="9">
        <f>IF(ISBLANK(E273),"",(E273))</f>
        <v>27</v>
      </c>
      <c r="H273" s="7">
        <v>37</v>
      </c>
      <c r="I273" s="30"/>
      <c r="J273" s="9">
        <f>IF(ISBLANK(H273),"",(H273))</f>
        <v>37</v>
      </c>
      <c r="K273" s="11">
        <v>42</v>
      </c>
      <c r="L273" s="23"/>
      <c r="M273" s="9">
        <f>IF(ISBLANK(K273),"",(K273))</f>
        <v>42</v>
      </c>
      <c r="N273" s="11">
        <v>39</v>
      </c>
      <c r="O273" s="7"/>
      <c r="P273" s="9">
        <f>IF(ISBLANK(N273),"",(N273))</f>
        <v>39</v>
      </c>
      <c r="Q273" s="11">
        <v>41</v>
      </c>
      <c r="R273" s="23"/>
      <c r="S273" s="11">
        <v>41</v>
      </c>
      <c r="T273" s="51">
        <v>33</v>
      </c>
      <c r="U273" s="52"/>
      <c r="V273" s="9">
        <f>IF(ISBLANK(T273),"",(T273))</f>
        <v>33</v>
      </c>
      <c r="W273" s="9">
        <f>SUM(T273,Q273,N273,K273,H273,E273)</f>
        <v>219</v>
      </c>
      <c r="X273" s="9"/>
      <c r="Y273" s="12"/>
      <c r="Z273" s="9">
        <f>W273</f>
        <v>219</v>
      </c>
      <c r="AA273" s="13">
        <f>MIN(G273,J273,M273,P273,S273,V273)</f>
        <v>27</v>
      </c>
      <c r="AB273" s="14">
        <f>SUM(Z273)-(AA273)</f>
        <v>192</v>
      </c>
    </row>
    <row r="274" spans="1:28" ht="12" customHeight="1" x14ac:dyDescent="0.25">
      <c r="A274" s="28" t="s">
        <v>265</v>
      </c>
      <c r="B274" s="28" t="s">
        <v>286</v>
      </c>
      <c r="C274" s="7" t="s">
        <v>464</v>
      </c>
      <c r="D274" s="7" t="s">
        <v>449</v>
      </c>
      <c r="E274" s="7">
        <v>37</v>
      </c>
      <c r="F274" s="29"/>
      <c r="G274" s="9">
        <f>IF(ISBLANK(E274),"",(E274))</f>
        <v>37</v>
      </c>
      <c r="H274" s="7">
        <v>41</v>
      </c>
      <c r="I274" s="30"/>
      <c r="J274" s="9">
        <f>IF(ISBLANK(H274),"",(H274))</f>
        <v>41</v>
      </c>
      <c r="K274" s="11">
        <v>33</v>
      </c>
      <c r="L274" s="23"/>
      <c r="M274" s="9">
        <f>IF(ISBLANK(K274),"",(K274))</f>
        <v>33</v>
      </c>
      <c r="N274" s="11">
        <v>28</v>
      </c>
      <c r="O274" s="7"/>
      <c r="P274" s="9">
        <f>IF(ISBLANK(N274),"",(N274))</f>
        <v>28</v>
      </c>
      <c r="Q274" s="11">
        <v>43</v>
      </c>
      <c r="R274" s="23"/>
      <c r="S274" s="11">
        <v>43</v>
      </c>
      <c r="T274" s="51">
        <v>37</v>
      </c>
      <c r="U274" s="52"/>
      <c r="V274" s="9">
        <f>IF(ISBLANK(T274),"",(T274))</f>
        <v>37</v>
      </c>
      <c r="W274" s="9">
        <f>SUM(T274,Q274,N274,K274,H274,E274)</f>
        <v>219</v>
      </c>
      <c r="X274" s="9"/>
      <c r="Y274" s="12"/>
      <c r="Z274" s="9">
        <f>W274</f>
        <v>219</v>
      </c>
      <c r="AA274" s="13">
        <f>MIN(G274,J274,M274,P274,S274,V274)</f>
        <v>28</v>
      </c>
      <c r="AB274" s="14">
        <f>SUM(Z274)-(AA274)</f>
        <v>191</v>
      </c>
    </row>
    <row r="275" spans="1:28" ht="12" customHeight="1" x14ac:dyDescent="0.25">
      <c r="A275" s="28" t="s">
        <v>268</v>
      </c>
      <c r="B275" s="28" t="s">
        <v>319</v>
      </c>
      <c r="C275" s="7" t="s">
        <v>464</v>
      </c>
      <c r="D275" s="7" t="s">
        <v>449</v>
      </c>
      <c r="E275" s="7">
        <v>34</v>
      </c>
      <c r="F275" s="29"/>
      <c r="G275" s="9">
        <f>IF(ISBLANK(E275),"",(E275))</f>
        <v>34</v>
      </c>
      <c r="H275" s="7">
        <v>43</v>
      </c>
      <c r="I275" s="30"/>
      <c r="J275" s="9">
        <f>IF(ISBLANK(H275),"",(H275))</f>
        <v>43</v>
      </c>
      <c r="K275" s="11">
        <v>33</v>
      </c>
      <c r="L275" s="23"/>
      <c r="M275" s="9">
        <f>IF(ISBLANK(K275),"",(K275))</f>
        <v>33</v>
      </c>
      <c r="N275" s="11">
        <v>41</v>
      </c>
      <c r="O275" s="7"/>
      <c r="P275" s="9">
        <f>IF(ISBLANK(N275),"",(N275))</f>
        <v>41</v>
      </c>
      <c r="Q275" s="11">
        <v>35</v>
      </c>
      <c r="R275" s="23"/>
      <c r="S275" s="11">
        <v>35</v>
      </c>
      <c r="T275" s="51">
        <v>33</v>
      </c>
      <c r="U275" s="52"/>
      <c r="V275" s="9">
        <f>IF(ISBLANK(T275),"",(T275))</f>
        <v>33</v>
      </c>
      <c r="W275" s="9">
        <f>SUM(T275,Q275,N275,K275,H275,E275)</f>
        <v>219</v>
      </c>
      <c r="X275" s="9"/>
      <c r="Y275" s="12"/>
      <c r="Z275" s="9">
        <f>W275</f>
        <v>219</v>
      </c>
      <c r="AA275" s="13">
        <f>MIN(G275,J275,M275,P275,S275,V275)</f>
        <v>33</v>
      </c>
      <c r="AB275" s="14">
        <f>SUM(Z275)-(AA275)</f>
        <v>186</v>
      </c>
    </row>
    <row r="276" spans="1:28" ht="12" customHeight="1" x14ac:dyDescent="0.25">
      <c r="A276" s="28" t="s">
        <v>268</v>
      </c>
      <c r="B276" s="28" t="s">
        <v>318</v>
      </c>
      <c r="C276" s="7" t="s">
        <v>464</v>
      </c>
      <c r="D276" s="7" t="s">
        <v>449</v>
      </c>
      <c r="E276" s="7">
        <v>20</v>
      </c>
      <c r="F276" s="29"/>
      <c r="G276" s="9">
        <f>IF(ISBLANK(E276),"",(E276))</f>
        <v>20</v>
      </c>
      <c r="H276" s="7">
        <v>43</v>
      </c>
      <c r="I276" s="30"/>
      <c r="J276" s="9">
        <f>IF(ISBLANK(H276),"",(H276))</f>
        <v>43</v>
      </c>
      <c r="K276" s="11">
        <v>39</v>
      </c>
      <c r="L276" s="23"/>
      <c r="M276" s="9">
        <f>IF(ISBLANK(K276),"",(K276))</f>
        <v>39</v>
      </c>
      <c r="N276" s="11">
        <v>33</v>
      </c>
      <c r="O276" s="7"/>
      <c r="P276" s="9">
        <f>IF(ISBLANK(N276),"",(N276))</f>
        <v>33</v>
      </c>
      <c r="Q276" s="11">
        <v>39</v>
      </c>
      <c r="R276" s="23"/>
      <c r="S276" s="11">
        <v>39</v>
      </c>
      <c r="T276" s="51">
        <v>43</v>
      </c>
      <c r="U276" s="52"/>
      <c r="V276" s="9">
        <f>IF(ISBLANK(T276),"",(T276))</f>
        <v>43</v>
      </c>
      <c r="W276" s="9">
        <f>SUM(T276,Q276,N276,K276,H276,E276)</f>
        <v>217</v>
      </c>
      <c r="X276" s="9"/>
      <c r="Y276" s="12"/>
      <c r="Z276" s="9">
        <f>W276</f>
        <v>217</v>
      </c>
      <c r="AA276" s="13">
        <f>MIN(G276,J276,M276,P276,S276,V276)</f>
        <v>20</v>
      </c>
      <c r="AB276" s="14">
        <f>SUM(Z276)-(AA276)</f>
        <v>197</v>
      </c>
    </row>
    <row r="277" spans="1:28" ht="12" customHeight="1" x14ac:dyDescent="0.25">
      <c r="A277" s="28" t="s">
        <v>271</v>
      </c>
      <c r="B277" s="28" t="s">
        <v>339</v>
      </c>
      <c r="C277" s="7" t="s">
        <v>464</v>
      </c>
      <c r="D277" s="7" t="s">
        <v>449</v>
      </c>
      <c r="E277" s="7">
        <v>31</v>
      </c>
      <c r="F277" s="29"/>
      <c r="G277" s="9">
        <f>IF(ISBLANK(E277),"",(E277))</f>
        <v>31</v>
      </c>
      <c r="H277" s="7">
        <v>42</v>
      </c>
      <c r="I277" s="30"/>
      <c r="J277" s="9">
        <f>IF(ISBLANK(H277),"",(H277))</f>
        <v>42</v>
      </c>
      <c r="K277" s="11">
        <v>33</v>
      </c>
      <c r="L277" s="23"/>
      <c r="M277" s="9">
        <f>IF(ISBLANK(K277),"",(K277))</f>
        <v>33</v>
      </c>
      <c r="N277" s="11">
        <v>40</v>
      </c>
      <c r="O277" s="7"/>
      <c r="P277" s="9">
        <f>IF(ISBLANK(N277),"",(N277))</f>
        <v>40</v>
      </c>
      <c r="Q277" s="11">
        <v>34</v>
      </c>
      <c r="R277" s="23"/>
      <c r="S277" s="11">
        <v>34</v>
      </c>
      <c r="T277" s="51">
        <v>37</v>
      </c>
      <c r="U277" s="52"/>
      <c r="V277" s="9">
        <f>IF(ISBLANK(T277),"",(T277))</f>
        <v>37</v>
      </c>
      <c r="W277" s="9">
        <f>SUM(T277,Q277,N277,K277,H277,E277)</f>
        <v>217</v>
      </c>
      <c r="X277" s="9"/>
      <c r="Y277" s="12"/>
      <c r="Z277" s="9">
        <f>W277</f>
        <v>217</v>
      </c>
      <c r="AA277" s="13">
        <f>MIN(G277,J277,M277,P277,S277,V277)</f>
        <v>31</v>
      </c>
      <c r="AB277" s="14">
        <f>SUM(Z277)-(AA277)</f>
        <v>186</v>
      </c>
    </row>
    <row r="278" spans="1:28" ht="12" customHeight="1" x14ac:dyDescent="0.25">
      <c r="A278" s="28" t="s">
        <v>273</v>
      </c>
      <c r="B278" s="28" t="s">
        <v>407</v>
      </c>
      <c r="C278" s="7" t="s">
        <v>464</v>
      </c>
      <c r="D278" s="7" t="s">
        <v>449</v>
      </c>
      <c r="E278" s="7">
        <v>25</v>
      </c>
      <c r="F278" s="29"/>
      <c r="G278" s="9">
        <f>IF(ISBLANK(E278),"",(E278))</f>
        <v>25</v>
      </c>
      <c r="H278" s="7">
        <v>36</v>
      </c>
      <c r="I278" s="30"/>
      <c r="J278" s="9">
        <f>IF(ISBLANK(H278),"",(H278))</f>
        <v>36</v>
      </c>
      <c r="K278" s="11">
        <v>41</v>
      </c>
      <c r="L278" s="23"/>
      <c r="M278" s="9">
        <f>IF(ISBLANK(K278),"",(K278))</f>
        <v>41</v>
      </c>
      <c r="N278" s="11">
        <v>34</v>
      </c>
      <c r="O278" s="7"/>
      <c r="P278" s="9">
        <f>IF(ISBLANK(N278),"",(N278))</f>
        <v>34</v>
      </c>
      <c r="Q278" s="11">
        <v>39</v>
      </c>
      <c r="R278" s="23"/>
      <c r="S278" s="11">
        <v>39</v>
      </c>
      <c r="T278" s="51">
        <v>38</v>
      </c>
      <c r="U278" s="52"/>
      <c r="V278" s="9">
        <f>IF(ISBLANK(T278),"",(T278))</f>
        <v>38</v>
      </c>
      <c r="W278" s="9">
        <f>SUM(T278,Q278,N278,K278,H278,E278)</f>
        <v>213</v>
      </c>
      <c r="X278" s="9"/>
      <c r="Y278" s="12"/>
      <c r="Z278" s="9">
        <f>W278</f>
        <v>213</v>
      </c>
      <c r="AA278" s="13">
        <f>MIN(G278,J278,M278,P278,S278,V278)</f>
        <v>25</v>
      </c>
      <c r="AB278" s="14">
        <f>SUM(Z278)-(AA278)</f>
        <v>188</v>
      </c>
    </row>
    <row r="279" spans="1:28" ht="12" customHeight="1" x14ac:dyDescent="0.25">
      <c r="A279" s="28" t="s">
        <v>273</v>
      </c>
      <c r="B279" s="28" t="s">
        <v>409</v>
      </c>
      <c r="C279" s="7" t="s">
        <v>464</v>
      </c>
      <c r="D279" s="7" t="s">
        <v>449</v>
      </c>
      <c r="E279" s="7">
        <v>25</v>
      </c>
      <c r="F279" s="29"/>
      <c r="G279" s="9">
        <f>IF(ISBLANK(E279),"",(E279))</f>
        <v>25</v>
      </c>
      <c r="H279" s="7">
        <v>34</v>
      </c>
      <c r="I279" s="30"/>
      <c r="J279" s="9">
        <f>IF(ISBLANK(H279),"",(H279))</f>
        <v>34</v>
      </c>
      <c r="K279" s="11">
        <v>41</v>
      </c>
      <c r="L279" s="23"/>
      <c r="M279" s="9">
        <f>IF(ISBLANK(K279),"",(K279))</f>
        <v>41</v>
      </c>
      <c r="N279" s="11">
        <v>36</v>
      </c>
      <c r="O279" s="7"/>
      <c r="P279" s="9">
        <f>IF(ISBLANK(N279),"",(N279))</f>
        <v>36</v>
      </c>
      <c r="Q279" s="11">
        <v>40</v>
      </c>
      <c r="R279" s="23"/>
      <c r="S279" s="11">
        <v>40</v>
      </c>
      <c r="T279" s="51">
        <v>36</v>
      </c>
      <c r="U279" s="52"/>
      <c r="V279" s="9">
        <f>IF(ISBLANK(T279),"",(T279))</f>
        <v>36</v>
      </c>
      <c r="W279" s="9">
        <f>SUM(T279,Q279,N279,K279,H279,E279)</f>
        <v>212</v>
      </c>
      <c r="X279" s="9"/>
      <c r="Y279" s="12"/>
      <c r="Z279" s="9">
        <f>W279</f>
        <v>212</v>
      </c>
      <c r="AA279" s="13">
        <f>MIN(G279,J279,M279,P279,S279,V279)</f>
        <v>25</v>
      </c>
      <c r="AB279" s="14">
        <f>SUM(Z279)-(AA279)</f>
        <v>187</v>
      </c>
    </row>
    <row r="280" spans="1:28" ht="12" customHeight="1" x14ac:dyDescent="0.25">
      <c r="A280" s="28" t="s">
        <v>266</v>
      </c>
      <c r="B280" s="28" t="s">
        <v>298</v>
      </c>
      <c r="C280" s="7" t="s">
        <v>464</v>
      </c>
      <c r="D280" s="7" t="s">
        <v>449</v>
      </c>
      <c r="E280" s="7">
        <v>33</v>
      </c>
      <c r="F280" s="29"/>
      <c r="G280" s="9">
        <f>IF(ISBLANK(E280),"",(E280))</f>
        <v>33</v>
      </c>
      <c r="H280" s="7">
        <v>38</v>
      </c>
      <c r="I280" s="30"/>
      <c r="J280" s="9">
        <f>IF(ISBLANK(H280),"",(H280))</f>
        <v>38</v>
      </c>
      <c r="K280" s="11">
        <v>37</v>
      </c>
      <c r="L280" s="23"/>
      <c r="M280" s="9">
        <f>IF(ISBLANK(K280),"",(K280))</f>
        <v>37</v>
      </c>
      <c r="N280" s="11">
        <v>40</v>
      </c>
      <c r="O280" s="7"/>
      <c r="P280" s="9">
        <f>IF(ISBLANK(N280),"",(N280))</f>
        <v>40</v>
      </c>
      <c r="Q280" s="11">
        <v>36</v>
      </c>
      <c r="R280" s="23"/>
      <c r="S280" s="11">
        <v>36</v>
      </c>
      <c r="T280" s="51">
        <v>28</v>
      </c>
      <c r="U280" s="52"/>
      <c r="V280" s="9">
        <f>IF(ISBLANK(T280),"",(T280))</f>
        <v>28</v>
      </c>
      <c r="W280" s="9">
        <f>SUM(T280,Q280,N280,K280,H280,E280)</f>
        <v>212</v>
      </c>
      <c r="X280" s="9"/>
      <c r="Y280" s="12"/>
      <c r="Z280" s="9">
        <f>W280</f>
        <v>212</v>
      </c>
      <c r="AA280" s="13">
        <f>MIN(G280,J280,M280,P280,S280,V280)</f>
        <v>28</v>
      </c>
      <c r="AB280" s="14">
        <f>SUM(Z280)-(AA280)</f>
        <v>184</v>
      </c>
    </row>
    <row r="281" spans="1:28" ht="12" customHeight="1" x14ac:dyDescent="0.25">
      <c r="A281" s="24" t="s">
        <v>274</v>
      </c>
      <c r="B281" s="24" t="s">
        <v>414</v>
      </c>
      <c r="C281" s="17" t="s">
        <v>465</v>
      </c>
      <c r="D281" s="17" t="s">
        <v>449</v>
      </c>
      <c r="E281" s="17">
        <v>26</v>
      </c>
      <c r="F281" s="25"/>
      <c r="G281" s="18">
        <f>IF(ISBLANK(E281),"",(E281))</f>
        <v>26</v>
      </c>
      <c r="H281" s="17">
        <v>40</v>
      </c>
      <c r="I281" s="26"/>
      <c r="J281" s="18">
        <f>IF(ISBLANK(H281),"",(H281))</f>
        <v>40</v>
      </c>
      <c r="K281" s="19">
        <v>36</v>
      </c>
      <c r="L281" s="27"/>
      <c r="M281" s="18">
        <f>IF(ISBLANK(K281),"",(K281))</f>
        <v>36</v>
      </c>
      <c r="N281" s="19">
        <v>38</v>
      </c>
      <c r="O281" s="17"/>
      <c r="P281" s="18">
        <f>IF(ISBLANK(N281),"",(N281))</f>
        <v>38</v>
      </c>
      <c r="Q281" s="19">
        <v>36</v>
      </c>
      <c r="R281" s="27"/>
      <c r="S281" s="19">
        <v>36</v>
      </c>
      <c r="T281" s="53">
        <v>35</v>
      </c>
      <c r="U281" s="54"/>
      <c r="V281" s="18">
        <f>IF(ISBLANK(T281),"",(T281))</f>
        <v>35</v>
      </c>
      <c r="W281" s="18">
        <f>SUM(T281,Q281,N281,K281,H281,E281)</f>
        <v>211</v>
      </c>
      <c r="X281" s="18"/>
      <c r="Y281" s="18"/>
      <c r="Z281" s="18">
        <f>W281</f>
        <v>211</v>
      </c>
      <c r="AA281" s="20">
        <f>MIN(G281,J281,M281,P281,S281,V281)</f>
        <v>26</v>
      </c>
      <c r="AB281" s="21">
        <f>SUM(Z281)-(AA281)</f>
        <v>185</v>
      </c>
    </row>
    <row r="282" spans="1:28" ht="12" customHeight="1" x14ac:dyDescent="0.25">
      <c r="A282" s="28" t="s">
        <v>276</v>
      </c>
      <c r="B282" s="28" t="s">
        <v>445</v>
      </c>
      <c r="C282" s="7" t="s">
        <v>464</v>
      </c>
      <c r="D282" s="7" t="s">
        <v>449</v>
      </c>
      <c r="E282" s="7">
        <v>37</v>
      </c>
      <c r="F282" s="29"/>
      <c r="G282" s="9">
        <f>IF(ISBLANK(E282),"",(E282))</f>
        <v>37</v>
      </c>
      <c r="H282" s="7">
        <v>33</v>
      </c>
      <c r="I282" s="30"/>
      <c r="J282" s="9">
        <f>IF(ISBLANK(H282),"",(H282))</f>
        <v>33</v>
      </c>
      <c r="K282" s="11">
        <v>36</v>
      </c>
      <c r="L282" s="23"/>
      <c r="M282" s="9">
        <f>IF(ISBLANK(K282),"",(K282))</f>
        <v>36</v>
      </c>
      <c r="N282" s="11">
        <v>29</v>
      </c>
      <c r="O282" s="7"/>
      <c r="P282" s="9">
        <f>IF(ISBLANK(N282),"",(N282))</f>
        <v>29</v>
      </c>
      <c r="Q282" s="11">
        <v>36</v>
      </c>
      <c r="R282" s="23"/>
      <c r="S282" s="11">
        <v>36</v>
      </c>
      <c r="T282" s="51">
        <v>38</v>
      </c>
      <c r="U282" s="52"/>
      <c r="V282" s="9">
        <f>IF(ISBLANK(T282),"",(T282))</f>
        <v>38</v>
      </c>
      <c r="W282" s="9">
        <f>SUM(T282,Q282,N282,K282,H282,E282)</f>
        <v>209</v>
      </c>
      <c r="X282" s="9"/>
      <c r="Y282" s="12"/>
      <c r="Z282" s="9">
        <f>W282</f>
        <v>209</v>
      </c>
      <c r="AA282" s="13">
        <f>MIN(G282,J282,M282,P282,S282,V282)</f>
        <v>29</v>
      </c>
      <c r="AB282" s="14">
        <f>SUM(Z282)-(AA282)</f>
        <v>180</v>
      </c>
    </row>
    <row r="283" spans="1:28" ht="12" customHeight="1" x14ac:dyDescent="0.25">
      <c r="A283" s="24" t="s">
        <v>271</v>
      </c>
      <c r="B283" s="24" t="s">
        <v>343</v>
      </c>
      <c r="C283" s="17" t="s">
        <v>465</v>
      </c>
      <c r="D283" s="17" t="s">
        <v>449</v>
      </c>
      <c r="E283" s="17">
        <v>40</v>
      </c>
      <c r="F283" s="25"/>
      <c r="G283" s="18">
        <f>IF(ISBLANK(E283),"",(E283))</f>
        <v>40</v>
      </c>
      <c r="H283" s="17">
        <v>34</v>
      </c>
      <c r="I283" s="26"/>
      <c r="J283" s="18">
        <f>IF(ISBLANK(H283),"",(H283))</f>
        <v>34</v>
      </c>
      <c r="K283" s="19">
        <v>39</v>
      </c>
      <c r="L283" s="27"/>
      <c r="M283" s="18">
        <f>IF(ISBLANK(K283),"",(K283))</f>
        <v>39</v>
      </c>
      <c r="N283" s="19">
        <v>37</v>
      </c>
      <c r="O283" s="17"/>
      <c r="P283" s="18">
        <f>IF(ISBLANK(N283),"",(N283))</f>
        <v>37</v>
      </c>
      <c r="Q283" s="19">
        <v>34</v>
      </c>
      <c r="R283" s="27"/>
      <c r="S283" s="19">
        <v>34</v>
      </c>
      <c r="T283" s="53">
        <v>24</v>
      </c>
      <c r="U283" s="54"/>
      <c r="V283" s="18">
        <f>IF(ISBLANK(T283),"",(T283))</f>
        <v>24</v>
      </c>
      <c r="W283" s="18">
        <f>SUM(T283,Q283,N283,K283,H283,E283)</f>
        <v>208</v>
      </c>
      <c r="X283" s="18"/>
      <c r="Y283" s="18"/>
      <c r="Z283" s="18">
        <f>W283</f>
        <v>208</v>
      </c>
      <c r="AA283" s="20">
        <f>MIN(G283,J283,M283,P283,S283,V283)</f>
        <v>24</v>
      </c>
      <c r="AB283" s="21">
        <f>SUM(Z283)-(AA283)</f>
        <v>184</v>
      </c>
    </row>
    <row r="284" spans="1:28" ht="12" customHeight="1" x14ac:dyDescent="0.25">
      <c r="A284" s="28" t="s">
        <v>273</v>
      </c>
      <c r="B284" s="28" t="s">
        <v>411</v>
      </c>
      <c r="C284" s="7" t="s">
        <v>464</v>
      </c>
      <c r="D284" s="7" t="s">
        <v>449</v>
      </c>
      <c r="E284" s="7">
        <v>29</v>
      </c>
      <c r="F284" s="29"/>
      <c r="G284" s="9">
        <f>IF(ISBLANK(E284),"",(E284))</f>
        <v>29</v>
      </c>
      <c r="H284" s="7">
        <v>28</v>
      </c>
      <c r="I284" s="30"/>
      <c r="J284" s="9">
        <f>IF(ISBLANK(H284),"",(H284))</f>
        <v>28</v>
      </c>
      <c r="K284" s="11">
        <v>36</v>
      </c>
      <c r="L284" s="23"/>
      <c r="M284" s="9">
        <f>IF(ISBLANK(K284),"",(K284))</f>
        <v>36</v>
      </c>
      <c r="N284" s="11">
        <v>36</v>
      </c>
      <c r="O284" s="7"/>
      <c r="P284" s="9">
        <f>IF(ISBLANK(N284),"",(N284))</f>
        <v>36</v>
      </c>
      <c r="Q284" s="11">
        <v>41</v>
      </c>
      <c r="R284" s="23"/>
      <c r="S284" s="11">
        <v>41</v>
      </c>
      <c r="T284" s="51">
        <v>37</v>
      </c>
      <c r="U284" s="52"/>
      <c r="V284" s="9">
        <f>IF(ISBLANK(T284),"",(T284))</f>
        <v>37</v>
      </c>
      <c r="W284" s="9">
        <f>SUM(T284,Q284,N284,K284,H284,E284)</f>
        <v>207</v>
      </c>
      <c r="X284" s="9"/>
      <c r="Y284" s="12"/>
      <c r="Z284" s="9">
        <f>W284</f>
        <v>207</v>
      </c>
      <c r="AA284" s="13">
        <f>MIN(G284,J284,M284,P284,S284,V284)</f>
        <v>28</v>
      </c>
      <c r="AB284" s="14">
        <f>SUM(Z284)-(AA284)</f>
        <v>179</v>
      </c>
    </row>
    <row r="285" spans="1:28" ht="12" customHeight="1" x14ac:dyDescent="0.25">
      <c r="A285" s="28" t="s">
        <v>272</v>
      </c>
      <c r="B285" s="28" t="s">
        <v>373</v>
      </c>
      <c r="C285" s="7" t="s">
        <v>464</v>
      </c>
      <c r="D285" s="7" t="s">
        <v>449</v>
      </c>
      <c r="E285" s="7">
        <v>39</v>
      </c>
      <c r="F285" s="29"/>
      <c r="G285" s="9">
        <f>IF(ISBLANK(E285),"",(E285))</f>
        <v>39</v>
      </c>
      <c r="H285" s="7">
        <v>31</v>
      </c>
      <c r="I285" s="30"/>
      <c r="J285" s="9">
        <f>IF(ISBLANK(H285),"",(H285))</f>
        <v>31</v>
      </c>
      <c r="K285" s="11">
        <v>31</v>
      </c>
      <c r="L285" s="23"/>
      <c r="M285" s="9">
        <f>IF(ISBLANK(K285),"",(K285))</f>
        <v>31</v>
      </c>
      <c r="N285" s="11">
        <v>33</v>
      </c>
      <c r="O285" s="7"/>
      <c r="P285" s="9">
        <f>IF(ISBLANK(N285),"",(N285))</f>
        <v>33</v>
      </c>
      <c r="Q285" s="11">
        <v>35</v>
      </c>
      <c r="R285" s="23"/>
      <c r="S285" s="11">
        <v>35</v>
      </c>
      <c r="T285" s="51">
        <v>37</v>
      </c>
      <c r="U285" s="52"/>
      <c r="V285" s="9">
        <f>IF(ISBLANK(T285),"",(T285))</f>
        <v>37</v>
      </c>
      <c r="W285" s="9">
        <f>SUM(T285,Q285,N285,K285,H285,E285)</f>
        <v>206</v>
      </c>
      <c r="X285" s="9"/>
      <c r="Y285" s="12"/>
      <c r="Z285" s="9">
        <f>W285</f>
        <v>206</v>
      </c>
      <c r="AA285" s="13">
        <f>MIN(G285,J285,M285,P285,S285,V285)</f>
        <v>31</v>
      </c>
      <c r="AB285" s="14">
        <f>SUM(Z285)-(AA285)</f>
        <v>175</v>
      </c>
    </row>
    <row r="286" spans="1:28" ht="12" customHeight="1" x14ac:dyDescent="0.25">
      <c r="A286" s="28" t="s">
        <v>268</v>
      </c>
      <c r="B286" s="28" t="s">
        <v>321</v>
      </c>
      <c r="C286" s="7" t="s">
        <v>464</v>
      </c>
      <c r="D286" s="7" t="s">
        <v>449</v>
      </c>
      <c r="E286" s="7">
        <v>24</v>
      </c>
      <c r="F286" s="29"/>
      <c r="G286" s="9">
        <f>IF(ISBLANK(E286),"",(E286))</f>
        <v>24</v>
      </c>
      <c r="H286" s="7">
        <v>35</v>
      </c>
      <c r="I286" s="30"/>
      <c r="J286" s="9">
        <f>IF(ISBLANK(H286),"",(H286))</f>
        <v>35</v>
      </c>
      <c r="K286" s="11">
        <v>36</v>
      </c>
      <c r="L286" s="23"/>
      <c r="M286" s="9">
        <f>IF(ISBLANK(K286),"",(K286))</f>
        <v>36</v>
      </c>
      <c r="N286" s="11">
        <v>42</v>
      </c>
      <c r="O286" s="7"/>
      <c r="P286" s="9">
        <f>IF(ISBLANK(N286),"",(N286))</f>
        <v>42</v>
      </c>
      <c r="Q286" s="11">
        <v>42</v>
      </c>
      <c r="R286" s="23"/>
      <c r="S286" s="11">
        <v>42</v>
      </c>
      <c r="T286" s="51">
        <v>25</v>
      </c>
      <c r="U286" s="52"/>
      <c r="V286" s="9">
        <f>IF(ISBLANK(T286),"",(T286))</f>
        <v>25</v>
      </c>
      <c r="W286" s="9">
        <f>SUM(T286,Q286,N286,K286,H286,E286)</f>
        <v>204</v>
      </c>
      <c r="X286" s="9"/>
      <c r="Y286" s="12"/>
      <c r="Z286" s="9">
        <f>W286</f>
        <v>204</v>
      </c>
      <c r="AA286" s="13">
        <f>MIN(G286,J286,M286,P286,S286,V286)</f>
        <v>24</v>
      </c>
      <c r="AB286" s="14">
        <f>SUM(Z286)-(AA286)</f>
        <v>180</v>
      </c>
    </row>
    <row r="287" spans="1:28" ht="12" customHeight="1" x14ac:dyDescent="0.25">
      <c r="A287" s="28" t="s">
        <v>266</v>
      </c>
      <c r="B287" s="28" t="s">
        <v>299</v>
      </c>
      <c r="C287" s="7" t="s">
        <v>464</v>
      </c>
      <c r="D287" s="7" t="s">
        <v>449</v>
      </c>
      <c r="E287" s="7">
        <v>30</v>
      </c>
      <c r="F287" s="29"/>
      <c r="G287" s="9">
        <f>IF(ISBLANK(E287),"",(E287))</f>
        <v>30</v>
      </c>
      <c r="H287" s="7">
        <v>37</v>
      </c>
      <c r="I287" s="30"/>
      <c r="J287" s="9">
        <f>IF(ISBLANK(H287),"",(H287))</f>
        <v>37</v>
      </c>
      <c r="K287" s="11">
        <v>37</v>
      </c>
      <c r="L287" s="23"/>
      <c r="M287" s="9">
        <f>IF(ISBLANK(K287),"",(K287))</f>
        <v>37</v>
      </c>
      <c r="N287" s="11">
        <v>34</v>
      </c>
      <c r="O287" s="7"/>
      <c r="P287" s="9">
        <f>IF(ISBLANK(N287),"",(N287))</f>
        <v>34</v>
      </c>
      <c r="Q287" s="11">
        <v>32</v>
      </c>
      <c r="R287" s="23"/>
      <c r="S287" s="11">
        <v>32</v>
      </c>
      <c r="T287" s="51">
        <v>34</v>
      </c>
      <c r="U287" s="52"/>
      <c r="V287" s="9">
        <f>IF(ISBLANK(T287),"",(T287))</f>
        <v>34</v>
      </c>
      <c r="W287" s="9">
        <f>SUM(T287,Q287,N287,K287,H287,E287)</f>
        <v>204</v>
      </c>
      <c r="X287" s="9"/>
      <c r="Y287" s="12"/>
      <c r="Z287" s="9">
        <f>W287</f>
        <v>204</v>
      </c>
      <c r="AA287" s="13">
        <f>MIN(G287,J287,M287,P287,S287,V287)</f>
        <v>30</v>
      </c>
      <c r="AB287" s="14">
        <f>SUM(Z287)-(AA287)</f>
        <v>174</v>
      </c>
    </row>
    <row r="288" spans="1:28" ht="12" customHeight="1" x14ac:dyDescent="0.25">
      <c r="A288" s="28" t="s">
        <v>272</v>
      </c>
      <c r="B288" s="28" t="s">
        <v>368</v>
      </c>
      <c r="C288" s="7" t="s">
        <v>464</v>
      </c>
      <c r="D288" s="7" t="s">
        <v>449</v>
      </c>
      <c r="E288" s="7">
        <v>31</v>
      </c>
      <c r="F288" s="29"/>
      <c r="G288" s="9">
        <f>IF(ISBLANK(E288),"",(E288))</f>
        <v>31</v>
      </c>
      <c r="H288" s="7">
        <v>34</v>
      </c>
      <c r="I288" s="30"/>
      <c r="J288" s="9">
        <f>IF(ISBLANK(H288),"",(H288))</f>
        <v>34</v>
      </c>
      <c r="K288" s="11">
        <v>35</v>
      </c>
      <c r="L288" s="23"/>
      <c r="M288" s="9">
        <f>IF(ISBLANK(K288),"",(K288))</f>
        <v>35</v>
      </c>
      <c r="N288" s="11">
        <v>30</v>
      </c>
      <c r="O288" s="7"/>
      <c r="P288" s="9">
        <f>IF(ISBLANK(N288),"",(N288))</f>
        <v>30</v>
      </c>
      <c r="Q288" s="11">
        <v>40</v>
      </c>
      <c r="R288" s="23"/>
      <c r="S288" s="11">
        <v>40</v>
      </c>
      <c r="T288" s="51">
        <v>34</v>
      </c>
      <c r="U288" s="52"/>
      <c r="V288" s="9">
        <f>IF(ISBLANK(T288),"",(T288))</f>
        <v>34</v>
      </c>
      <c r="W288" s="9">
        <f>SUM(T288,Q288,N288,K288,H288,E288)</f>
        <v>204</v>
      </c>
      <c r="X288" s="9"/>
      <c r="Y288" s="12"/>
      <c r="Z288" s="9">
        <f>W288</f>
        <v>204</v>
      </c>
      <c r="AA288" s="13">
        <f>MIN(G288,J288,M288,P288,S288,V288)</f>
        <v>30</v>
      </c>
      <c r="AB288" s="14">
        <f>SUM(Z288)-(AA288)</f>
        <v>174</v>
      </c>
    </row>
    <row r="289" spans="1:28" ht="12" customHeight="1" x14ac:dyDescent="0.25">
      <c r="A289" s="24" t="s">
        <v>265</v>
      </c>
      <c r="B289" s="24" t="s">
        <v>290</v>
      </c>
      <c r="C289" s="17" t="s">
        <v>465</v>
      </c>
      <c r="D289" s="17" t="s">
        <v>449</v>
      </c>
      <c r="E289" s="17">
        <v>22</v>
      </c>
      <c r="F289" s="25"/>
      <c r="G289" s="18">
        <f>IF(ISBLANK(E289),"",(E289))</f>
        <v>22</v>
      </c>
      <c r="H289" s="17">
        <v>32</v>
      </c>
      <c r="I289" s="26"/>
      <c r="J289" s="18">
        <f>IF(ISBLANK(H289),"",(H289))</f>
        <v>32</v>
      </c>
      <c r="K289" s="19">
        <v>35</v>
      </c>
      <c r="L289" s="27"/>
      <c r="M289" s="18">
        <f>IF(ISBLANK(K289),"",(K289))</f>
        <v>35</v>
      </c>
      <c r="N289" s="19">
        <v>41</v>
      </c>
      <c r="O289" s="17"/>
      <c r="P289" s="18">
        <f>IF(ISBLANK(N289),"",(N289))</f>
        <v>41</v>
      </c>
      <c r="Q289" s="19">
        <v>32</v>
      </c>
      <c r="R289" s="27"/>
      <c r="S289" s="19">
        <v>32</v>
      </c>
      <c r="T289" s="53">
        <v>42</v>
      </c>
      <c r="U289" s="54"/>
      <c r="V289" s="18">
        <f>IF(ISBLANK(T289),"",(T289))</f>
        <v>42</v>
      </c>
      <c r="W289" s="18">
        <f>SUM(T289,Q289,N289,K289,H289,E289)</f>
        <v>204</v>
      </c>
      <c r="X289" s="18"/>
      <c r="Y289" s="18"/>
      <c r="Z289" s="18">
        <f>W289</f>
        <v>204</v>
      </c>
      <c r="AA289" s="20">
        <f>MIN(G289,J289,M289,P289,S289,V289)</f>
        <v>22</v>
      </c>
      <c r="AB289" s="21">
        <f>SUM(Z289)-(AA289)</f>
        <v>182</v>
      </c>
    </row>
    <row r="290" spans="1:28" ht="12" customHeight="1" x14ac:dyDescent="0.25">
      <c r="A290" s="24" t="s">
        <v>274</v>
      </c>
      <c r="B290" s="24" t="s">
        <v>418</v>
      </c>
      <c r="C290" s="17" t="s">
        <v>465</v>
      </c>
      <c r="D290" s="17" t="s">
        <v>449</v>
      </c>
      <c r="E290" s="17">
        <v>22</v>
      </c>
      <c r="F290" s="25"/>
      <c r="G290" s="18">
        <f>IF(ISBLANK(E290),"",(E290))</f>
        <v>22</v>
      </c>
      <c r="H290" s="17">
        <v>27</v>
      </c>
      <c r="I290" s="26"/>
      <c r="J290" s="18">
        <f>IF(ISBLANK(H290),"",(H290))</f>
        <v>27</v>
      </c>
      <c r="K290" s="19">
        <v>38</v>
      </c>
      <c r="L290" s="27"/>
      <c r="M290" s="18">
        <f>IF(ISBLANK(K290),"",(K290))</f>
        <v>38</v>
      </c>
      <c r="N290" s="19">
        <v>38</v>
      </c>
      <c r="O290" s="17"/>
      <c r="P290" s="18">
        <f>IF(ISBLANK(N290),"",(N290))</f>
        <v>38</v>
      </c>
      <c r="Q290" s="19">
        <v>38</v>
      </c>
      <c r="R290" s="27"/>
      <c r="S290" s="19">
        <v>38</v>
      </c>
      <c r="T290" s="53">
        <v>41</v>
      </c>
      <c r="U290" s="54"/>
      <c r="V290" s="18">
        <f>IF(ISBLANK(T290),"",(T290))</f>
        <v>41</v>
      </c>
      <c r="W290" s="18">
        <f>SUM(T290,Q290,N290,K290,H290,E290)</f>
        <v>204</v>
      </c>
      <c r="X290" s="18"/>
      <c r="Y290" s="18"/>
      <c r="Z290" s="18">
        <f>W290</f>
        <v>204</v>
      </c>
      <c r="AA290" s="20">
        <f>MIN(G290,J290,M290,P290,S290,V290)</f>
        <v>22</v>
      </c>
      <c r="AB290" s="21">
        <f>SUM(Z290)-(AA290)</f>
        <v>182</v>
      </c>
    </row>
    <row r="291" spans="1:28" ht="12" customHeight="1" x14ac:dyDescent="0.25">
      <c r="A291" s="24" t="s">
        <v>272</v>
      </c>
      <c r="B291" s="24" t="s">
        <v>357</v>
      </c>
      <c r="C291" s="17" t="s">
        <v>465</v>
      </c>
      <c r="D291" s="17" t="s">
        <v>449</v>
      </c>
      <c r="E291" s="17">
        <v>30</v>
      </c>
      <c r="F291" s="25"/>
      <c r="G291" s="18">
        <f>IF(ISBLANK(E291),"",(E291))</f>
        <v>30</v>
      </c>
      <c r="H291" s="17">
        <v>41</v>
      </c>
      <c r="I291" s="26"/>
      <c r="J291" s="18">
        <f>IF(ISBLANK(H291),"",(H291))</f>
        <v>41</v>
      </c>
      <c r="K291" s="19">
        <v>35</v>
      </c>
      <c r="L291" s="27"/>
      <c r="M291" s="18">
        <f>IF(ISBLANK(K291),"",(K291))</f>
        <v>35</v>
      </c>
      <c r="N291" s="19">
        <v>35</v>
      </c>
      <c r="O291" s="17"/>
      <c r="P291" s="18">
        <f>IF(ISBLANK(N291),"",(N291))</f>
        <v>35</v>
      </c>
      <c r="Q291" s="19">
        <v>36</v>
      </c>
      <c r="R291" s="27"/>
      <c r="S291" s="19">
        <v>36</v>
      </c>
      <c r="T291" s="53">
        <v>25</v>
      </c>
      <c r="U291" s="54"/>
      <c r="V291" s="18">
        <f>IF(ISBLANK(T291),"",(T291))</f>
        <v>25</v>
      </c>
      <c r="W291" s="18">
        <f>SUM(T291,Q291,N291,K291,H291,E291)</f>
        <v>202</v>
      </c>
      <c r="X291" s="18"/>
      <c r="Y291" s="18"/>
      <c r="Z291" s="18">
        <f>W291</f>
        <v>202</v>
      </c>
      <c r="AA291" s="20">
        <f>MIN(G291,J291,M291,P291,S291,V291)</f>
        <v>25</v>
      </c>
      <c r="AB291" s="21">
        <f>SUM(Z291)-(AA291)</f>
        <v>177</v>
      </c>
    </row>
    <row r="292" spans="1:28" ht="12" customHeight="1" x14ac:dyDescent="0.25">
      <c r="A292" s="24" t="s">
        <v>272</v>
      </c>
      <c r="B292" s="24" t="s">
        <v>367</v>
      </c>
      <c r="C292" s="17" t="s">
        <v>464</v>
      </c>
      <c r="D292" s="17" t="s">
        <v>449</v>
      </c>
      <c r="E292" s="17">
        <v>0</v>
      </c>
      <c r="F292" s="25"/>
      <c r="G292" s="18">
        <f>IF(ISBLANK(E292),"",(E292))</f>
        <v>0</v>
      </c>
      <c r="H292" s="17">
        <v>36</v>
      </c>
      <c r="I292" s="26"/>
      <c r="J292" s="18">
        <f>IF(ISBLANK(H292),"",(H292))</f>
        <v>36</v>
      </c>
      <c r="K292" s="19">
        <v>40</v>
      </c>
      <c r="L292" s="27"/>
      <c r="M292" s="18">
        <f>IF(ISBLANK(K292),"",(K292))</f>
        <v>40</v>
      </c>
      <c r="N292" s="19">
        <v>44</v>
      </c>
      <c r="O292" s="17"/>
      <c r="P292" s="18">
        <f>IF(ISBLANK(N292),"",(N292))</f>
        <v>44</v>
      </c>
      <c r="Q292" s="19">
        <v>42</v>
      </c>
      <c r="R292" s="27"/>
      <c r="S292" s="19">
        <v>42</v>
      </c>
      <c r="T292" s="53">
        <v>38</v>
      </c>
      <c r="U292" s="54"/>
      <c r="V292" s="18">
        <f>IF(ISBLANK(T292),"",(T292))</f>
        <v>38</v>
      </c>
      <c r="W292" s="18">
        <f>SUM(T292,Q292,N292,K292,H292,E292)</f>
        <v>200</v>
      </c>
      <c r="X292" s="18"/>
      <c r="Y292" s="18"/>
      <c r="Z292" s="18">
        <f>W292</f>
        <v>200</v>
      </c>
      <c r="AA292" s="20">
        <f>MIN(G292,J292,M292,P292,S292,V292)</f>
        <v>0</v>
      </c>
      <c r="AB292" s="21">
        <f>SUM(Z292)-(AA292)</f>
        <v>200</v>
      </c>
    </row>
    <row r="293" spans="1:28" ht="12" customHeight="1" x14ac:dyDescent="0.25">
      <c r="A293" s="24" t="s">
        <v>265</v>
      </c>
      <c r="B293" s="24" t="s">
        <v>287</v>
      </c>
      <c r="C293" s="17" t="s">
        <v>465</v>
      </c>
      <c r="D293" s="17" t="s">
        <v>449</v>
      </c>
      <c r="E293" s="17">
        <v>25</v>
      </c>
      <c r="F293" s="25"/>
      <c r="G293" s="18">
        <f>IF(ISBLANK(E293),"",(E293))</f>
        <v>25</v>
      </c>
      <c r="H293" s="17">
        <v>38</v>
      </c>
      <c r="I293" s="26"/>
      <c r="J293" s="18">
        <f>IF(ISBLANK(H293),"",(H293))</f>
        <v>38</v>
      </c>
      <c r="K293" s="19">
        <v>30</v>
      </c>
      <c r="L293" s="27"/>
      <c r="M293" s="18">
        <f>IF(ISBLANK(K293),"",(K293))</f>
        <v>30</v>
      </c>
      <c r="N293" s="19">
        <v>36</v>
      </c>
      <c r="O293" s="17"/>
      <c r="P293" s="18">
        <f>IF(ISBLANK(N293),"",(N293))</f>
        <v>36</v>
      </c>
      <c r="Q293" s="19">
        <v>42</v>
      </c>
      <c r="R293" s="27"/>
      <c r="S293" s="19">
        <v>42</v>
      </c>
      <c r="T293" s="53">
        <v>29</v>
      </c>
      <c r="U293" s="54"/>
      <c r="V293" s="18">
        <f>IF(ISBLANK(T293),"",(T293))</f>
        <v>29</v>
      </c>
      <c r="W293" s="18">
        <f>SUM(T293,Q293,N293,K293,H293,E293)</f>
        <v>200</v>
      </c>
      <c r="X293" s="18"/>
      <c r="Y293" s="18"/>
      <c r="Z293" s="18">
        <f>W293</f>
        <v>200</v>
      </c>
      <c r="AA293" s="20">
        <f>MIN(G293,J293,M293,P293,S293,V293)</f>
        <v>25</v>
      </c>
      <c r="AB293" s="21">
        <f>SUM(Z293)-(AA293)</f>
        <v>175</v>
      </c>
    </row>
    <row r="294" spans="1:28" ht="12" customHeight="1" x14ac:dyDescent="0.25">
      <c r="A294" s="28" t="s">
        <v>264</v>
      </c>
      <c r="B294" s="28" t="s">
        <v>279</v>
      </c>
      <c r="C294" s="7" t="s">
        <v>464</v>
      </c>
      <c r="D294" s="7" t="s">
        <v>449</v>
      </c>
      <c r="E294" s="7">
        <v>31</v>
      </c>
      <c r="F294" s="29"/>
      <c r="G294" s="9">
        <f>IF(ISBLANK(E294),"",(E294))</f>
        <v>31</v>
      </c>
      <c r="H294" s="7">
        <v>28</v>
      </c>
      <c r="I294" s="30"/>
      <c r="J294" s="9">
        <f>IF(ISBLANK(H294),"",(H294))</f>
        <v>28</v>
      </c>
      <c r="K294" s="11">
        <v>34</v>
      </c>
      <c r="L294" s="23"/>
      <c r="M294" s="9">
        <f>IF(ISBLANK(K294),"",(K294))</f>
        <v>34</v>
      </c>
      <c r="N294" s="11">
        <v>37</v>
      </c>
      <c r="O294" s="7"/>
      <c r="P294" s="9">
        <f>IF(ISBLANK(N294),"",(N294))</f>
        <v>37</v>
      </c>
      <c r="Q294" s="11">
        <v>38</v>
      </c>
      <c r="R294" s="23"/>
      <c r="S294" s="11">
        <v>38</v>
      </c>
      <c r="T294" s="51">
        <v>31</v>
      </c>
      <c r="U294" s="52"/>
      <c r="V294" s="9">
        <f>IF(ISBLANK(T294),"",(T294))</f>
        <v>31</v>
      </c>
      <c r="W294" s="9">
        <f>SUM(T294,Q294,N294,K294,H294,E294)</f>
        <v>199</v>
      </c>
      <c r="X294" s="9"/>
      <c r="Y294" s="12"/>
      <c r="Z294" s="9">
        <f>W294</f>
        <v>199</v>
      </c>
      <c r="AA294" s="13">
        <f>MIN(G294,J294,M294,P294,S294,V294)</f>
        <v>28</v>
      </c>
      <c r="AB294" s="14">
        <f>SUM(Z294)-(AA294)</f>
        <v>171</v>
      </c>
    </row>
    <row r="295" spans="1:28" ht="12" customHeight="1" x14ac:dyDescent="0.25">
      <c r="A295" s="24" t="s">
        <v>272</v>
      </c>
      <c r="B295" s="24" t="s">
        <v>394</v>
      </c>
      <c r="C295" s="17" t="s">
        <v>464</v>
      </c>
      <c r="D295" s="17" t="s">
        <v>449</v>
      </c>
      <c r="E295" s="17">
        <v>33</v>
      </c>
      <c r="F295" s="25"/>
      <c r="G295" s="18">
        <f>IF(ISBLANK(E295),"",(E295))</f>
        <v>33</v>
      </c>
      <c r="H295" s="17">
        <v>0</v>
      </c>
      <c r="I295" s="26"/>
      <c r="J295" s="18">
        <f>IF(ISBLANK(H295),"",(H295))</f>
        <v>0</v>
      </c>
      <c r="K295" s="19">
        <v>40</v>
      </c>
      <c r="L295" s="27"/>
      <c r="M295" s="18">
        <f>IF(ISBLANK(K295),"",(K295))</f>
        <v>40</v>
      </c>
      <c r="N295" s="19">
        <v>43</v>
      </c>
      <c r="O295" s="17"/>
      <c r="P295" s="18">
        <f>IF(ISBLANK(N295),"",(N295))</f>
        <v>43</v>
      </c>
      <c r="Q295" s="19">
        <v>45</v>
      </c>
      <c r="R295" s="27"/>
      <c r="S295" s="19">
        <v>45</v>
      </c>
      <c r="T295" s="51">
        <v>37</v>
      </c>
      <c r="U295" s="52"/>
      <c r="V295" s="18">
        <f>IF(ISBLANK(T295),"",(T295))</f>
        <v>37</v>
      </c>
      <c r="W295" s="18">
        <f>SUM(T295,Q295,N295,K295,H295,E295)</f>
        <v>198</v>
      </c>
      <c r="X295" s="18"/>
      <c r="Y295" s="18"/>
      <c r="Z295" s="18">
        <f>W295</f>
        <v>198</v>
      </c>
      <c r="AA295" s="20">
        <f>MIN(G295,J295,M295,P295,S295,V295)</f>
        <v>0</v>
      </c>
      <c r="AB295" s="21">
        <f>SUM(Z295)-(AA295)</f>
        <v>198</v>
      </c>
    </row>
    <row r="296" spans="1:28" ht="12" customHeight="1" x14ac:dyDescent="0.25">
      <c r="A296" s="28" t="s">
        <v>274</v>
      </c>
      <c r="B296" s="28" t="s">
        <v>415</v>
      </c>
      <c r="C296" s="7" t="s">
        <v>464</v>
      </c>
      <c r="D296" s="7" t="s">
        <v>449</v>
      </c>
      <c r="E296" s="7">
        <v>32</v>
      </c>
      <c r="F296" s="29"/>
      <c r="G296" s="9">
        <f>IF(ISBLANK(E296),"",(E296))</f>
        <v>32</v>
      </c>
      <c r="H296" s="7">
        <v>38</v>
      </c>
      <c r="I296" s="30"/>
      <c r="J296" s="9">
        <f>IF(ISBLANK(H296),"",(H296))</f>
        <v>38</v>
      </c>
      <c r="K296" s="11">
        <v>28</v>
      </c>
      <c r="L296" s="23"/>
      <c r="M296" s="9">
        <f>IF(ISBLANK(K296),"",(K296))</f>
        <v>28</v>
      </c>
      <c r="N296" s="11">
        <v>34</v>
      </c>
      <c r="O296" s="7"/>
      <c r="P296" s="9">
        <f>IF(ISBLANK(N296),"",(N296))</f>
        <v>34</v>
      </c>
      <c r="Q296" s="11">
        <v>35</v>
      </c>
      <c r="R296" s="23"/>
      <c r="S296" s="11">
        <v>35</v>
      </c>
      <c r="T296" s="51">
        <v>30</v>
      </c>
      <c r="U296" s="52"/>
      <c r="V296" s="9">
        <f>IF(ISBLANK(T296),"",(T296))</f>
        <v>30</v>
      </c>
      <c r="W296" s="9">
        <f>SUM(T296,Q296,N296,K296,H296,E296)</f>
        <v>197</v>
      </c>
      <c r="X296" s="9"/>
      <c r="Y296" s="12"/>
      <c r="Z296" s="9">
        <f>W296</f>
        <v>197</v>
      </c>
      <c r="AA296" s="13">
        <f>MIN(G296,J296,M296,P296,S296,V296)</f>
        <v>28</v>
      </c>
      <c r="AB296" s="14">
        <f>SUM(Z296)-(AA296)</f>
        <v>169</v>
      </c>
    </row>
    <row r="297" spans="1:28" ht="12" customHeight="1" x14ac:dyDescent="0.25">
      <c r="A297" s="28" t="s">
        <v>276</v>
      </c>
      <c r="B297" s="28" t="s">
        <v>447</v>
      </c>
      <c r="C297" s="7" t="s">
        <v>464</v>
      </c>
      <c r="D297" s="7" t="s">
        <v>449</v>
      </c>
      <c r="E297" s="7">
        <v>37</v>
      </c>
      <c r="F297" s="29"/>
      <c r="G297" s="9">
        <f>IF(ISBLANK(E297),"",(E297))</f>
        <v>37</v>
      </c>
      <c r="H297" s="7">
        <v>28</v>
      </c>
      <c r="I297" s="30"/>
      <c r="J297" s="9">
        <f>IF(ISBLANK(H297),"",(H297))</f>
        <v>28</v>
      </c>
      <c r="K297" s="11">
        <v>24</v>
      </c>
      <c r="L297" s="23"/>
      <c r="M297" s="9">
        <f>IF(ISBLANK(K297),"",(K297))</f>
        <v>24</v>
      </c>
      <c r="N297" s="11">
        <v>35</v>
      </c>
      <c r="O297" s="7"/>
      <c r="P297" s="9">
        <f>IF(ISBLANK(N297),"",(N297))</f>
        <v>35</v>
      </c>
      <c r="Q297" s="11">
        <v>40</v>
      </c>
      <c r="R297" s="23"/>
      <c r="S297" s="11">
        <v>40</v>
      </c>
      <c r="T297" s="51">
        <v>32</v>
      </c>
      <c r="U297" s="52"/>
      <c r="V297" s="9">
        <f>IF(ISBLANK(T297),"",(T297))</f>
        <v>32</v>
      </c>
      <c r="W297" s="9">
        <f>SUM(T297,Q297,N297,K297,H297,E297)</f>
        <v>196</v>
      </c>
      <c r="X297" s="9"/>
      <c r="Y297" s="12"/>
      <c r="Z297" s="9">
        <f>W297</f>
        <v>196</v>
      </c>
      <c r="AA297" s="13">
        <f>MIN(G297,J297,M297,P297,S297,V297)</f>
        <v>24</v>
      </c>
      <c r="AB297" s="14">
        <f>SUM(Z297)-(AA297)</f>
        <v>172</v>
      </c>
    </row>
    <row r="298" spans="1:28" ht="12" customHeight="1" x14ac:dyDescent="0.25">
      <c r="A298" s="28" t="s">
        <v>274</v>
      </c>
      <c r="B298" s="28" t="s">
        <v>412</v>
      </c>
      <c r="C298" s="7" t="s">
        <v>464</v>
      </c>
      <c r="D298" s="7" t="s">
        <v>449</v>
      </c>
      <c r="E298" s="7">
        <v>39</v>
      </c>
      <c r="F298" s="29"/>
      <c r="G298" s="9">
        <f>IF(ISBLANK(E298),"",(E298))</f>
        <v>39</v>
      </c>
      <c r="H298" s="7">
        <v>45</v>
      </c>
      <c r="I298" s="30"/>
      <c r="J298" s="9">
        <f>IF(ISBLANK(H298),"",(H298))</f>
        <v>45</v>
      </c>
      <c r="K298" s="23">
        <v>0</v>
      </c>
      <c r="L298" s="23"/>
      <c r="M298" s="9">
        <f>IF(ISBLANK(K298),"",(K298))</f>
        <v>0</v>
      </c>
      <c r="N298" s="11">
        <v>36</v>
      </c>
      <c r="O298" s="7"/>
      <c r="P298" s="9">
        <f>IF(ISBLANK(N298),"",(N298))</f>
        <v>36</v>
      </c>
      <c r="Q298" s="11">
        <v>39</v>
      </c>
      <c r="R298" s="23"/>
      <c r="S298" s="11">
        <v>39</v>
      </c>
      <c r="T298" s="51">
        <v>34</v>
      </c>
      <c r="U298" s="52"/>
      <c r="V298" s="9">
        <f>IF(ISBLANK(T298),"",(T298))</f>
        <v>34</v>
      </c>
      <c r="W298" s="9">
        <f>SUM(T298,Q298,N298,K298,H298,E298)</f>
        <v>193</v>
      </c>
      <c r="X298" s="9"/>
      <c r="Y298" s="12"/>
      <c r="Z298" s="9">
        <f>W298</f>
        <v>193</v>
      </c>
      <c r="AA298" s="13">
        <f>MIN(G298,J298,M298,P298,S298,V298)</f>
        <v>0</v>
      </c>
      <c r="AB298" s="14">
        <f>SUM(Z298)-(AA298)</f>
        <v>193</v>
      </c>
    </row>
    <row r="299" spans="1:28" ht="12" customHeight="1" x14ac:dyDescent="0.25">
      <c r="A299" s="28" t="s">
        <v>271</v>
      </c>
      <c r="B299" s="28" t="s">
        <v>344</v>
      </c>
      <c r="C299" s="7" t="s">
        <v>464</v>
      </c>
      <c r="D299" s="7" t="s">
        <v>449</v>
      </c>
      <c r="E299" s="7">
        <v>23</v>
      </c>
      <c r="F299" s="29"/>
      <c r="G299" s="9">
        <f>IF(ISBLANK(E299),"",(E299))</f>
        <v>23</v>
      </c>
      <c r="H299" s="7">
        <v>26</v>
      </c>
      <c r="I299" s="30"/>
      <c r="J299" s="9">
        <f>IF(ISBLANK(H299),"",(H299))</f>
        <v>26</v>
      </c>
      <c r="K299" s="11">
        <v>33</v>
      </c>
      <c r="L299" s="23"/>
      <c r="M299" s="9">
        <f>IF(ISBLANK(K299),"",(K299))</f>
        <v>33</v>
      </c>
      <c r="N299" s="11">
        <v>36</v>
      </c>
      <c r="O299" s="7"/>
      <c r="P299" s="9">
        <f>IF(ISBLANK(N299),"",(N299))</f>
        <v>36</v>
      </c>
      <c r="Q299" s="11">
        <v>39</v>
      </c>
      <c r="R299" s="23"/>
      <c r="S299" s="11">
        <v>39</v>
      </c>
      <c r="T299" s="51">
        <v>35</v>
      </c>
      <c r="U299" s="52"/>
      <c r="V299" s="9">
        <f>IF(ISBLANK(T299),"",(T299))</f>
        <v>35</v>
      </c>
      <c r="W299" s="9">
        <f>SUM(T299,Q299,N299,K299,H299,E299)</f>
        <v>192</v>
      </c>
      <c r="X299" s="9"/>
      <c r="Y299" s="12"/>
      <c r="Z299" s="9">
        <f>W299</f>
        <v>192</v>
      </c>
      <c r="AA299" s="13">
        <f>MIN(G299,J299,M299,P299,S299,V299)</f>
        <v>23</v>
      </c>
      <c r="AB299" s="14">
        <f>SUM(Z299)-(AA299)</f>
        <v>169</v>
      </c>
    </row>
    <row r="300" spans="1:28" ht="12" customHeight="1" x14ac:dyDescent="0.25">
      <c r="A300" s="28" t="s">
        <v>272</v>
      </c>
      <c r="B300" s="28" t="s">
        <v>362</v>
      </c>
      <c r="C300" s="7" t="s">
        <v>464</v>
      </c>
      <c r="D300" s="7" t="s">
        <v>449</v>
      </c>
      <c r="E300" s="7">
        <v>34</v>
      </c>
      <c r="F300" s="29"/>
      <c r="G300" s="9">
        <f>IF(ISBLANK(E300),"",(E300))</f>
        <v>34</v>
      </c>
      <c r="H300" s="7">
        <v>37</v>
      </c>
      <c r="I300" s="30"/>
      <c r="J300" s="9">
        <f>IF(ISBLANK(H300),"",(H300))</f>
        <v>37</v>
      </c>
      <c r="K300" s="11">
        <v>28</v>
      </c>
      <c r="L300" s="23"/>
      <c r="M300" s="9">
        <f>IF(ISBLANK(K300),"",(K300))</f>
        <v>28</v>
      </c>
      <c r="N300" s="11">
        <v>38</v>
      </c>
      <c r="O300" s="7"/>
      <c r="P300" s="9">
        <f>IF(ISBLANK(N300),"",(N300))</f>
        <v>38</v>
      </c>
      <c r="Q300" s="11">
        <v>31</v>
      </c>
      <c r="R300" s="23"/>
      <c r="S300" s="11">
        <v>31</v>
      </c>
      <c r="T300" s="51">
        <v>23</v>
      </c>
      <c r="U300" s="52"/>
      <c r="V300" s="9">
        <f>IF(ISBLANK(T300),"",(T300))</f>
        <v>23</v>
      </c>
      <c r="W300" s="9">
        <f>SUM(T300,Q300,N300,K300,H300,E300)</f>
        <v>191</v>
      </c>
      <c r="X300" s="9"/>
      <c r="Y300" s="12"/>
      <c r="Z300" s="9">
        <f>W300</f>
        <v>191</v>
      </c>
      <c r="AA300" s="13">
        <f>MIN(G300,J300,M300,P300,S300,V300)</f>
        <v>23</v>
      </c>
      <c r="AB300" s="14">
        <f>SUM(Z300)-(AA300)</f>
        <v>168</v>
      </c>
    </row>
    <row r="301" spans="1:28" ht="12" customHeight="1" x14ac:dyDescent="0.25">
      <c r="A301" s="28" t="s">
        <v>266</v>
      </c>
      <c r="B301" s="28" t="s">
        <v>303</v>
      </c>
      <c r="C301" s="7" t="s">
        <v>464</v>
      </c>
      <c r="D301" s="7" t="s">
        <v>449</v>
      </c>
      <c r="E301" s="7">
        <v>24</v>
      </c>
      <c r="F301" s="29"/>
      <c r="G301" s="9">
        <f>IF(ISBLANK(E301),"",(E301))</f>
        <v>24</v>
      </c>
      <c r="H301" s="7">
        <v>25</v>
      </c>
      <c r="I301" s="30"/>
      <c r="J301" s="9">
        <f>IF(ISBLANK(H301),"",(H301))</f>
        <v>25</v>
      </c>
      <c r="K301" s="11">
        <v>28</v>
      </c>
      <c r="L301" s="23"/>
      <c r="M301" s="9">
        <f>IF(ISBLANK(K301),"",(K301))</f>
        <v>28</v>
      </c>
      <c r="N301" s="11">
        <v>37</v>
      </c>
      <c r="O301" s="7"/>
      <c r="P301" s="9">
        <f>IF(ISBLANK(N301),"",(N301))</f>
        <v>37</v>
      </c>
      <c r="Q301" s="11">
        <v>39</v>
      </c>
      <c r="R301" s="23"/>
      <c r="S301" s="11">
        <v>39</v>
      </c>
      <c r="T301" s="51">
        <v>36</v>
      </c>
      <c r="U301" s="52"/>
      <c r="V301" s="9">
        <f>IF(ISBLANK(T301),"",(T301))</f>
        <v>36</v>
      </c>
      <c r="W301" s="9">
        <f>SUM(T301,Q301,N301,K301,H301,E301)</f>
        <v>189</v>
      </c>
      <c r="X301" s="9"/>
      <c r="Y301" s="12"/>
      <c r="Z301" s="9">
        <f>W301</f>
        <v>189</v>
      </c>
      <c r="AA301" s="13">
        <f>MIN(G301,J301,M301,P301,S301,V301)</f>
        <v>24</v>
      </c>
      <c r="AB301" s="14">
        <f>SUM(Z301)-(AA301)</f>
        <v>165</v>
      </c>
    </row>
    <row r="302" spans="1:28" ht="12" customHeight="1" x14ac:dyDescent="0.25">
      <c r="A302" s="24" t="s">
        <v>272</v>
      </c>
      <c r="B302" s="24" t="s">
        <v>379</v>
      </c>
      <c r="C302" s="17" t="s">
        <v>465</v>
      </c>
      <c r="D302" s="17" t="s">
        <v>449</v>
      </c>
      <c r="E302" s="17">
        <v>23</v>
      </c>
      <c r="F302" s="25"/>
      <c r="G302" s="18">
        <f>IF(ISBLANK(E302),"",(E302))</f>
        <v>23</v>
      </c>
      <c r="H302" s="17">
        <v>28</v>
      </c>
      <c r="I302" s="26"/>
      <c r="J302" s="18">
        <f>IF(ISBLANK(H302),"",(H302))</f>
        <v>28</v>
      </c>
      <c r="K302" s="19">
        <v>27</v>
      </c>
      <c r="L302" s="27"/>
      <c r="M302" s="18">
        <f>IF(ISBLANK(K302),"",(K302))</f>
        <v>27</v>
      </c>
      <c r="N302" s="19">
        <v>39</v>
      </c>
      <c r="O302" s="17"/>
      <c r="P302" s="18">
        <f>IF(ISBLANK(N302),"",(N302))</f>
        <v>39</v>
      </c>
      <c r="Q302" s="19">
        <v>37</v>
      </c>
      <c r="R302" s="27"/>
      <c r="S302" s="19">
        <v>37</v>
      </c>
      <c r="T302" s="53">
        <v>32</v>
      </c>
      <c r="U302" s="54"/>
      <c r="V302" s="18">
        <f>IF(ISBLANK(T302),"",(T302))</f>
        <v>32</v>
      </c>
      <c r="W302" s="18">
        <f>SUM(T302,Q302,N302,K302,H302,E302)</f>
        <v>186</v>
      </c>
      <c r="X302" s="18"/>
      <c r="Y302" s="18"/>
      <c r="Z302" s="18">
        <f>W302</f>
        <v>186</v>
      </c>
      <c r="AA302" s="20">
        <f>MIN(G302,J302,M302,P302,S302,V302)</f>
        <v>23</v>
      </c>
      <c r="AB302" s="21">
        <f>SUM(Z302)-(AA302)</f>
        <v>163</v>
      </c>
    </row>
    <row r="303" spans="1:28" ht="12" customHeight="1" x14ac:dyDescent="0.25">
      <c r="A303" s="28" t="s">
        <v>267</v>
      </c>
      <c r="B303" s="28" t="s">
        <v>316</v>
      </c>
      <c r="C303" s="7" t="s">
        <v>464</v>
      </c>
      <c r="D303" s="7" t="s">
        <v>449</v>
      </c>
      <c r="E303" s="7">
        <v>28</v>
      </c>
      <c r="F303" s="29"/>
      <c r="G303" s="9">
        <f>IF(ISBLANK(E303),"",(E303))</f>
        <v>28</v>
      </c>
      <c r="H303" s="7">
        <v>27</v>
      </c>
      <c r="I303" s="30"/>
      <c r="J303" s="9">
        <f>IF(ISBLANK(H303),"",(H303))</f>
        <v>27</v>
      </c>
      <c r="K303" s="11">
        <v>29</v>
      </c>
      <c r="L303" s="23"/>
      <c r="M303" s="9">
        <f>IF(ISBLANK(K303),"",(K303))</f>
        <v>29</v>
      </c>
      <c r="N303" s="11">
        <v>35</v>
      </c>
      <c r="O303" s="7"/>
      <c r="P303" s="9">
        <f>IF(ISBLANK(N303),"",(N303))</f>
        <v>35</v>
      </c>
      <c r="Q303" s="11">
        <v>34</v>
      </c>
      <c r="R303" s="23"/>
      <c r="S303" s="11">
        <v>34</v>
      </c>
      <c r="T303" s="51">
        <v>32</v>
      </c>
      <c r="U303" s="52"/>
      <c r="V303" s="9">
        <f>IF(ISBLANK(T303),"",(T303))</f>
        <v>32</v>
      </c>
      <c r="W303" s="9">
        <f>SUM(T303,Q303,N303,K303,H303,E303)</f>
        <v>185</v>
      </c>
      <c r="X303" s="9"/>
      <c r="Y303" s="12"/>
      <c r="Z303" s="9">
        <f>W303</f>
        <v>185</v>
      </c>
      <c r="AA303" s="13">
        <f>MIN(G303,J303,M303,P303,S303,V303)</f>
        <v>27</v>
      </c>
      <c r="AB303" s="14">
        <f>SUM(Z303)-(AA303)</f>
        <v>158</v>
      </c>
    </row>
    <row r="304" spans="1:28" ht="12" customHeight="1" x14ac:dyDescent="0.25">
      <c r="A304" s="24" t="s">
        <v>272</v>
      </c>
      <c r="B304" s="24" t="s">
        <v>366</v>
      </c>
      <c r="C304" s="17" t="s">
        <v>465</v>
      </c>
      <c r="D304" s="17" t="s">
        <v>449</v>
      </c>
      <c r="E304" s="17">
        <v>30</v>
      </c>
      <c r="F304" s="25"/>
      <c r="G304" s="18">
        <f>IF(ISBLANK(E304),"",(E304))</f>
        <v>30</v>
      </c>
      <c r="H304" s="17">
        <v>36</v>
      </c>
      <c r="I304" s="26"/>
      <c r="J304" s="18">
        <f>IF(ISBLANK(H304),"",(H304))</f>
        <v>36</v>
      </c>
      <c r="K304" s="19">
        <v>20</v>
      </c>
      <c r="L304" s="27"/>
      <c r="M304" s="18">
        <f>IF(ISBLANK(K304),"",(K304))</f>
        <v>20</v>
      </c>
      <c r="N304" s="19">
        <v>35</v>
      </c>
      <c r="O304" s="17"/>
      <c r="P304" s="18">
        <f>IF(ISBLANK(N304),"",(N304))</f>
        <v>35</v>
      </c>
      <c r="Q304" s="19">
        <v>33</v>
      </c>
      <c r="R304" s="27"/>
      <c r="S304" s="19">
        <v>33</v>
      </c>
      <c r="T304" s="53">
        <v>31</v>
      </c>
      <c r="U304" s="54"/>
      <c r="V304" s="18">
        <f>IF(ISBLANK(T304),"",(T304))</f>
        <v>31</v>
      </c>
      <c r="W304" s="18">
        <f>SUM(T304,Q304,N304,K304,H304,E304)</f>
        <v>185</v>
      </c>
      <c r="X304" s="18"/>
      <c r="Y304" s="18"/>
      <c r="Z304" s="18">
        <f>W304</f>
        <v>185</v>
      </c>
      <c r="AA304" s="20">
        <f>MIN(G304,J304,M304,P304,S304,V304)</f>
        <v>20</v>
      </c>
      <c r="AB304" s="21">
        <f>SUM(Z304)-(AA304)</f>
        <v>165</v>
      </c>
    </row>
    <row r="305" spans="1:30" ht="12" customHeight="1" x14ac:dyDescent="0.25">
      <c r="A305" s="28" t="s">
        <v>267</v>
      </c>
      <c r="B305" s="28" t="s">
        <v>312</v>
      </c>
      <c r="C305" s="7" t="s">
        <v>464</v>
      </c>
      <c r="D305" s="7" t="s">
        <v>449</v>
      </c>
      <c r="E305" s="8">
        <v>0</v>
      </c>
      <c r="F305" s="29"/>
      <c r="G305" s="9">
        <f>IF(ISBLANK(E305),"",(E305))</f>
        <v>0</v>
      </c>
      <c r="H305" s="7">
        <v>35</v>
      </c>
      <c r="I305" s="30"/>
      <c r="J305" s="9">
        <f>IF(ISBLANK(H305),"",(H305))</f>
        <v>35</v>
      </c>
      <c r="K305" s="11">
        <v>32</v>
      </c>
      <c r="L305" s="23"/>
      <c r="M305" s="9">
        <f>IF(ISBLANK(K305),"",(K305))</f>
        <v>32</v>
      </c>
      <c r="N305" s="11">
        <v>34</v>
      </c>
      <c r="O305" s="7"/>
      <c r="P305" s="9">
        <f>IF(ISBLANK(N305),"",(N305))</f>
        <v>34</v>
      </c>
      <c r="Q305" s="11">
        <v>43</v>
      </c>
      <c r="R305" s="23"/>
      <c r="S305" s="11">
        <v>43</v>
      </c>
      <c r="T305" s="51">
        <v>40</v>
      </c>
      <c r="U305" s="52"/>
      <c r="V305" s="9">
        <f>IF(ISBLANK(T305),"",(T305))</f>
        <v>40</v>
      </c>
      <c r="W305" s="9">
        <f>SUM(T305,Q305,N305,K305,H305,E305)</f>
        <v>184</v>
      </c>
      <c r="X305" s="9"/>
      <c r="Y305" s="12"/>
      <c r="Z305" s="9">
        <f>W305</f>
        <v>184</v>
      </c>
      <c r="AA305" s="13">
        <f>MIN(G305,J305,M305,P305,S305,V305)</f>
        <v>0</v>
      </c>
      <c r="AB305" s="14">
        <f>SUM(Z305)-(AA305)</f>
        <v>184</v>
      </c>
    </row>
    <row r="306" spans="1:30" ht="12" customHeight="1" x14ac:dyDescent="0.25">
      <c r="A306" s="28" t="s">
        <v>267</v>
      </c>
      <c r="B306" s="28" t="s">
        <v>314</v>
      </c>
      <c r="C306" s="7" t="s">
        <v>464</v>
      </c>
      <c r="D306" s="7" t="s">
        <v>449</v>
      </c>
      <c r="E306" s="7">
        <v>32</v>
      </c>
      <c r="F306" s="29"/>
      <c r="G306" s="9">
        <f>IF(ISBLANK(E306),"",(E306))</f>
        <v>32</v>
      </c>
      <c r="H306" s="7">
        <v>34</v>
      </c>
      <c r="I306" s="30"/>
      <c r="J306" s="9">
        <f>IF(ISBLANK(H306),"",(H306))</f>
        <v>34</v>
      </c>
      <c r="K306" s="11">
        <v>19</v>
      </c>
      <c r="L306" s="23"/>
      <c r="M306" s="9">
        <f>IF(ISBLANK(K306),"",(K306))</f>
        <v>19</v>
      </c>
      <c r="N306" s="11">
        <v>35</v>
      </c>
      <c r="O306" s="7"/>
      <c r="P306" s="9">
        <f>IF(ISBLANK(N306),"",(N306))</f>
        <v>35</v>
      </c>
      <c r="Q306" s="11">
        <v>33</v>
      </c>
      <c r="R306" s="23"/>
      <c r="S306" s="11">
        <v>33</v>
      </c>
      <c r="T306" s="51">
        <v>31</v>
      </c>
      <c r="U306" s="52"/>
      <c r="V306" s="9">
        <f>IF(ISBLANK(T306),"",(T306))</f>
        <v>31</v>
      </c>
      <c r="W306" s="9">
        <f>SUM(T306,Q306,N306,K306,H306,E306)</f>
        <v>184</v>
      </c>
      <c r="X306" s="9"/>
      <c r="Y306" s="12"/>
      <c r="Z306" s="9">
        <f>W306</f>
        <v>184</v>
      </c>
      <c r="AA306" s="13">
        <f>MIN(G306,J306,M306,P306,S306,V306)</f>
        <v>19</v>
      </c>
      <c r="AB306" s="14">
        <f>SUM(Z306)-(AA306)</f>
        <v>165</v>
      </c>
    </row>
    <row r="307" spans="1:30" ht="12" customHeight="1" x14ac:dyDescent="0.25">
      <c r="A307" s="28" t="s">
        <v>275</v>
      </c>
      <c r="B307" s="28" t="s">
        <v>432</v>
      </c>
      <c r="C307" s="7" t="s">
        <v>464</v>
      </c>
      <c r="D307" s="7" t="s">
        <v>449</v>
      </c>
      <c r="E307" s="7">
        <v>34</v>
      </c>
      <c r="F307" s="29"/>
      <c r="G307" s="9">
        <f>IF(ISBLANK(E307),"",(E307))</f>
        <v>34</v>
      </c>
      <c r="H307" s="7">
        <v>39</v>
      </c>
      <c r="I307" s="30"/>
      <c r="J307" s="9">
        <f>IF(ISBLANK(H307),"",(H307))</f>
        <v>39</v>
      </c>
      <c r="K307" s="23">
        <v>0</v>
      </c>
      <c r="L307" s="23"/>
      <c r="M307" s="9">
        <f>IF(ISBLANK(K307),"",(K307))</f>
        <v>0</v>
      </c>
      <c r="N307" s="11">
        <v>40</v>
      </c>
      <c r="O307" s="7"/>
      <c r="P307" s="9">
        <f>IF(ISBLANK(N307),"",(N307))</f>
        <v>40</v>
      </c>
      <c r="Q307" s="11">
        <v>31</v>
      </c>
      <c r="R307" s="23"/>
      <c r="S307" s="11">
        <v>31</v>
      </c>
      <c r="T307" s="51">
        <v>38</v>
      </c>
      <c r="U307" s="52"/>
      <c r="V307" s="9">
        <f>IF(ISBLANK(T307),"",(T307))</f>
        <v>38</v>
      </c>
      <c r="W307" s="9">
        <f>SUM(T307,Q307,N307,K307,H307,E307)</f>
        <v>182</v>
      </c>
      <c r="X307" s="9"/>
      <c r="Y307" s="12"/>
      <c r="Z307" s="9">
        <f>W307</f>
        <v>182</v>
      </c>
      <c r="AA307" s="13">
        <f>MIN(G307,J307,M307,P307,S307,V307)</f>
        <v>0</v>
      </c>
      <c r="AB307" s="14">
        <f>SUM(Z307)-(AA307)</f>
        <v>182</v>
      </c>
    </row>
    <row r="308" spans="1:30" ht="12" customHeight="1" x14ac:dyDescent="0.25">
      <c r="A308" s="28" t="s">
        <v>271</v>
      </c>
      <c r="B308" s="28" t="s">
        <v>342</v>
      </c>
      <c r="C308" s="7" t="s">
        <v>464</v>
      </c>
      <c r="D308" s="7" t="s">
        <v>449</v>
      </c>
      <c r="E308" s="7">
        <v>19</v>
      </c>
      <c r="F308" s="29"/>
      <c r="G308" s="9">
        <f>IF(ISBLANK(E308),"",(E308))</f>
        <v>19</v>
      </c>
      <c r="H308" s="7">
        <v>34</v>
      </c>
      <c r="I308" s="30"/>
      <c r="J308" s="9">
        <f>IF(ISBLANK(H308),"",(H308))</f>
        <v>34</v>
      </c>
      <c r="K308" s="11">
        <v>27</v>
      </c>
      <c r="L308" s="23"/>
      <c r="M308" s="9">
        <f>IF(ISBLANK(K308),"",(K308))</f>
        <v>27</v>
      </c>
      <c r="N308" s="11">
        <v>34</v>
      </c>
      <c r="O308" s="7"/>
      <c r="P308" s="9">
        <f>IF(ISBLANK(N308),"",(N308))</f>
        <v>34</v>
      </c>
      <c r="Q308" s="11">
        <v>33</v>
      </c>
      <c r="R308" s="23"/>
      <c r="S308" s="11">
        <v>33</v>
      </c>
      <c r="T308" s="51">
        <v>35</v>
      </c>
      <c r="U308" s="52"/>
      <c r="V308" s="9">
        <f>IF(ISBLANK(T308),"",(T308))</f>
        <v>35</v>
      </c>
      <c r="W308" s="9">
        <f>SUM(T308,Q308,N308,K308,H308,E308)</f>
        <v>182</v>
      </c>
      <c r="X308" s="9"/>
      <c r="Y308" s="12"/>
      <c r="Z308" s="9">
        <f>W308</f>
        <v>182</v>
      </c>
      <c r="AA308" s="13">
        <f>MIN(G308,J308,M308,P308,S308,V308)</f>
        <v>19</v>
      </c>
      <c r="AB308" s="14">
        <f>SUM(Z308)-(AA308)</f>
        <v>163</v>
      </c>
    </row>
    <row r="309" spans="1:30" ht="12" customHeight="1" x14ac:dyDescent="0.25">
      <c r="A309" s="28" t="s">
        <v>273</v>
      </c>
      <c r="B309" s="28" t="s">
        <v>410</v>
      </c>
      <c r="C309" s="7" t="s">
        <v>464</v>
      </c>
      <c r="D309" s="7" t="s">
        <v>449</v>
      </c>
      <c r="E309" s="7">
        <v>27</v>
      </c>
      <c r="F309" s="29"/>
      <c r="G309" s="9">
        <f>IF(ISBLANK(E309),"",(E309))</f>
        <v>27</v>
      </c>
      <c r="H309" s="7">
        <v>30</v>
      </c>
      <c r="I309" s="30"/>
      <c r="J309" s="9">
        <f>IF(ISBLANK(H309),"",(H309))</f>
        <v>30</v>
      </c>
      <c r="K309" s="11">
        <v>29</v>
      </c>
      <c r="L309" s="23"/>
      <c r="M309" s="9">
        <f>IF(ISBLANK(K309),"",(K309))</f>
        <v>29</v>
      </c>
      <c r="N309" s="11">
        <v>37</v>
      </c>
      <c r="O309" s="7"/>
      <c r="P309" s="9">
        <f>IF(ISBLANK(N309),"",(N309))</f>
        <v>37</v>
      </c>
      <c r="Q309" s="11">
        <v>31</v>
      </c>
      <c r="R309" s="23"/>
      <c r="S309" s="11">
        <v>31</v>
      </c>
      <c r="T309" s="51">
        <v>28</v>
      </c>
      <c r="U309" s="52"/>
      <c r="V309" s="9">
        <f>IF(ISBLANK(T309),"",(T309))</f>
        <v>28</v>
      </c>
      <c r="W309" s="9">
        <f>SUM(T309,Q309,N309,K309,H309,E309)</f>
        <v>182</v>
      </c>
      <c r="X309" s="9"/>
      <c r="Y309" s="12"/>
      <c r="Z309" s="9">
        <f>W309</f>
        <v>182</v>
      </c>
      <c r="AA309" s="13">
        <f>MIN(G309,J309,M309,P309,S309,V309)</f>
        <v>27</v>
      </c>
      <c r="AB309" s="14">
        <f>SUM(Z309)-(AA309)</f>
        <v>155</v>
      </c>
    </row>
    <row r="310" spans="1:30" ht="12" customHeight="1" x14ac:dyDescent="0.25">
      <c r="A310" s="28" t="s">
        <v>275</v>
      </c>
      <c r="B310" s="28" t="s">
        <v>442</v>
      </c>
      <c r="C310" s="7" t="s">
        <v>464</v>
      </c>
      <c r="D310" s="7" t="s">
        <v>449</v>
      </c>
      <c r="E310" s="7">
        <v>27</v>
      </c>
      <c r="F310" s="29"/>
      <c r="G310" s="9">
        <f>IF(ISBLANK(E310),"",(E310))</f>
        <v>27</v>
      </c>
      <c r="H310" s="8">
        <v>0</v>
      </c>
      <c r="I310" s="30"/>
      <c r="J310" s="9">
        <f>IF(ISBLANK(H310),"",(H310))</f>
        <v>0</v>
      </c>
      <c r="K310" s="11">
        <v>29</v>
      </c>
      <c r="L310" s="23"/>
      <c r="M310" s="9">
        <f>IF(ISBLANK(K310),"",(K310))</f>
        <v>29</v>
      </c>
      <c r="N310" s="11">
        <v>43</v>
      </c>
      <c r="O310" s="7"/>
      <c r="P310" s="9">
        <f>IF(ISBLANK(N310),"",(N310))</f>
        <v>43</v>
      </c>
      <c r="Q310" s="11">
        <v>40</v>
      </c>
      <c r="R310" s="23"/>
      <c r="S310" s="11">
        <v>40</v>
      </c>
      <c r="T310" s="51">
        <v>42</v>
      </c>
      <c r="U310" s="52"/>
      <c r="V310" s="9">
        <f>IF(ISBLANK(T310),"",(T310))</f>
        <v>42</v>
      </c>
      <c r="W310" s="9">
        <f>SUM(T310,Q310,N310,K310,H310,E310)</f>
        <v>181</v>
      </c>
      <c r="X310" s="9"/>
      <c r="Y310" s="12"/>
      <c r="Z310" s="9">
        <f>W310</f>
        <v>181</v>
      </c>
      <c r="AA310" s="13">
        <f>MIN(G310,J310,M310,P310,S310,V310)</f>
        <v>0</v>
      </c>
      <c r="AB310" s="14">
        <f>SUM(Z310)-(AA310)</f>
        <v>181</v>
      </c>
    </row>
    <row r="311" spans="1:30" ht="12" customHeight="1" x14ac:dyDescent="0.25">
      <c r="A311" s="28" t="s">
        <v>276</v>
      </c>
      <c r="B311" s="28" t="s">
        <v>444</v>
      </c>
      <c r="C311" s="7" t="s">
        <v>464</v>
      </c>
      <c r="D311" s="7" t="s">
        <v>449</v>
      </c>
      <c r="E311" s="7">
        <v>24</v>
      </c>
      <c r="F311" s="29"/>
      <c r="G311" s="9">
        <f>IF(ISBLANK(E311),"",(E311))</f>
        <v>24</v>
      </c>
      <c r="H311" s="7">
        <v>35</v>
      </c>
      <c r="I311" s="30"/>
      <c r="J311" s="9">
        <f>IF(ISBLANK(H311),"",(H311))</f>
        <v>35</v>
      </c>
      <c r="K311" s="11">
        <v>29</v>
      </c>
      <c r="L311" s="23"/>
      <c r="M311" s="9">
        <f>IF(ISBLANK(K311),"",(K311))</f>
        <v>29</v>
      </c>
      <c r="N311" s="11">
        <v>35</v>
      </c>
      <c r="O311" s="7"/>
      <c r="P311" s="9">
        <f>IF(ISBLANK(N311),"",(N311))</f>
        <v>35</v>
      </c>
      <c r="Q311" s="11">
        <v>37</v>
      </c>
      <c r="R311" s="23"/>
      <c r="S311" s="11">
        <v>37</v>
      </c>
      <c r="T311" s="51">
        <v>21</v>
      </c>
      <c r="U311" s="52"/>
      <c r="V311" s="9">
        <f>IF(ISBLANK(T311),"",(T311))</f>
        <v>21</v>
      </c>
      <c r="W311" s="9">
        <f>SUM(T311,Q311,N311,K311,H311,E311)</f>
        <v>181</v>
      </c>
      <c r="X311" s="9"/>
      <c r="Y311" s="12"/>
      <c r="Z311" s="9">
        <f>W311</f>
        <v>181</v>
      </c>
      <c r="AA311" s="13">
        <f>MIN(G311,J311,M311,P311,S311,V311)</f>
        <v>21</v>
      </c>
      <c r="AB311" s="14">
        <f>SUM(Z311)-(AA311)</f>
        <v>160</v>
      </c>
    </row>
    <row r="312" spans="1:30" ht="12" customHeight="1" x14ac:dyDescent="0.25">
      <c r="A312" s="28" t="s">
        <v>267</v>
      </c>
      <c r="B312" s="28" t="s">
        <v>317</v>
      </c>
      <c r="C312" s="7" t="s">
        <v>464</v>
      </c>
      <c r="D312" s="7" t="s">
        <v>449</v>
      </c>
      <c r="E312" s="7">
        <v>22</v>
      </c>
      <c r="F312" s="29"/>
      <c r="G312" s="9">
        <f>IF(ISBLANK(E312),"",(E312))</f>
        <v>22</v>
      </c>
      <c r="H312" s="7">
        <v>21</v>
      </c>
      <c r="I312" s="30"/>
      <c r="J312" s="9">
        <f>IF(ISBLANK(H312),"",(H312))</f>
        <v>21</v>
      </c>
      <c r="K312" s="11">
        <v>34</v>
      </c>
      <c r="L312" s="23"/>
      <c r="M312" s="9">
        <f>IF(ISBLANK(K312),"",(K312))</f>
        <v>34</v>
      </c>
      <c r="N312" s="11">
        <v>29</v>
      </c>
      <c r="O312" s="7"/>
      <c r="P312" s="9">
        <f>IF(ISBLANK(N312),"",(N312))</f>
        <v>29</v>
      </c>
      <c r="Q312" s="11">
        <v>43</v>
      </c>
      <c r="R312" s="23"/>
      <c r="S312" s="11">
        <v>43</v>
      </c>
      <c r="T312" s="51">
        <v>30</v>
      </c>
      <c r="U312" s="52"/>
      <c r="V312" s="9">
        <f>IF(ISBLANK(T312),"",(T312))</f>
        <v>30</v>
      </c>
      <c r="W312" s="9">
        <f>SUM(T312,Q312,N312,K312,H312,E312)</f>
        <v>179</v>
      </c>
      <c r="X312" s="9"/>
      <c r="Y312" s="12"/>
      <c r="Z312" s="9">
        <f>W312</f>
        <v>179</v>
      </c>
      <c r="AA312" s="13">
        <f>MIN(G312,J312,M312,P312,S312,V312)</f>
        <v>21</v>
      </c>
      <c r="AB312" s="14">
        <f>SUM(Z312)-(AA312)</f>
        <v>158</v>
      </c>
    </row>
    <row r="313" spans="1:30" ht="12" customHeight="1" x14ac:dyDescent="0.25">
      <c r="A313" s="28" t="s">
        <v>265</v>
      </c>
      <c r="B313" s="28" t="s">
        <v>291</v>
      </c>
      <c r="C313" s="7" t="s">
        <v>464</v>
      </c>
      <c r="D313" s="7" t="s">
        <v>449</v>
      </c>
      <c r="E313" s="7">
        <v>22</v>
      </c>
      <c r="F313" s="29"/>
      <c r="G313" s="9">
        <f>IF(ISBLANK(E313),"",(E313))</f>
        <v>22</v>
      </c>
      <c r="H313" s="7">
        <v>31</v>
      </c>
      <c r="I313" s="30"/>
      <c r="J313" s="9">
        <f>IF(ISBLANK(H313),"",(H313))</f>
        <v>31</v>
      </c>
      <c r="K313" s="11">
        <v>33</v>
      </c>
      <c r="L313" s="23"/>
      <c r="M313" s="9">
        <f>IF(ISBLANK(K313),"",(K313))</f>
        <v>33</v>
      </c>
      <c r="N313" s="11">
        <v>31</v>
      </c>
      <c r="O313" s="7"/>
      <c r="P313" s="9">
        <f>IF(ISBLANK(N313),"",(N313))</f>
        <v>31</v>
      </c>
      <c r="Q313" s="11">
        <v>34</v>
      </c>
      <c r="R313" s="23"/>
      <c r="S313" s="11">
        <v>34</v>
      </c>
      <c r="T313" s="51">
        <v>28</v>
      </c>
      <c r="U313" s="52"/>
      <c r="V313" s="9">
        <f>IF(ISBLANK(T313),"",(T313))</f>
        <v>28</v>
      </c>
      <c r="W313" s="9">
        <f>SUM(T313,Q313,N313,K313,H313,E313)</f>
        <v>179</v>
      </c>
      <c r="X313" s="9"/>
      <c r="Y313" s="12"/>
      <c r="Z313" s="9">
        <f>W313</f>
        <v>179</v>
      </c>
      <c r="AA313" s="13">
        <f>MIN(G313,J313,M313,P313,S313,V313)</f>
        <v>22</v>
      </c>
      <c r="AB313" s="14">
        <f>SUM(Z313)-(AA313)</f>
        <v>157</v>
      </c>
      <c r="AD313" s="3"/>
    </row>
    <row r="314" spans="1:30" ht="12" customHeight="1" x14ac:dyDescent="0.25">
      <c r="A314" s="28" t="s">
        <v>266</v>
      </c>
      <c r="B314" s="28" t="s">
        <v>296</v>
      </c>
      <c r="C314" s="7" t="s">
        <v>464</v>
      </c>
      <c r="D314" s="7" t="s">
        <v>449</v>
      </c>
      <c r="E314" s="8">
        <v>0</v>
      </c>
      <c r="F314" s="29"/>
      <c r="G314" s="9">
        <f>IF(ISBLANK(E314),"",(E314))</f>
        <v>0</v>
      </c>
      <c r="H314" s="7">
        <v>40</v>
      </c>
      <c r="I314" s="30"/>
      <c r="J314" s="9">
        <f>IF(ISBLANK(H314),"",(H314))</f>
        <v>40</v>
      </c>
      <c r="K314" s="11">
        <v>34</v>
      </c>
      <c r="L314" s="23"/>
      <c r="M314" s="9">
        <f>IF(ISBLANK(K314),"",(K314))</f>
        <v>34</v>
      </c>
      <c r="N314" s="11">
        <v>26</v>
      </c>
      <c r="O314" s="7"/>
      <c r="P314" s="9">
        <f>IF(ISBLANK(N314),"",(N314))</f>
        <v>26</v>
      </c>
      <c r="Q314" s="11">
        <v>39</v>
      </c>
      <c r="R314" s="23"/>
      <c r="S314" s="11">
        <v>39</v>
      </c>
      <c r="T314" s="51">
        <v>39</v>
      </c>
      <c r="U314" s="52"/>
      <c r="V314" s="9">
        <f>IF(ISBLANK(T314),"",(T314))</f>
        <v>39</v>
      </c>
      <c r="W314" s="9">
        <f>SUM(T314,Q314,N314,K314,H314,E314)</f>
        <v>178</v>
      </c>
      <c r="X314" s="9"/>
      <c r="Y314" s="12"/>
      <c r="Z314" s="9">
        <f>W314</f>
        <v>178</v>
      </c>
      <c r="AA314" s="13">
        <f>MIN(G314,J314,M314,P314,S314,V314)</f>
        <v>0</v>
      </c>
      <c r="AB314" s="14">
        <f>SUM(Z314)-(AA314)</f>
        <v>178</v>
      </c>
    </row>
    <row r="315" spans="1:30" ht="12" customHeight="1" x14ac:dyDescent="0.25">
      <c r="A315" s="28" t="s">
        <v>273</v>
      </c>
      <c r="B315" s="28" t="s">
        <v>408</v>
      </c>
      <c r="C315" s="7" t="s">
        <v>464</v>
      </c>
      <c r="D315" s="7" t="s">
        <v>449</v>
      </c>
      <c r="E315" s="7">
        <v>0</v>
      </c>
      <c r="F315" s="29"/>
      <c r="G315" s="9">
        <f>IF(ISBLANK(E315),"",(E315))</f>
        <v>0</v>
      </c>
      <c r="H315" s="7">
        <v>36</v>
      </c>
      <c r="I315" s="30"/>
      <c r="J315" s="9">
        <f>IF(ISBLANK(H315),"",(H315))</f>
        <v>36</v>
      </c>
      <c r="K315" s="11">
        <v>35</v>
      </c>
      <c r="L315" s="23"/>
      <c r="M315" s="9">
        <f>IF(ISBLANK(K315),"",(K315))</f>
        <v>35</v>
      </c>
      <c r="N315" s="11">
        <v>34</v>
      </c>
      <c r="O315" s="7"/>
      <c r="P315" s="9">
        <f>IF(ISBLANK(N315),"",(N315))</f>
        <v>34</v>
      </c>
      <c r="Q315" s="11">
        <v>36</v>
      </c>
      <c r="R315" s="23"/>
      <c r="S315" s="11">
        <v>36</v>
      </c>
      <c r="T315" s="51">
        <v>36</v>
      </c>
      <c r="U315" s="52"/>
      <c r="V315" s="9">
        <f>IF(ISBLANK(T315),"",(T315))</f>
        <v>36</v>
      </c>
      <c r="W315" s="9">
        <f>SUM(T315,Q315,N315,K315,H315,E315)</f>
        <v>177</v>
      </c>
      <c r="X315" s="9"/>
      <c r="Y315" s="12"/>
      <c r="Z315" s="9">
        <f>W315</f>
        <v>177</v>
      </c>
      <c r="AA315" s="13">
        <f>MIN(G315,J315,M315,P315,S315,V315)</f>
        <v>0</v>
      </c>
      <c r="AB315" s="14">
        <f>SUM(Z315)-(AA315)</f>
        <v>177</v>
      </c>
    </row>
    <row r="316" spans="1:30" ht="12" customHeight="1" x14ac:dyDescent="0.25">
      <c r="A316" s="28" t="s">
        <v>275</v>
      </c>
      <c r="B316" s="28" t="s">
        <v>441</v>
      </c>
      <c r="C316" s="7" t="s">
        <v>464</v>
      </c>
      <c r="D316" s="7" t="s">
        <v>449</v>
      </c>
      <c r="E316" s="7">
        <v>34</v>
      </c>
      <c r="F316" s="29"/>
      <c r="G316" s="9">
        <f>IF(ISBLANK(E316),"",(E316))</f>
        <v>34</v>
      </c>
      <c r="H316" s="8">
        <v>0</v>
      </c>
      <c r="I316" s="30"/>
      <c r="J316" s="9">
        <f>IF(ISBLANK(H316),"",(H316))</f>
        <v>0</v>
      </c>
      <c r="K316" s="11">
        <v>32</v>
      </c>
      <c r="L316" s="23"/>
      <c r="M316" s="9">
        <f>IF(ISBLANK(K316),"",(K316))</f>
        <v>32</v>
      </c>
      <c r="N316" s="11">
        <v>37</v>
      </c>
      <c r="O316" s="7"/>
      <c r="P316" s="9">
        <f>IF(ISBLANK(N316),"",(N316))</f>
        <v>37</v>
      </c>
      <c r="Q316" s="11">
        <v>34</v>
      </c>
      <c r="R316" s="23"/>
      <c r="S316" s="11">
        <v>34</v>
      </c>
      <c r="T316" s="51">
        <v>40</v>
      </c>
      <c r="U316" s="52"/>
      <c r="V316" s="9">
        <f>IF(ISBLANK(T316),"",(T316))</f>
        <v>40</v>
      </c>
      <c r="W316" s="9">
        <f>SUM(T316,Q316,N316,K316,H316,E316)</f>
        <v>177</v>
      </c>
      <c r="X316" s="9"/>
      <c r="Y316" s="12"/>
      <c r="Z316" s="9">
        <f>W316</f>
        <v>177</v>
      </c>
      <c r="AA316" s="13">
        <f>MIN(G316,J316,M316,P316,S316,V316)</f>
        <v>0</v>
      </c>
      <c r="AB316" s="14">
        <f>SUM(Z316)-(AA316)</f>
        <v>177</v>
      </c>
    </row>
    <row r="317" spans="1:30" ht="12" customHeight="1" x14ac:dyDescent="0.25">
      <c r="A317" s="28" t="s">
        <v>272</v>
      </c>
      <c r="B317" s="28" t="s">
        <v>364</v>
      </c>
      <c r="C317" s="7" t="s">
        <v>464</v>
      </c>
      <c r="D317" s="7" t="s">
        <v>449</v>
      </c>
      <c r="E317" s="7">
        <v>28</v>
      </c>
      <c r="F317" s="29"/>
      <c r="G317" s="9">
        <f>IF(ISBLANK(E317),"",(E317))</f>
        <v>28</v>
      </c>
      <c r="H317" s="7">
        <v>37</v>
      </c>
      <c r="I317" s="30"/>
      <c r="J317" s="9">
        <f>IF(ISBLANK(H317),"",(H317))</f>
        <v>37</v>
      </c>
      <c r="K317" s="11">
        <v>35</v>
      </c>
      <c r="L317" s="23"/>
      <c r="M317" s="9">
        <f>IF(ISBLANK(K317),"",(K317))</f>
        <v>35</v>
      </c>
      <c r="N317" s="11">
        <v>18</v>
      </c>
      <c r="O317" s="7"/>
      <c r="P317" s="9">
        <f>IF(ISBLANK(N317),"",(N317))</f>
        <v>18</v>
      </c>
      <c r="Q317" s="11">
        <v>24</v>
      </c>
      <c r="R317" s="23"/>
      <c r="S317" s="11">
        <v>24</v>
      </c>
      <c r="T317" s="51">
        <v>35</v>
      </c>
      <c r="U317" s="52"/>
      <c r="V317" s="9">
        <f>IF(ISBLANK(T317),"",(T317))</f>
        <v>35</v>
      </c>
      <c r="W317" s="9">
        <f>SUM(T317,Q317,N317,K317,H317,E317)</f>
        <v>177</v>
      </c>
      <c r="X317" s="9"/>
      <c r="Y317" s="12"/>
      <c r="Z317" s="9">
        <f>W317</f>
        <v>177</v>
      </c>
      <c r="AA317" s="13">
        <f>MIN(G317,J317,M317,P317,S317,V317)</f>
        <v>18</v>
      </c>
      <c r="AB317" s="14">
        <f>SUM(Z317)-(AA317)</f>
        <v>159</v>
      </c>
    </row>
    <row r="318" spans="1:30" ht="12" customHeight="1" x14ac:dyDescent="0.25">
      <c r="A318" s="28" t="s">
        <v>272</v>
      </c>
      <c r="B318" s="28" t="s">
        <v>370</v>
      </c>
      <c r="C318" s="7" t="s">
        <v>464</v>
      </c>
      <c r="D318" s="7" t="s">
        <v>449</v>
      </c>
      <c r="E318" s="7">
        <v>27</v>
      </c>
      <c r="F318" s="29"/>
      <c r="G318" s="9">
        <f>IF(ISBLANK(E318),"",(E318))</f>
        <v>27</v>
      </c>
      <c r="H318" s="7">
        <v>33</v>
      </c>
      <c r="I318" s="30"/>
      <c r="J318" s="9">
        <f>IF(ISBLANK(H318),"",(H318))</f>
        <v>33</v>
      </c>
      <c r="K318" s="11">
        <v>29</v>
      </c>
      <c r="L318" s="23"/>
      <c r="M318" s="9">
        <f>IF(ISBLANK(K318),"",(K318))</f>
        <v>29</v>
      </c>
      <c r="N318" s="11">
        <v>29</v>
      </c>
      <c r="O318" s="7"/>
      <c r="P318" s="9">
        <f>IF(ISBLANK(N318),"",(N318))</f>
        <v>29</v>
      </c>
      <c r="Q318" s="11">
        <v>30</v>
      </c>
      <c r="R318" s="23"/>
      <c r="S318" s="11">
        <v>30</v>
      </c>
      <c r="T318" s="51">
        <v>27</v>
      </c>
      <c r="U318" s="52"/>
      <c r="V318" s="9">
        <f>IF(ISBLANK(T318),"",(T318))</f>
        <v>27</v>
      </c>
      <c r="W318" s="9">
        <f>SUM(T318,Q318,N318,K318,H318,E318)</f>
        <v>175</v>
      </c>
      <c r="X318" s="9"/>
      <c r="Y318" s="12"/>
      <c r="Z318" s="9">
        <f>W318</f>
        <v>175</v>
      </c>
      <c r="AA318" s="13">
        <f>MIN(G318,J318,M318,P318,S318,V318)</f>
        <v>27</v>
      </c>
      <c r="AB318" s="14">
        <f>SUM(Z318)-(AA318)</f>
        <v>148</v>
      </c>
    </row>
    <row r="319" spans="1:30" ht="12" customHeight="1" x14ac:dyDescent="0.25">
      <c r="A319" s="24" t="s">
        <v>266</v>
      </c>
      <c r="B319" s="24" t="s">
        <v>307</v>
      </c>
      <c r="C319" s="17" t="s">
        <v>465</v>
      </c>
      <c r="D319" s="17" t="s">
        <v>449</v>
      </c>
      <c r="E319" s="17">
        <v>36</v>
      </c>
      <c r="F319" s="25"/>
      <c r="G319" s="18">
        <f>IF(ISBLANK(E319),"",(E319))</f>
        <v>36</v>
      </c>
      <c r="H319" s="17">
        <v>0</v>
      </c>
      <c r="I319" s="26"/>
      <c r="J319" s="18">
        <f>IF(ISBLANK(H319),"",(H319))</f>
        <v>0</v>
      </c>
      <c r="K319" s="19">
        <v>32</v>
      </c>
      <c r="L319" s="27"/>
      <c r="M319" s="18">
        <f>IF(ISBLANK(K319),"",(K319))</f>
        <v>32</v>
      </c>
      <c r="N319" s="19">
        <v>38</v>
      </c>
      <c r="O319" s="17"/>
      <c r="P319" s="18">
        <f>IF(ISBLANK(N319),"",(N319))</f>
        <v>38</v>
      </c>
      <c r="Q319" s="19">
        <v>36</v>
      </c>
      <c r="R319" s="27"/>
      <c r="S319" s="19">
        <v>36</v>
      </c>
      <c r="T319" s="53">
        <v>33</v>
      </c>
      <c r="U319" s="54"/>
      <c r="V319" s="18">
        <f>IF(ISBLANK(T319),"",(T319))</f>
        <v>33</v>
      </c>
      <c r="W319" s="18">
        <f>SUM(T319,Q319,N319,K319,H319,E319)</f>
        <v>175</v>
      </c>
      <c r="X319" s="18"/>
      <c r="Y319" s="18"/>
      <c r="Z319" s="18">
        <f>W319</f>
        <v>175</v>
      </c>
      <c r="AA319" s="20">
        <f>MIN(G319,J319,M319,P319,S319,V319)</f>
        <v>0</v>
      </c>
      <c r="AB319" s="21">
        <f>SUM(Z319)-(AA319)</f>
        <v>175</v>
      </c>
    </row>
    <row r="320" spans="1:30" ht="12" customHeight="1" x14ac:dyDescent="0.25">
      <c r="A320" s="28" t="s">
        <v>264</v>
      </c>
      <c r="B320" s="28" t="s">
        <v>278</v>
      </c>
      <c r="C320" s="7" t="s">
        <v>464</v>
      </c>
      <c r="D320" s="7" t="s">
        <v>449</v>
      </c>
      <c r="E320" s="7">
        <v>30</v>
      </c>
      <c r="F320" s="29"/>
      <c r="G320" s="9">
        <f>IF(ISBLANK(E320),"",(E320))</f>
        <v>30</v>
      </c>
      <c r="H320" s="7">
        <v>33</v>
      </c>
      <c r="I320" s="30"/>
      <c r="J320" s="9">
        <f>IF(ISBLANK(H320),"",(H320))</f>
        <v>33</v>
      </c>
      <c r="K320" s="11">
        <v>26</v>
      </c>
      <c r="L320" s="23"/>
      <c r="M320" s="9">
        <f>IF(ISBLANK(K320),"",(K320))</f>
        <v>26</v>
      </c>
      <c r="N320" s="11">
        <v>33</v>
      </c>
      <c r="O320" s="7"/>
      <c r="P320" s="9">
        <f>IF(ISBLANK(N320),"",(N320))</f>
        <v>33</v>
      </c>
      <c r="Q320" s="11">
        <v>25</v>
      </c>
      <c r="R320" s="23"/>
      <c r="S320" s="11">
        <v>25</v>
      </c>
      <c r="T320" s="51">
        <v>26</v>
      </c>
      <c r="U320" s="52"/>
      <c r="V320" s="9">
        <f>IF(ISBLANK(T320),"",(T320))</f>
        <v>26</v>
      </c>
      <c r="W320" s="9">
        <f>SUM(T320,Q320,N320,K320,H320,E320)</f>
        <v>173</v>
      </c>
      <c r="X320" s="9"/>
      <c r="Y320" s="12"/>
      <c r="Z320" s="9">
        <f>W320</f>
        <v>173</v>
      </c>
      <c r="AA320" s="13">
        <f>MIN(G320,J320,M320,P320,S320,V320)</f>
        <v>25</v>
      </c>
      <c r="AB320" s="14">
        <f>SUM(Z320)-(AA320)</f>
        <v>148</v>
      </c>
    </row>
    <row r="321" spans="1:28" ht="12" customHeight="1" x14ac:dyDescent="0.25">
      <c r="A321" s="28" t="s">
        <v>272</v>
      </c>
      <c r="B321" s="28" t="s">
        <v>371</v>
      </c>
      <c r="C321" s="7" t="s">
        <v>464</v>
      </c>
      <c r="D321" s="7" t="s">
        <v>449</v>
      </c>
      <c r="E321" s="8">
        <v>0</v>
      </c>
      <c r="F321" s="29"/>
      <c r="G321" s="9">
        <f>IF(ISBLANK(E321),"",(E321))</f>
        <v>0</v>
      </c>
      <c r="H321" s="7">
        <v>32</v>
      </c>
      <c r="I321" s="30"/>
      <c r="J321" s="9">
        <f>IF(ISBLANK(H321),"",(H321))</f>
        <v>32</v>
      </c>
      <c r="K321" s="11">
        <v>36</v>
      </c>
      <c r="L321" s="23"/>
      <c r="M321" s="9">
        <f>IF(ISBLANK(K321),"",(K321))</f>
        <v>36</v>
      </c>
      <c r="N321" s="11">
        <v>32</v>
      </c>
      <c r="O321" s="7"/>
      <c r="P321" s="9">
        <f>IF(ISBLANK(N321),"",(N321))</f>
        <v>32</v>
      </c>
      <c r="Q321" s="11">
        <v>30</v>
      </c>
      <c r="R321" s="23"/>
      <c r="S321" s="11">
        <v>30</v>
      </c>
      <c r="T321" s="51">
        <v>42</v>
      </c>
      <c r="U321" s="52"/>
      <c r="V321" s="9">
        <f>IF(ISBLANK(T321),"",(T321))</f>
        <v>42</v>
      </c>
      <c r="W321" s="9">
        <f>SUM(T321,Q321,N321,K321,H321,E321)</f>
        <v>172</v>
      </c>
      <c r="X321" s="9"/>
      <c r="Y321" s="12"/>
      <c r="Z321" s="9">
        <f>W321</f>
        <v>172</v>
      </c>
      <c r="AA321" s="13">
        <f>MIN(G321,J321,M321,P321,S321,V321)</f>
        <v>0</v>
      </c>
      <c r="AB321" s="14">
        <f>SUM(Z321)-(AA321)</f>
        <v>172</v>
      </c>
    </row>
    <row r="322" spans="1:28" ht="12" customHeight="1" x14ac:dyDescent="0.25">
      <c r="A322" s="28" t="s">
        <v>272</v>
      </c>
      <c r="B322" s="28" t="s">
        <v>361</v>
      </c>
      <c r="C322" s="7" t="s">
        <v>464</v>
      </c>
      <c r="D322" s="7" t="s">
        <v>449</v>
      </c>
      <c r="E322" s="8">
        <v>0</v>
      </c>
      <c r="F322" s="29"/>
      <c r="G322" s="9">
        <f>IF(ISBLANK(E322),"",(E322))</f>
        <v>0</v>
      </c>
      <c r="H322" s="7">
        <v>37</v>
      </c>
      <c r="I322" s="30"/>
      <c r="J322" s="9">
        <f>IF(ISBLANK(H322),"",(H322))</f>
        <v>37</v>
      </c>
      <c r="K322" s="11">
        <v>31</v>
      </c>
      <c r="L322" s="23"/>
      <c r="M322" s="9">
        <f>IF(ISBLANK(K322),"",(K322))</f>
        <v>31</v>
      </c>
      <c r="N322" s="11">
        <v>40</v>
      </c>
      <c r="O322" s="7"/>
      <c r="P322" s="9">
        <f>IF(ISBLANK(N322),"",(N322))</f>
        <v>40</v>
      </c>
      <c r="Q322" s="11">
        <v>32</v>
      </c>
      <c r="R322" s="23"/>
      <c r="S322" s="11">
        <v>32</v>
      </c>
      <c r="T322" s="51">
        <v>32</v>
      </c>
      <c r="U322" s="52"/>
      <c r="V322" s="9">
        <f>IF(ISBLANK(T322),"",(T322))</f>
        <v>32</v>
      </c>
      <c r="W322" s="9">
        <f>SUM(T322,Q322,N322,K322,H322,E322)</f>
        <v>172</v>
      </c>
      <c r="X322" s="9"/>
      <c r="Y322" s="12"/>
      <c r="Z322" s="9">
        <f>W322</f>
        <v>172</v>
      </c>
      <c r="AA322" s="13">
        <f>MIN(G322,J322,M322,P322,S322,V322)</f>
        <v>0</v>
      </c>
      <c r="AB322" s="14">
        <f>SUM(Z322)-(AA322)</f>
        <v>172</v>
      </c>
    </row>
    <row r="323" spans="1:28" ht="12" customHeight="1" x14ac:dyDescent="0.25">
      <c r="A323" s="28" t="s">
        <v>265</v>
      </c>
      <c r="B323" s="28" t="s">
        <v>289</v>
      </c>
      <c r="C323" s="7" t="s">
        <v>464</v>
      </c>
      <c r="D323" s="7" t="s">
        <v>449</v>
      </c>
      <c r="E323" s="7">
        <v>27</v>
      </c>
      <c r="F323" s="29"/>
      <c r="G323" s="9">
        <f>IF(ISBLANK(E323),"",(E323))</f>
        <v>27</v>
      </c>
      <c r="H323" s="7">
        <v>32</v>
      </c>
      <c r="I323" s="30"/>
      <c r="J323" s="9">
        <f>IF(ISBLANK(H323),"",(H323))</f>
        <v>32</v>
      </c>
      <c r="K323" s="11">
        <v>25</v>
      </c>
      <c r="L323" s="23"/>
      <c r="M323" s="9">
        <f>IF(ISBLANK(K323),"",(K323))</f>
        <v>25</v>
      </c>
      <c r="N323" s="11">
        <v>32</v>
      </c>
      <c r="O323" s="7"/>
      <c r="P323" s="9">
        <f>IF(ISBLANK(N323),"",(N323))</f>
        <v>32</v>
      </c>
      <c r="Q323" s="11">
        <v>29</v>
      </c>
      <c r="R323" s="23"/>
      <c r="S323" s="11">
        <v>29</v>
      </c>
      <c r="T323" s="51">
        <v>27</v>
      </c>
      <c r="U323" s="52"/>
      <c r="V323" s="9">
        <f>IF(ISBLANK(T323),"",(T323))</f>
        <v>27</v>
      </c>
      <c r="W323" s="9">
        <f>SUM(T323,Q323,N323,K323,H323,E323)</f>
        <v>172</v>
      </c>
      <c r="X323" s="9"/>
      <c r="Y323" s="12"/>
      <c r="Z323" s="9">
        <f>W323</f>
        <v>172</v>
      </c>
      <c r="AA323" s="13">
        <f>MIN(G323,J323,M323,P323,S323,V323)</f>
        <v>25</v>
      </c>
      <c r="AB323" s="14">
        <f>SUM(Z323)-(AA323)</f>
        <v>147</v>
      </c>
    </row>
    <row r="324" spans="1:28" ht="12" customHeight="1" x14ac:dyDescent="0.25">
      <c r="A324" s="28" t="s">
        <v>265</v>
      </c>
      <c r="B324" s="28" t="s">
        <v>288</v>
      </c>
      <c r="C324" s="7" t="s">
        <v>464</v>
      </c>
      <c r="D324" s="7" t="s">
        <v>449</v>
      </c>
      <c r="E324" s="7">
        <v>25</v>
      </c>
      <c r="F324" s="29"/>
      <c r="G324" s="9">
        <f>IF(ISBLANK(E324),"",(E324))</f>
        <v>25</v>
      </c>
      <c r="H324" s="7">
        <v>33</v>
      </c>
      <c r="I324" s="30"/>
      <c r="J324" s="9">
        <f>IF(ISBLANK(H324),"",(H324))</f>
        <v>33</v>
      </c>
      <c r="K324" s="11">
        <v>28</v>
      </c>
      <c r="L324" s="23"/>
      <c r="M324" s="9">
        <f>IF(ISBLANK(K324),"",(K324))</f>
        <v>28</v>
      </c>
      <c r="N324" s="11">
        <v>25</v>
      </c>
      <c r="O324" s="7"/>
      <c r="P324" s="9">
        <f>IF(ISBLANK(N324),"",(N324))</f>
        <v>25</v>
      </c>
      <c r="Q324" s="11">
        <v>36</v>
      </c>
      <c r="R324" s="23"/>
      <c r="S324" s="11">
        <v>36</v>
      </c>
      <c r="T324" s="51">
        <v>25</v>
      </c>
      <c r="U324" s="52"/>
      <c r="V324" s="9">
        <f>IF(ISBLANK(T324),"",(T324))</f>
        <v>25</v>
      </c>
      <c r="W324" s="9">
        <f>SUM(T324,Q324,N324,K324,H324,E324)</f>
        <v>172</v>
      </c>
      <c r="X324" s="9"/>
      <c r="Y324" s="12"/>
      <c r="Z324" s="9">
        <f>W324</f>
        <v>172</v>
      </c>
      <c r="AA324" s="13">
        <f>MIN(G324,J324,M324,P324,S324,V324)</f>
        <v>25</v>
      </c>
      <c r="AB324" s="14">
        <f>SUM(Z324)-(AA324)</f>
        <v>147</v>
      </c>
    </row>
    <row r="325" spans="1:28" ht="12" customHeight="1" x14ac:dyDescent="0.25">
      <c r="A325" s="24" t="s">
        <v>272</v>
      </c>
      <c r="B325" s="24" t="s">
        <v>365</v>
      </c>
      <c r="C325" s="17" t="s">
        <v>465</v>
      </c>
      <c r="D325" s="17" t="s">
        <v>449</v>
      </c>
      <c r="E325" s="17">
        <v>34</v>
      </c>
      <c r="F325" s="25"/>
      <c r="G325" s="18">
        <f>IF(ISBLANK(E325),"",(E325))</f>
        <v>34</v>
      </c>
      <c r="H325" s="17">
        <v>36</v>
      </c>
      <c r="I325" s="26"/>
      <c r="J325" s="18">
        <f>IF(ISBLANK(H325),"",(H325))</f>
        <v>36</v>
      </c>
      <c r="K325" s="19">
        <v>36</v>
      </c>
      <c r="L325" s="27"/>
      <c r="M325" s="18">
        <f>IF(ISBLANK(K325),"",(K325))</f>
        <v>36</v>
      </c>
      <c r="N325" s="27">
        <v>0</v>
      </c>
      <c r="O325" s="17"/>
      <c r="P325" s="18">
        <f>IF(ISBLANK(N325),"",(N325))</f>
        <v>0</v>
      </c>
      <c r="Q325" s="19">
        <v>29</v>
      </c>
      <c r="R325" s="27"/>
      <c r="S325" s="19">
        <v>29</v>
      </c>
      <c r="T325" s="53">
        <v>36</v>
      </c>
      <c r="U325" s="54"/>
      <c r="V325" s="18">
        <f>IF(ISBLANK(T325),"",(T325))</f>
        <v>36</v>
      </c>
      <c r="W325" s="18">
        <f>SUM(T325,Q325,N325,K325,H325,E325)</f>
        <v>171</v>
      </c>
      <c r="X325" s="18"/>
      <c r="Y325" s="18"/>
      <c r="Z325" s="18">
        <f>W325</f>
        <v>171</v>
      </c>
      <c r="AA325" s="20">
        <f>MIN(G325,J325,M325,P325,S325,V325)</f>
        <v>0</v>
      </c>
      <c r="AB325" s="21">
        <f>SUM(Z325)-(AA325)</f>
        <v>171</v>
      </c>
    </row>
    <row r="326" spans="1:28" ht="12" customHeight="1" x14ac:dyDescent="0.25">
      <c r="A326" s="28" t="s">
        <v>264</v>
      </c>
      <c r="B326" s="28" t="s">
        <v>277</v>
      </c>
      <c r="C326" s="7" t="s">
        <v>464</v>
      </c>
      <c r="D326" s="7" t="s">
        <v>449</v>
      </c>
      <c r="E326" s="7">
        <v>34</v>
      </c>
      <c r="F326" s="29"/>
      <c r="G326" s="9">
        <f>IF(ISBLANK(E326),"",(E326))</f>
        <v>34</v>
      </c>
      <c r="H326" s="7">
        <v>35</v>
      </c>
      <c r="I326" s="30"/>
      <c r="J326" s="9">
        <f>IF(ISBLANK(H326),"",(H326))</f>
        <v>35</v>
      </c>
      <c r="K326" s="11">
        <v>36</v>
      </c>
      <c r="L326" s="23"/>
      <c r="M326" s="9">
        <f>IF(ISBLANK(K326),"",(K326))</f>
        <v>36</v>
      </c>
      <c r="N326" s="11">
        <v>32</v>
      </c>
      <c r="O326" s="7"/>
      <c r="P326" s="9">
        <f>IF(ISBLANK(N326),"",(N326))</f>
        <v>32</v>
      </c>
      <c r="Q326" s="23">
        <v>0</v>
      </c>
      <c r="R326" s="23"/>
      <c r="S326" s="23"/>
      <c r="T326" s="51">
        <v>33</v>
      </c>
      <c r="U326" s="52"/>
      <c r="V326" s="9">
        <f>IF(ISBLANK(T326),"",(T326))</f>
        <v>33</v>
      </c>
      <c r="W326" s="9">
        <f>SUM(T326,Q326,N326,K326,H326,E326)</f>
        <v>170</v>
      </c>
      <c r="X326" s="9"/>
      <c r="Y326" s="12"/>
      <c r="Z326" s="9">
        <f>W326</f>
        <v>170</v>
      </c>
      <c r="AA326" s="13">
        <f>MIN(G326,J326,M326,P326,S326,V326)</f>
        <v>32</v>
      </c>
      <c r="AB326" s="14">
        <f>SUM(Z326)-(AA326)</f>
        <v>138</v>
      </c>
    </row>
    <row r="327" spans="1:28" ht="12" customHeight="1" x14ac:dyDescent="0.25">
      <c r="A327" s="28" t="s">
        <v>272</v>
      </c>
      <c r="B327" s="28" t="s">
        <v>374</v>
      </c>
      <c r="C327" s="7" t="s">
        <v>464</v>
      </c>
      <c r="D327" s="7" t="s">
        <v>449</v>
      </c>
      <c r="E327" s="8">
        <v>0</v>
      </c>
      <c r="F327" s="29"/>
      <c r="G327" s="9">
        <f>IF(ISBLANK(E327),"",(E327))</f>
        <v>0</v>
      </c>
      <c r="H327" s="7">
        <v>31</v>
      </c>
      <c r="I327" s="30"/>
      <c r="J327" s="9">
        <f>IF(ISBLANK(H327),"",(H327))</f>
        <v>31</v>
      </c>
      <c r="K327" s="11">
        <v>34</v>
      </c>
      <c r="L327" s="23"/>
      <c r="M327" s="9">
        <f>IF(ISBLANK(K327),"",(K327))</f>
        <v>34</v>
      </c>
      <c r="N327" s="11">
        <v>35</v>
      </c>
      <c r="O327" s="7"/>
      <c r="P327" s="9">
        <f>IF(ISBLANK(N327),"",(N327))</f>
        <v>35</v>
      </c>
      <c r="Q327" s="11">
        <v>37</v>
      </c>
      <c r="R327" s="23"/>
      <c r="S327" s="11">
        <v>37</v>
      </c>
      <c r="T327" s="51">
        <v>28</v>
      </c>
      <c r="U327" s="52"/>
      <c r="V327" s="9">
        <f>IF(ISBLANK(T327),"",(T327))</f>
        <v>28</v>
      </c>
      <c r="W327" s="9">
        <f>SUM(T327,Q327,N327,K327,H327,E327)</f>
        <v>165</v>
      </c>
      <c r="X327" s="9"/>
      <c r="Y327" s="12"/>
      <c r="Z327" s="9">
        <f>W327</f>
        <v>165</v>
      </c>
      <c r="AA327" s="13">
        <f>MIN(G327,J327,M327,P327,S327,V327)</f>
        <v>0</v>
      </c>
      <c r="AB327" s="14">
        <f>SUM(Z327)-(AA327)</f>
        <v>165</v>
      </c>
    </row>
    <row r="328" spans="1:28" ht="12" customHeight="1" x14ac:dyDescent="0.25">
      <c r="A328" s="28" t="s">
        <v>271</v>
      </c>
      <c r="B328" s="28" t="s">
        <v>341</v>
      </c>
      <c r="C328" s="7" t="s">
        <v>464</v>
      </c>
      <c r="D328" s="7" t="s">
        <v>449</v>
      </c>
      <c r="E328" s="7">
        <v>23</v>
      </c>
      <c r="F328" s="29"/>
      <c r="G328" s="9">
        <f>IF(ISBLANK(E328),"",(E328))</f>
        <v>23</v>
      </c>
      <c r="H328" s="7">
        <v>34</v>
      </c>
      <c r="I328" s="30"/>
      <c r="J328" s="9">
        <f>IF(ISBLANK(H328),"",(H328))</f>
        <v>34</v>
      </c>
      <c r="K328" s="11">
        <v>40</v>
      </c>
      <c r="L328" s="23"/>
      <c r="M328" s="9">
        <f>IF(ISBLANK(K328),"",(K328))</f>
        <v>40</v>
      </c>
      <c r="N328" s="11">
        <v>35</v>
      </c>
      <c r="O328" s="7"/>
      <c r="P328" s="9">
        <f>IF(ISBLANK(N328),"",(N328))</f>
        <v>35</v>
      </c>
      <c r="Q328" s="23">
        <v>0</v>
      </c>
      <c r="R328" s="23"/>
      <c r="S328" s="23"/>
      <c r="T328" s="51">
        <v>33</v>
      </c>
      <c r="U328" s="52"/>
      <c r="V328" s="9">
        <f>IF(ISBLANK(T328),"",(T328))</f>
        <v>33</v>
      </c>
      <c r="W328" s="9">
        <f>SUM(T328,Q328,N328,K328,H328,E328)</f>
        <v>165</v>
      </c>
      <c r="X328" s="9"/>
      <c r="Y328" s="12"/>
      <c r="Z328" s="9">
        <f>W328</f>
        <v>165</v>
      </c>
      <c r="AA328" s="13">
        <f>MIN(G328,J328,M328,P328,S328,V328)</f>
        <v>23</v>
      </c>
      <c r="AB328" s="14">
        <f>SUM(Z328)-(AA328)</f>
        <v>142</v>
      </c>
    </row>
    <row r="329" spans="1:28" ht="12" customHeight="1" x14ac:dyDescent="0.25">
      <c r="A329" s="24" t="s">
        <v>272</v>
      </c>
      <c r="B329" s="24" t="s">
        <v>375</v>
      </c>
      <c r="C329" s="17" t="s">
        <v>465</v>
      </c>
      <c r="D329" s="17" t="s">
        <v>449</v>
      </c>
      <c r="E329" s="17">
        <v>30</v>
      </c>
      <c r="F329" s="25"/>
      <c r="G329" s="18">
        <f>IF(ISBLANK(E329),"",(E329))</f>
        <v>30</v>
      </c>
      <c r="H329" s="17">
        <v>30</v>
      </c>
      <c r="I329" s="26"/>
      <c r="J329" s="18">
        <f>IF(ISBLANK(H329),"",(H329))</f>
        <v>30</v>
      </c>
      <c r="K329" s="19">
        <v>33</v>
      </c>
      <c r="L329" s="27"/>
      <c r="M329" s="18">
        <f>IF(ISBLANK(K329),"",(K329))</f>
        <v>33</v>
      </c>
      <c r="N329" s="27">
        <v>0</v>
      </c>
      <c r="O329" s="17"/>
      <c r="P329" s="18">
        <f>IF(ISBLANK(N329),"",(N329))</f>
        <v>0</v>
      </c>
      <c r="Q329" s="19">
        <v>36</v>
      </c>
      <c r="R329" s="27"/>
      <c r="S329" s="19">
        <v>36</v>
      </c>
      <c r="T329" s="53">
        <v>35</v>
      </c>
      <c r="U329" s="54"/>
      <c r="V329" s="18">
        <f>IF(ISBLANK(T329),"",(T329))</f>
        <v>35</v>
      </c>
      <c r="W329" s="18">
        <f>SUM(T329,Q329,N329,K329,H329,E329)</f>
        <v>164</v>
      </c>
      <c r="X329" s="18"/>
      <c r="Y329" s="18"/>
      <c r="Z329" s="18">
        <f>W329</f>
        <v>164</v>
      </c>
      <c r="AA329" s="20">
        <f>MIN(G329,J329,M329,P329,S329,V329)</f>
        <v>0</v>
      </c>
      <c r="AB329" s="21">
        <f>SUM(Z329)-(AA329)</f>
        <v>164</v>
      </c>
    </row>
    <row r="330" spans="1:28" ht="12" customHeight="1" x14ac:dyDescent="0.25">
      <c r="A330" s="28" t="s">
        <v>272</v>
      </c>
      <c r="B330" s="28" t="s">
        <v>359</v>
      </c>
      <c r="C330" s="7" t="s">
        <v>464</v>
      </c>
      <c r="D330" s="7" t="s">
        <v>449</v>
      </c>
      <c r="E330" s="8">
        <v>0</v>
      </c>
      <c r="F330" s="29"/>
      <c r="G330" s="9">
        <f>IF(ISBLANK(E330),"",(E330))</f>
        <v>0</v>
      </c>
      <c r="H330" s="7">
        <v>38</v>
      </c>
      <c r="I330" s="30"/>
      <c r="J330" s="9">
        <f>IF(ISBLANK(H330),"",(H330))</f>
        <v>38</v>
      </c>
      <c r="K330" s="11">
        <v>31</v>
      </c>
      <c r="L330" s="23"/>
      <c r="M330" s="9">
        <f>IF(ISBLANK(K330),"",(K330))</f>
        <v>31</v>
      </c>
      <c r="N330" s="11">
        <v>29</v>
      </c>
      <c r="O330" s="7"/>
      <c r="P330" s="9">
        <f>IF(ISBLANK(N330),"",(N330))</f>
        <v>29</v>
      </c>
      <c r="Q330" s="11">
        <v>38</v>
      </c>
      <c r="R330" s="23"/>
      <c r="S330" s="11">
        <v>38</v>
      </c>
      <c r="T330" s="51">
        <v>27</v>
      </c>
      <c r="U330" s="52"/>
      <c r="V330" s="9">
        <f>IF(ISBLANK(T330),"",(T330))</f>
        <v>27</v>
      </c>
      <c r="W330" s="9">
        <f>SUM(T330,Q330,N330,K330,H330,E330)</f>
        <v>163</v>
      </c>
      <c r="X330" s="9"/>
      <c r="Y330" s="12"/>
      <c r="Z330" s="9">
        <f>W330</f>
        <v>163</v>
      </c>
      <c r="AA330" s="13">
        <f>MIN(G330,J330,M330,P330,S330,V330)</f>
        <v>0</v>
      </c>
      <c r="AB330" s="14">
        <f>SUM(Z330)-(AA330)</f>
        <v>163</v>
      </c>
    </row>
    <row r="331" spans="1:28" ht="12" customHeight="1" x14ac:dyDescent="0.25">
      <c r="A331" s="28" t="s">
        <v>272</v>
      </c>
      <c r="B331" s="28" t="s">
        <v>369</v>
      </c>
      <c r="C331" s="7" t="s">
        <v>464</v>
      </c>
      <c r="D331" s="7" t="s">
        <v>449</v>
      </c>
      <c r="E331" s="7">
        <v>35</v>
      </c>
      <c r="F331" s="29"/>
      <c r="G331" s="9">
        <f>IF(ISBLANK(E331),"",(E331))</f>
        <v>35</v>
      </c>
      <c r="H331" s="7">
        <v>34</v>
      </c>
      <c r="I331" s="30"/>
      <c r="J331" s="9">
        <f>IF(ISBLANK(H331),"",(H331))</f>
        <v>34</v>
      </c>
      <c r="K331" s="11">
        <v>27</v>
      </c>
      <c r="L331" s="23"/>
      <c r="M331" s="9">
        <f>IF(ISBLANK(K331),"",(K331))</f>
        <v>27</v>
      </c>
      <c r="N331" s="23"/>
      <c r="O331" s="7"/>
      <c r="P331" s="9" t="str">
        <f>IF(ISBLANK(N331),"",(N331))</f>
        <v/>
      </c>
      <c r="Q331" s="11">
        <v>42</v>
      </c>
      <c r="R331" s="23"/>
      <c r="S331" s="11">
        <v>42</v>
      </c>
      <c r="T331" s="51">
        <v>25</v>
      </c>
      <c r="U331" s="52"/>
      <c r="V331" s="9">
        <f>IF(ISBLANK(T331),"",(T331))</f>
        <v>25</v>
      </c>
      <c r="W331" s="9">
        <f>SUM(T331,Q331,N331,K331,H331,E331)</f>
        <v>163</v>
      </c>
      <c r="X331" s="9"/>
      <c r="Y331" s="12"/>
      <c r="Z331" s="9">
        <f>W331</f>
        <v>163</v>
      </c>
      <c r="AA331" s="13">
        <f>MIN(G331,J331,M331,P331,S331,V331)</f>
        <v>25</v>
      </c>
      <c r="AB331" s="14">
        <f>SUM(Z331)-(AA331)</f>
        <v>138</v>
      </c>
    </row>
    <row r="332" spans="1:28" ht="12" customHeight="1" x14ac:dyDescent="0.25">
      <c r="A332" s="28" t="s">
        <v>266</v>
      </c>
      <c r="B332" s="28" t="s">
        <v>300</v>
      </c>
      <c r="C332" s="7" t="s">
        <v>464</v>
      </c>
      <c r="D332" s="7" t="s">
        <v>449</v>
      </c>
      <c r="E332" s="8">
        <v>0</v>
      </c>
      <c r="F332" s="29"/>
      <c r="G332" s="9">
        <f>IF(ISBLANK(E332),"",(E332))</f>
        <v>0</v>
      </c>
      <c r="H332" s="7">
        <v>28</v>
      </c>
      <c r="I332" s="30"/>
      <c r="J332" s="9">
        <f>IF(ISBLANK(H332),"",(H332))</f>
        <v>28</v>
      </c>
      <c r="K332" s="11">
        <v>33</v>
      </c>
      <c r="L332" s="23"/>
      <c r="M332" s="9">
        <f>IF(ISBLANK(K332),"",(K332))</f>
        <v>33</v>
      </c>
      <c r="N332" s="11">
        <v>37</v>
      </c>
      <c r="O332" s="7"/>
      <c r="P332" s="9">
        <f>IF(ISBLANK(N332),"",(N332))</f>
        <v>37</v>
      </c>
      <c r="Q332" s="11">
        <v>35</v>
      </c>
      <c r="R332" s="23"/>
      <c r="S332" s="11">
        <v>35</v>
      </c>
      <c r="T332" s="51">
        <v>29</v>
      </c>
      <c r="U332" s="52"/>
      <c r="V332" s="9">
        <f>IF(ISBLANK(T332),"",(T332))</f>
        <v>29</v>
      </c>
      <c r="W332" s="9">
        <f>SUM(T332,Q332,N332,K332,H332,E332)</f>
        <v>162</v>
      </c>
      <c r="X332" s="9"/>
      <c r="Y332" s="12"/>
      <c r="Z332" s="9">
        <f>W332</f>
        <v>162</v>
      </c>
      <c r="AA332" s="13">
        <f>MIN(G332,J332,M332,P332,S332,V332)</f>
        <v>0</v>
      </c>
      <c r="AB332" s="14">
        <f>SUM(Z332)-(AA332)</f>
        <v>162</v>
      </c>
    </row>
    <row r="333" spans="1:28" ht="12" customHeight="1" x14ac:dyDescent="0.25">
      <c r="A333" s="28" t="s">
        <v>272</v>
      </c>
      <c r="B333" s="28" t="s">
        <v>383</v>
      </c>
      <c r="C333" s="7" t="s">
        <v>464</v>
      </c>
      <c r="D333" s="7" t="s">
        <v>449</v>
      </c>
      <c r="E333" s="7">
        <v>33</v>
      </c>
      <c r="F333" s="29"/>
      <c r="G333" s="9">
        <f>IF(ISBLANK(E333),"",(E333))</f>
        <v>33</v>
      </c>
      <c r="H333" s="7">
        <v>25</v>
      </c>
      <c r="I333" s="30"/>
      <c r="J333" s="9">
        <f>IF(ISBLANK(H333),"",(H333))</f>
        <v>25</v>
      </c>
      <c r="K333" s="11">
        <v>25</v>
      </c>
      <c r="L333" s="23"/>
      <c r="M333" s="9">
        <f>IF(ISBLANK(K333),"",(K333))</f>
        <v>25</v>
      </c>
      <c r="N333" s="11">
        <v>24</v>
      </c>
      <c r="O333" s="7"/>
      <c r="P333" s="9">
        <f>IF(ISBLANK(N333),"",(N333))</f>
        <v>24</v>
      </c>
      <c r="Q333" s="11">
        <v>19</v>
      </c>
      <c r="R333" s="23"/>
      <c r="S333" s="11">
        <v>19</v>
      </c>
      <c r="T333" s="51">
        <v>29</v>
      </c>
      <c r="U333" s="52"/>
      <c r="V333" s="9">
        <f>IF(ISBLANK(T333),"",(T333))</f>
        <v>29</v>
      </c>
      <c r="W333" s="9">
        <f>SUM(T333,Q333,N333,K333,H333,E333)</f>
        <v>155</v>
      </c>
      <c r="X333" s="9"/>
      <c r="Y333" s="12"/>
      <c r="Z333" s="9">
        <f>W333</f>
        <v>155</v>
      </c>
      <c r="AA333" s="13">
        <f>MIN(G333,J333,M333,P333,S333,V333)</f>
        <v>19</v>
      </c>
      <c r="AB333" s="14">
        <f>SUM(Z333)-(AA333)</f>
        <v>136</v>
      </c>
    </row>
    <row r="334" spans="1:28" ht="12" customHeight="1" x14ac:dyDescent="0.25">
      <c r="A334" s="28" t="s">
        <v>272</v>
      </c>
      <c r="B334" s="28" t="s">
        <v>376</v>
      </c>
      <c r="C334" s="7" t="s">
        <v>464</v>
      </c>
      <c r="D334" s="7" t="s">
        <v>449</v>
      </c>
      <c r="E334" s="7">
        <v>25</v>
      </c>
      <c r="F334" s="29"/>
      <c r="G334" s="9">
        <f>IF(ISBLANK(E334),"",(E334))</f>
        <v>25</v>
      </c>
      <c r="H334" s="7">
        <v>30</v>
      </c>
      <c r="I334" s="30"/>
      <c r="J334" s="9">
        <f>IF(ISBLANK(H334),"",(H334))</f>
        <v>30</v>
      </c>
      <c r="K334" s="11">
        <v>22</v>
      </c>
      <c r="L334" s="23"/>
      <c r="M334" s="9">
        <f>IF(ISBLANK(K334),"",(K334))</f>
        <v>22</v>
      </c>
      <c r="N334" s="11">
        <v>21</v>
      </c>
      <c r="O334" s="7"/>
      <c r="P334" s="9">
        <f>IF(ISBLANK(N334),"",(N334))</f>
        <v>21</v>
      </c>
      <c r="Q334" s="11">
        <v>28</v>
      </c>
      <c r="R334" s="23"/>
      <c r="S334" s="11">
        <v>28</v>
      </c>
      <c r="T334" s="51">
        <v>29</v>
      </c>
      <c r="U334" s="52"/>
      <c r="V334" s="9">
        <f>IF(ISBLANK(T334),"",(T334))</f>
        <v>29</v>
      </c>
      <c r="W334" s="9">
        <f>SUM(T334,Q334,N334,K334,H334,E334)</f>
        <v>155</v>
      </c>
      <c r="X334" s="9"/>
      <c r="Y334" s="12"/>
      <c r="Z334" s="9">
        <f>W334</f>
        <v>155</v>
      </c>
      <c r="AA334" s="13">
        <f>MIN(G334,J334,M334,P334,S334,V334)</f>
        <v>21</v>
      </c>
      <c r="AB334" s="14">
        <f>SUM(Z334)-(AA334)</f>
        <v>134</v>
      </c>
    </row>
    <row r="335" spans="1:28" ht="12" customHeight="1" x14ac:dyDescent="0.25">
      <c r="A335" s="28" t="s">
        <v>272</v>
      </c>
      <c r="B335" s="28" t="s">
        <v>358</v>
      </c>
      <c r="C335" s="7" t="s">
        <v>464</v>
      </c>
      <c r="D335" s="7" t="s">
        <v>449</v>
      </c>
      <c r="E335" s="8">
        <v>0</v>
      </c>
      <c r="F335" s="29"/>
      <c r="G335" s="9">
        <f>IF(ISBLANK(E335),"",(E335))</f>
        <v>0</v>
      </c>
      <c r="H335" s="7">
        <v>39</v>
      </c>
      <c r="I335" s="30"/>
      <c r="J335" s="9">
        <f>IF(ISBLANK(H335),"",(H335))</f>
        <v>39</v>
      </c>
      <c r="K335" s="11">
        <v>37</v>
      </c>
      <c r="L335" s="23"/>
      <c r="M335" s="9">
        <f>IF(ISBLANK(K335),"",(K335))</f>
        <v>37</v>
      </c>
      <c r="N335" s="11">
        <v>37</v>
      </c>
      <c r="O335" s="7"/>
      <c r="P335" s="9">
        <f>IF(ISBLANK(N335),"",(N335))</f>
        <v>37</v>
      </c>
      <c r="Q335" s="11">
        <v>41</v>
      </c>
      <c r="R335" s="23"/>
      <c r="S335" s="11">
        <v>41</v>
      </c>
      <c r="T335" s="52"/>
      <c r="U335" s="52"/>
      <c r="V335" s="9" t="str">
        <f>IF(ISBLANK(T335),"",(T335))</f>
        <v/>
      </c>
      <c r="W335" s="9">
        <f>SUM(T335,Q335,N335,K335,H335,E335)</f>
        <v>154</v>
      </c>
      <c r="X335" s="9"/>
      <c r="Y335" s="12"/>
      <c r="Z335" s="9">
        <f>W335</f>
        <v>154</v>
      </c>
      <c r="AA335" s="13">
        <f>MIN(G335,J335,M335,P335,S335,V335)</f>
        <v>0</v>
      </c>
      <c r="AB335" s="14">
        <f>SUM(Z335)-(AA335)</f>
        <v>154</v>
      </c>
    </row>
    <row r="336" spans="1:28" ht="12" customHeight="1" x14ac:dyDescent="0.25">
      <c r="A336" s="24" t="s">
        <v>272</v>
      </c>
      <c r="B336" s="24" t="s">
        <v>381</v>
      </c>
      <c r="C336" s="17" t="s">
        <v>465</v>
      </c>
      <c r="D336" s="17" t="s">
        <v>449</v>
      </c>
      <c r="E336" s="17">
        <v>24</v>
      </c>
      <c r="F336" s="25"/>
      <c r="G336" s="18">
        <f>IF(ISBLANK(E336),"",(E336))</f>
        <v>24</v>
      </c>
      <c r="H336" s="17">
        <v>25</v>
      </c>
      <c r="I336" s="26"/>
      <c r="J336" s="18">
        <f>IF(ISBLANK(H336),"",(H336))</f>
        <v>25</v>
      </c>
      <c r="K336" s="19">
        <v>28</v>
      </c>
      <c r="L336" s="27"/>
      <c r="M336" s="18">
        <f>IF(ISBLANK(K336),"",(K336))</f>
        <v>28</v>
      </c>
      <c r="N336" s="19">
        <v>30</v>
      </c>
      <c r="O336" s="17"/>
      <c r="P336" s="18">
        <f>IF(ISBLANK(N336),"",(N336))</f>
        <v>30</v>
      </c>
      <c r="Q336" s="19">
        <v>21</v>
      </c>
      <c r="R336" s="27"/>
      <c r="S336" s="19">
        <v>21</v>
      </c>
      <c r="T336" s="53">
        <v>26</v>
      </c>
      <c r="U336" s="54"/>
      <c r="V336" s="18">
        <f>IF(ISBLANK(T336),"",(T336))</f>
        <v>26</v>
      </c>
      <c r="W336" s="18">
        <f>SUM(T336,Q336,N336,K336,H336,E336)</f>
        <v>154</v>
      </c>
      <c r="X336" s="18"/>
      <c r="Y336" s="18"/>
      <c r="Z336" s="18">
        <f>W336</f>
        <v>154</v>
      </c>
      <c r="AA336" s="20">
        <f>MIN(G336,J336,M336,P336,S336,V336)</f>
        <v>21</v>
      </c>
      <c r="AB336" s="21">
        <f>SUM(Z336)-(AA336)</f>
        <v>133</v>
      </c>
    </row>
    <row r="337" spans="1:28" ht="12" customHeight="1" x14ac:dyDescent="0.25">
      <c r="A337" s="28" t="s">
        <v>275</v>
      </c>
      <c r="B337" s="28" t="s">
        <v>436</v>
      </c>
      <c r="C337" s="7" t="s">
        <v>464</v>
      </c>
      <c r="D337" s="7" t="s">
        <v>449</v>
      </c>
      <c r="E337" s="8">
        <v>0</v>
      </c>
      <c r="F337" s="29"/>
      <c r="G337" s="9">
        <f>IF(ISBLANK(E337),"",(E337))</f>
        <v>0</v>
      </c>
      <c r="H337" s="8">
        <v>0</v>
      </c>
      <c r="I337" s="30"/>
      <c r="J337" s="9">
        <f>IF(ISBLANK(H337),"",(H337))</f>
        <v>0</v>
      </c>
      <c r="K337" s="11">
        <v>39</v>
      </c>
      <c r="L337" s="23"/>
      <c r="M337" s="9">
        <f>IF(ISBLANK(K337),"",(K337))</f>
        <v>39</v>
      </c>
      <c r="N337" s="11">
        <v>41</v>
      </c>
      <c r="O337" s="7"/>
      <c r="P337" s="9">
        <f>IF(ISBLANK(N337),"",(N337))</f>
        <v>41</v>
      </c>
      <c r="Q337" s="11">
        <v>34</v>
      </c>
      <c r="R337" s="23"/>
      <c r="S337" s="11">
        <v>34</v>
      </c>
      <c r="T337" s="51">
        <v>38</v>
      </c>
      <c r="U337" s="52"/>
      <c r="V337" s="9">
        <f>IF(ISBLANK(T337),"",(T337))</f>
        <v>38</v>
      </c>
      <c r="W337" s="9">
        <f>SUM(T337,Q337,N337,K337,H337,E337)</f>
        <v>152</v>
      </c>
      <c r="X337" s="9"/>
      <c r="Y337" s="12"/>
      <c r="Z337" s="9">
        <f>W337</f>
        <v>152</v>
      </c>
      <c r="AA337" s="13">
        <f>MIN(G337,J337,M337,P337,S337,V337)</f>
        <v>0</v>
      </c>
      <c r="AB337" s="14">
        <f>SUM(Z337)-(AA337)</f>
        <v>152</v>
      </c>
    </row>
    <row r="338" spans="1:28" ht="12" customHeight="1" x14ac:dyDescent="0.25">
      <c r="A338" s="28" t="s">
        <v>270</v>
      </c>
      <c r="B338" s="28" t="s">
        <v>333</v>
      </c>
      <c r="C338" s="7" t="s">
        <v>464</v>
      </c>
      <c r="D338" s="7" t="s">
        <v>449</v>
      </c>
      <c r="E338" s="7">
        <v>0</v>
      </c>
      <c r="F338" s="29"/>
      <c r="G338" s="9">
        <f>IF(ISBLANK(E338),"",(E338))</f>
        <v>0</v>
      </c>
      <c r="H338" s="7">
        <v>24</v>
      </c>
      <c r="I338" s="30"/>
      <c r="J338" s="9">
        <f>IF(ISBLANK(H338),"",(H338))</f>
        <v>24</v>
      </c>
      <c r="K338" s="11">
        <v>38</v>
      </c>
      <c r="L338" s="23"/>
      <c r="M338" s="9">
        <f>IF(ISBLANK(K338),"",(K338))</f>
        <v>38</v>
      </c>
      <c r="N338" s="11">
        <v>31</v>
      </c>
      <c r="O338" s="7"/>
      <c r="P338" s="9">
        <f>IF(ISBLANK(N338),"",(N338))</f>
        <v>31</v>
      </c>
      <c r="Q338" s="11">
        <v>18</v>
      </c>
      <c r="R338" s="23"/>
      <c r="S338" s="11">
        <v>18</v>
      </c>
      <c r="T338" s="51">
        <v>40</v>
      </c>
      <c r="U338" s="52"/>
      <c r="V338" s="9">
        <f>IF(ISBLANK(T338),"",(T338))</f>
        <v>40</v>
      </c>
      <c r="W338" s="9">
        <f>SUM(T338,Q338,N338,K338,H338,E338)</f>
        <v>151</v>
      </c>
      <c r="X338" s="9"/>
      <c r="Y338" s="12"/>
      <c r="Z338" s="9">
        <f>W338</f>
        <v>151</v>
      </c>
      <c r="AA338" s="13">
        <f>MIN(G338,J338,M338,P338,S338,V338)</f>
        <v>0</v>
      </c>
      <c r="AB338" s="14">
        <f>SUM(Z338)-(AA338)</f>
        <v>151</v>
      </c>
    </row>
    <row r="339" spans="1:28" ht="12" customHeight="1" x14ac:dyDescent="0.25">
      <c r="A339" s="28" t="s">
        <v>271</v>
      </c>
      <c r="B339" s="28" t="s">
        <v>352</v>
      </c>
      <c r="C339" s="7" t="s">
        <v>464</v>
      </c>
      <c r="D339" s="7" t="s">
        <v>449</v>
      </c>
      <c r="E339" s="7">
        <v>22</v>
      </c>
      <c r="F339" s="29"/>
      <c r="G339" s="9">
        <f>IF(ISBLANK(E339),"",(E339))</f>
        <v>22</v>
      </c>
      <c r="H339" s="8">
        <v>0</v>
      </c>
      <c r="I339" s="30"/>
      <c r="J339" s="9">
        <f>IF(ISBLANK(H339),"",(H339))</f>
        <v>0</v>
      </c>
      <c r="K339" s="11">
        <v>33</v>
      </c>
      <c r="L339" s="23"/>
      <c r="M339" s="9">
        <f>IF(ISBLANK(K339),"",(K339))</f>
        <v>33</v>
      </c>
      <c r="N339" s="11">
        <v>30</v>
      </c>
      <c r="O339" s="7"/>
      <c r="P339" s="9">
        <f>IF(ISBLANK(N339),"",(N339))</f>
        <v>30</v>
      </c>
      <c r="Q339" s="11">
        <v>30</v>
      </c>
      <c r="R339" s="23"/>
      <c r="S339" s="11">
        <v>30</v>
      </c>
      <c r="T339" s="51">
        <v>33</v>
      </c>
      <c r="U339" s="52"/>
      <c r="V339" s="9">
        <f>IF(ISBLANK(T339),"",(T339))</f>
        <v>33</v>
      </c>
      <c r="W339" s="9">
        <f>SUM(T339,Q339,N339,K339,H339,E339)</f>
        <v>148</v>
      </c>
      <c r="X339" s="9"/>
      <c r="Y339" s="12"/>
      <c r="Z339" s="9">
        <f>W339</f>
        <v>148</v>
      </c>
      <c r="AA339" s="13">
        <f>MIN(G339,J339,M339,P339,S339,V339)</f>
        <v>0</v>
      </c>
      <c r="AB339" s="14">
        <f>SUM(Z339)-(AA339)</f>
        <v>148</v>
      </c>
    </row>
    <row r="340" spans="1:28" ht="12" customHeight="1" x14ac:dyDescent="0.25">
      <c r="A340" s="28" t="s">
        <v>275</v>
      </c>
      <c r="B340" s="28" t="s">
        <v>438</v>
      </c>
      <c r="C340" s="7" t="s">
        <v>464</v>
      </c>
      <c r="D340" s="7" t="s">
        <v>449</v>
      </c>
      <c r="E340" s="7">
        <v>31</v>
      </c>
      <c r="F340" s="29"/>
      <c r="G340" s="9">
        <f>IF(ISBLANK(E340),"",(E340))</f>
        <v>31</v>
      </c>
      <c r="H340" s="8">
        <v>0</v>
      </c>
      <c r="I340" s="30"/>
      <c r="J340" s="9">
        <f>IF(ISBLANK(H340),"",(H340))</f>
        <v>0</v>
      </c>
      <c r="K340" s="11">
        <v>29</v>
      </c>
      <c r="L340" s="23"/>
      <c r="M340" s="9">
        <f>IF(ISBLANK(K340),"",(K340))</f>
        <v>29</v>
      </c>
      <c r="N340" s="11">
        <v>19</v>
      </c>
      <c r="O340" s="7"/>
      <c r="P340" s="9">
        <f>IF(ISBLANK(N340),"",(N340))</f>
        <v>19</v>
      </c>
      <c r="Q340" s="11">
        <v>35</v>
      </c>
      <c r="R340" s="23"/>
      <c r="S340" s="11">
        <v>35</v>
      </c>
      <c r="T340" s="51">
        <v>34</v>
      </c>
      <c r="U340" s="52"/>
      <c r="V340" s="9">
        <f>IF(ISBLANK(T340),"",(T340))</f>
        <v>34</v>
      </c>
      <c r="W340" s="9">
        <f>SUM(T340,Q340,N340,K340,H340,E340)</f>
        <v>148</v>
      </c>
      <c r="X340" s="9"/>
      <c r="Y340" s="12"/>
      <c r="Z340" s="9">
        <f>W340</f>
        <v>148</v>
      </c>
      <c r="AA340" s="13">
        <f>MIN(G340,J340,M340,P340,S340,V340)</f>
        <v>0</v>
      </c>
      <c r="AB340" s="14">
        <f>SUM(Z340)-(AA340)</f>
        <v>148</v>
      </c>
    </row>
    <row r="341" spans="1:28" ht="12" customHeight="1" x14ac:dyDescent="0.25">
      <c r="A341" s="28" t="s">
        <v>272</v>
      </c>
      <c r="B341" s="28" t="s">
        <v>382</v>
      </c>
      <c r="C341" s="7" t="s">
        <v>464</v>
      </c>
      <c r="D341" s="7" t="s">
        <v>449</v>
      </c>
      <c r="E341" s="7">
        <v>27</v>
      </c>
      <c r="F341" s="29"/>
      <c r="G341" s="9">
        <f>IF(ISBLANK(E341),"",(E341))</f>
        <v>27</v>
      </c>
      <c r="H341" s="7">
        <v>25</v>
      </c>
      <c r="I341" s="30"/>
      <c r="J341" s="9">
        <f>IF(ISBLANK(H341),"",(H341))</f>
        <v>25</v>
      </c>
      <c r="K341" s="11">
        <v>20</v>
      </c>
      <c r="L341" s="23"/>
      <c r="M341" s="9">
        <f>IF(ISBLANK(K341),"",(K341))</f>
        <v>20</v>
      </c>
      <c r="N341" s="11">
        <v>18</v>
      </c>
      <c r="O341" s="7"/>
      <c r="P341" s="9">
        <f>IF(ISBLANK(N341),"",(N341))</f>
        <v>18</v>
      </c>
      <c r="Q341" s="11">
        <v>32</v>
      </c>
      <c r="R341" s="23"/>
      <c r="S341" s="11">
        <v>32</v>
      </c>
      <c r="T341" s="51">
        <v>26</v>
      </c>
      <c r="U341" s="52"/>
      <c r="V341" s="9">
        <f>IF(ISBLANK(T341),"",(T341))</f>
        <v>26</v>
      </c>
      <c r="W341" s="9">
        <f>SUM(T341,Q341,N341,K341,H341,E341)</f>
        <v>148</v>
      </c>
      <c r="X341" s="9"/>
      <c r="Y341" s="12"/>
      <c r="Z341" s="9">
        <f>W341</f>
        <v>148</v>
      </c>
      <c r="AA341" s="13">
        <f>MIN(G341,J341,M341,P341,S341,V341)</f>
        <v>18</v>
      </c>
      <c r="AB341" s="14">
        <f>SUM(Z341)-(AA341)</f>
        <v>130</v>
      </c>
    </row>
    <row r="342" spans="1:28" ht="12" customHeight="1" x14ac:dyDescent="0.25">
      <c r="A342" s="28" t="s">
        <v>276</v>
      </c>
      <c r="B342" s="28" t="s">
        <v>448</v>
      </c>
      <c r="C342" s="7" t="s">
        <v>464</v>
      </c>
      <c r="D342" s="7" t="s">
        <v>449</v>
      </c>
      <c r="E342" s="7">
        <v>14</v>
      </c>
      <c r="F342" s="29"/>
      <c r="G342" s="9">
        <f>IF(ISBLANK(E342),"",(E342))</f>
        <v>14</v>
      </c>
      <c r="H342" s="7">
        <v>19</v>
      </c>
      <c r="I342" s="30"/>
      <c r="J342" s="9">
        <f>IF(ISBLANK(H342),"",(H342))</f>
        <v>19</v>
      </c>
      <c r="K342" s="11">
        <v>21</v>
      </c>
      <c r="L342" s="23"/>
      <c r="M342" s="9">
        <f>IF(ISBLANK(K342),"",(K342))</f>
        <v>21</v>
      </c>
      <c r="N342" s="11">
        <v>32</v>
      </c>
      <c r="O342" s="7"/>
      <c r="P342" s="9">
        <f>IF(ISBLANK(N342),"",(N342))</f>
        <v>32</v>
      </c>
      <c r="Q342" s="11">
        <v>29</v>
      </c>
      <c r="R342" s="23"/>
      <c r="S342" s="11">
        <v>29</v>
      </c>
      <c r="T342" s="51">
        <v>32</v>
      </c>
      <c r="U342" s="52"/>
      <c r="V342" s="9">
        <f>IF(ISBLANK(T342),"",(T342))</f>
        <v>32</v>
      </c>
      <c r="W342" s="9">
        <f>SUM(T342,Q342,N342,K342,H342,E342)</f>
        <v>147</v>
      </c>
      <c r="X342" s="9"/>
      <c r="Y342" s="12"/>
      <c r="Z342" s="9">
        <f>W342</f>
        <v>147</v>
      </c>
      <c r="AA342" s="13">
        <f>MIN(G342,J342,M342,P342,S342,V342)</f>
        <v>14</v>
      </c>
      <c r="AB342" s="14">
        <f>SUM(Z342)-(AA342)</f>
        <v>133</v>
      </c>
    </row>
    <row r="343" spans="1:28" ht="12" customHeight="1" x14ac:dyDescent="0.25">
      <c r="A343" s="28" t="s">
        <v>271</v>
      </c>
      <c r="B343" s="28" t="s">
        <v>338</v>
      </c>
      <c r="C343" s="7" t="s">
        <v>464</v>
      </c>
      <c r="D343" s="7" t="s">
        <v>449</v>
      </c>
      <c r="E343" s="7">
        <v>37</v>
      </c>
      <c r="F343" s="29"/>
      <c r="G343" s="9">
        <f>IF(ISBLANK(E343),"",(E343))</f>
        <v>37</v>
      </c>
      <c r="H343" s="7">
        <v>45</v>
      </c>
      <c r="I343" s="30"/>
      <c r="J343" s="9">
        <f>IF(ISBLANK(H343),"",(H343))</f>
        <v>45</v>
      </c>
      <c r="K343" s="23">
        <v>0</v>
      </c>
      <c r="L343" s="23"/>
      <c r="M343" s="9">
        <f>IF(ISBLANK(K343),"",(K343))</f>
        <v>0</v>
      </c>
      <c r="N343" s="11">
        <v>22</v>
      </c>
      <c r="O343" s="7"/>
      <c r="P343" s="9">
        <f>IF(ISBLANK(N343),"",(N343))</f>
        <v>22</v>
      </c>
      <c r="Q343" s="23">
        <v>0</v>
      </c>
      <c r="R343" s="23"/>
      <c r="S343" s="23"/>
      <c r="T343" s="51">
        <v>38</v>
      </c>
      <c r="U343" s="52"/>
      <c r="V343" s="9">
        <f>IF(ISBLANK(T343),"",(T343))</f>
        <v>38</v>
      </c>
      <c r="W343" s="9">
        <f>SUM(T343,Q343,N343,K343,H343,E343)</f>
        <v>142</v>
      </c>
      <c r="X343" s="9"/>
      <c r="Y343" s="12"/>
      <c r="Z343" s="9">
        <f>W343</f>
        <v>142</v>
      </c>
      <c r="AA343" s="13">
        <f>MIN(G343,J343,M343,P343,S343,V343)</f>
        <v>0</v>
      </c>
      <c r="AB343" s="14">
        <f>SUM(Z343)-(AA343)</f>
        <v>142</v>
      </c>
    </row>
    <row r="344" spans="1:28" ht="12" customHeight="1" x14ac:dyDescent="0.25">
      <c r="A344" s="28" t="s">
        <v>265</v>
      </c>
      <c r="B344" s="28" t="s">
        <v>292</v>
      </c>
      <c r="C344" s="7" t="s">
        <v>464</v>
      </c>
      <c r="D344" s="7" t="s">
        <v>449</v>
      </c>
      <c r="E344" s="7">
        <v>20</v>
      </c>
      <c r="F344" s="29"/>
      <c r="G344" s="9">
        <f>IF(ISBLANK(E344),"",(E344))</f>
        <v>20</v>
      </c>
      <c r="H344" s="7">
        <v>29</v>
      </c>
      <c r="I344" s="30"/>
      <c r="J344" s="9">
        <f>IF(ISBLANK(H344),"",(H344))</f>
        <v>29</v>
      </c>
      <c r="K344" s="11">
        <v>14</v>
      </c>
      <c r="L344" s="23"/>
      <c r="M344" s="9">
        <f>IF(ISBLANK(K344),"",(K344))</f>
        <v>14</v>
      </c>
      <c r="N344" s="11">
        <v>30</v>
      </c>
      <c r="O344" s="7"/>
      <c r="P344" s="9">
        <f>IF(ISBLANK(N344),"",(N344))</f>
        <v>30</v>
      </c>
      <c r="Q344" s="11">
        <v>24</v>
      </c>
      <c r="R344" s="23"/>
      <c r="S344" s="11">
        <v>24</v>
      </c>
      <c r="T344" s="51">
        <v>25</v>
      </c>
      <c r="U344" s="52"/>
      <c r="V344" s="9">
        <f>IF(ISBLANK(T344),"",(T344))</f>
        <v>25</v>
      </c>
      <c r="W344" s="9">
        <f>SUM(T344,Q344,N344,K344,H344,E344)</f>
        <v>142</v>
      </c>
      <c r="X344" s="9"/>
      <c r="Y344" s="12"/>
      <c r="Z344" s="9">
        <f>W344</f>
        <v>142</v>
      </c>
      <c r="AA344" s="13">
        <f>MIN(G344,J344,M344,P344,S344,V344)</f>
        <v>14</v>
      </c>
      <c r="AB344" s="14">
        <f>SUM(Z344)-(AA344)</f>
        <v>128</v>
      </c>
    </row>
    <row r="345" spans="1:28" ht="12" customHeight="1" x14ac:dyDescent="0.25">
      <c r="A345" s="28" t="s">
        <v>272</v>
      </c>
      <c r="B345" s="28" t="s">
        <v>380</v>
      </c>
      <c r="C345" s="7" t="s">
        <v>464</v>
      </c>
      <c r="D345" s="7" t="s">
        <v>449</v>
      </c>
      <c r="E345" s="7">
        <v>24</v>
      </c>
      <c r="F345" s="29"/>
      <c r="G345" s="9">
        <f>IF(ISBLANK(E345),"",(E345))</f>
        <v>24</v>
      </c>
      <c r="H345" s="7">
        <v>28</v>
      </c>
      <c r="I345" s="30"/>
      <c r="J345" s="9">
        <f>IF(ISBLANK(H345),"",(H345))</f>
        <v>28</v>
      </c>
      <c r="K345" s="11">
        <v>27</v>
      </c>
      <c r="L345" s="23"/>
      <c r="M345" s="9">
        <f>IF(ISBLANK(K345),"",(K345))</f>
        <v>27</v>
      </c>
      <c r="N345" s="11">
        <v>21</v>
      </c>
      <c r="O345" s="7"/>
      <c r="P345" s="9">
        <f>IF(ISBLANK(N345),"",(N345))</f>
        <v>21</v>
      </c>
      <c r="Q345" s="11">
        <v>26</v>
      </c>
      <c r="R345" s="23"/>
      <c r="S345" s="11">
        <v>26</v>
      </c>
      <c r="T345" s="51">
        <v>15</v>
      </c>
      <c r="U345" s="52"/>
      <c r="V345" s="9">
        <f>IF(ISBLANK(T345),"",(T345))</f>
        <v>15</v>
      </c>
      <c r="W345" s="9">
        <f>SUM(T345,Q345,N345,K345,H345,E345)</f>
        <v>141</v>
      </c>
      <c r="X345" s="9"/>
      <c r="Y345" s="12"/>
      <c r="Z345" s="9">
        <f>W345</f>
        <v>141</v>
      </c>
      <c r="AA345" s="13">
        <f>MIN(G345,J345,M345,P345,S345,V345)</f>
        <v>15</v>
      </c>
      <c r="AB345" s="14">
        <f>SUM(Z345)-(AA345)</f>
        <v>126</v>
      </c>
    </row>
    <row r="346" spans="1:28" ht="12" customHeight="1" x14ac:dyDescent="0.25">
      <c r="A346" s="28" t="s">
        <v>272</v>
      </c>
      <c r="B346" s="28" t="s">
        <v>387</v>
      </c>
      <c r="C346" s="7" t="s">
        <v>464</v>
      </c>
      <c r="D346" s="7" t="s">
        <v>449</v>
      </c>
      <c r="E346" s="7">
        <v>19</v>
      </c>
      <c r="F346" s="29"/>
      <c r="G346" s="9">
        <f>IF(ISBLANK(E346),"",(E346))</f>
        <v>19</v>
      </c>
      <c r="H346" s="7">
        <v>18</v>
      </c>
      <c r="I346" s="30"/>
      <c r="J346" s="9">
        <f>IF(ISBLANK(H346),"",(H346))</f>
        <v>18</v>
      </c>
      <c r="K346" s="11">
        <v>19</v>
      </c>
      <c r="L346" s="23"/>
      <c r="M346" s="9">
        <f>IF(ISBLANK(K346),"",(K346))</f>
        <v>19</v>
      </c>
      <c r="N346" s="11">
        <v>24</v>
      </c>
      <c r="O346" s="7"/>
      <c r="P346" s="9">
        <f>IF(ISBLANK(N346),"",(N346))</f>
        <v>24</v>
      </c>
      <c r="Q346" s="11">
        <v>28</v>
      </c>
      <c r="R346" s="23"/>
      <c r="S346" s="11">
        <v>28</v>
      </c>
      <c r="T346" s="51">
        <v>32</v>
      </c>
      <c r="U346" s="52"/>
      <c r="V346" s="9">
        <f>IF(ISBLANK(T346),"",(T346))</f>
        <v>32</v>
      </c>
      <c r="W346" s="9">
        <f>SUM(T346,Q346,N346,K346,H346,E346)</f>
        <v>140</v>
      </c>
      <c r="X346" s="9"/>
      <c r="Y346" s="12"/>
      <c r="Z346" s="9">
        <f>W346</f>
        <v>140</v>
      </c>
      <c r="AA346" s="13">
        <f>MIN(G346,J346,M346,P346,S346,V346)</f>
        <v>18</v>
      </c>
      <c r="AB346" s="14">
        <f>SUM(Z346)-(AA346)</f>
        <v>122</v>
      </c>
    </row>
    <row r="347" spans="1:28" ht="12" customHeight="1" x14ac:dyDescent="0.25">
      <c r="A347" s="28" t="s">
        <v>270</v>
      </c>
      <c r="B347" s="28" t="s">
        <v>332</v>
      </c>
      <c r="C347" s="7" t="s">
        <v>464</v>
      </c>
      <c r="D347" s="7" t="s">
        <v>449</v>
      </c>
      <c r="E347" s="8">
        <v>0</v>
      </c>
      <c r="F347" s="29"/>
      <c r="G347" s="9">
        <f>IF(ISBLANK(E347),"",(E347))</f>
        <v>0</v>
      </c>
      <c r="H347" s="7">
        <v>25</v>
      </c>
      <c r="I347" s="30"/>
      <c r="J347" s="9">
        <f>IF(ISBLANK(H347),"",(H347))</f>
        <v>25</v>
      </c>
      <c r="K347" s="11">
        <v>19</v>
      </c>
      <c r="L347" s="23"/>
      <c r="M347" s="9">
        <f>IF(ISBLANK(K347),"",(K347))</f>
        <v>19</v>
      </c>
      <c r="N347" s="11">
        <v>32</v>
      </c>
      <c r="O347" s="7"/>
      <c r="P347" s="9">
        <f>IF(ISBLANK(N347),"",(N347))</f>
        <v>32</v>
      </c>
      <c r="Q347" s="11">
        <v>33</v>
      </c>
      <c r="R347" s="23"/>
      <c r="S347" s="11">
        <v>33</v>
      </c>
      <c r="T347" s="51">
        <v>30</v>
      </c>
      <c r="U347" s="52"/>
      <c r="V347" s="9">
        <f>IF(ISBLANK(T347),"",(T347))</f>
        <v>30</v>
      </c>
      <c r="W347" s="9">
        <f>SUM(T347,Q347,N347,K347,H347,E347)</f>
        <v>139</v>
      </c>
      <c r="X347" s="9"/>
      <c r="Y347" s="12"/>
      <c r="Z347" s="9">
        <f>W347</f>
        <v>139</v>
      </c>
      <c r="AA347" s="13">
        <f>MIN(G347,J347,M347,P347,S347,V347)</f>
        <v>0</v>
      </c>
      <c r="AB347" s="14">
        <f>SUM(Z347)-(AA347)</f>
        <v>139</v>
      </c>
    </row>
    <row r="348" spans="1:28" ht="12" customHeight="1" x14ac:dyDescent="0.25">
      <c r="A348" s="28" t="s">
        <v>272</v>
      </c>
      <c r="B348" s="28" t="s">
        <v>384</v>
      </c>
      <c r="C348" s="7" t="s">
        <v>464</v>
      </c>
      <c r="D348" s="7" t="s">
        <v>449</v>
      </c>
      <c r="E348" s="7">
        <v>19</v>
      </c>
      <c r="F348" s="29"/>
      <c r="G348" s="9">
        <f>IF(ISBLANK(E348),"",(E348))</f>
        <v>19</v>
      </c>
      <c r="H348" s="7">
        <v>19</v>
      </c>
      <c r="I348" s="30"/>
      <c r="J348" s="9">
        <f>IF(ISBLANK(H348),"",(H348))</f>
        <v>19</v>
      </c>
      <c r="K348" s="11">
        <v>17</v>
      </c>
      <c r="L348" s="23"/>
      <c r="M348" s="9">
        <f>IF(ISBLANK(K348),"",(K348))</f>
        <v>17</v>
      </c>
      <c r="N348" s="11">
        <v>30</v>
      </c>
      <c r="O348" s="7"/>
      <c r="P348" s="9">
        <f>IF(ISBLANK(N348),"",(N348))</f>
        <v>30</v>
      </c>
      <c r="Q348" s="11">
        <v>28</v>
      </c>
      <c r="R348" s="23"/>
      <c r="S348" s="11">
        <v>28</v>
      </c>
      <c r="T348" s="51">
        <v>26</v>
      </c>
      <c r="U348" s="52"/>
      <c r="V348" s="9">
        <f>IF(ISBLANK(T348),"",(T348))</f>
        <v>26</v>
      </c>
      <c r="W348" s="9">
        <f>SUM(T348,Q348,N348,K348,H348,E348)</f>
        <v>139</v>
      </c>
      <c r="X348" s="9"/>
      <c r="Y348" s="12"/>
      <c r="Z348" s="9">
        <f>W348</f>
        <v>139</v>
      </c>
      <c r="AA348" s="13">
        <f>MIN(G348,J348,M348,P348,S348,V348)</f>
        <v>17</v>
      </c>
      <c r="AB348" s="14">
        <f>SUM(Z348)-(AA348)</f>
        <v>122</v>
      </c>
    </row>
    <row r="349" spans="1:28" ht="12" customHeight="1" x14ac:dyDescent="0.25">
      <c r="A349" s="28" t="s">
        <v>271</v>
      </c>
      <c r="B349" s="28" t="s">
        <v>353</v>
      </c>
      <c r="C349" s="7" t="s">
        <v>464</v>
      </c>
      <c r="D349" s="7" t="s">
        <v>449</v>
      </c>
      <c r="E349" s="7">
        <v>25</v>
      </c>
      <c r="F349" s="29"/>
      <c r="G349" s="9">
        <f>IF(ISBLANK(E349),"",(E349))</f>
        <v>25</v>
      </c>
      <c r="H349" s="8">
        <v>0</v>
      </c>
      <c r="I349" s="30"/>
      <c r="J349" s="9">
        <f>IF(ISBLANK(H349),"",(H349))</f>
        <v>0</v>
      </c>
      <c r="K349" s="11">
        <v>22</v>
      </c>
      <c r="L349" s="23"/>
      <c r="M349" s="9">
        <f>IF(ISBLANK(K349),"",(K349))</f>
        <v>22</v>
      </c>
      <c r="N349" s="11">
        <v>30</v>
      </c>
      <c r="O349" s="7"/>
      <c r="P349" s="9">
        <f>IF(ISBLANK(N349),"",(N349))</f>
        <v>30</v>
      </c>
      <c r="Q349" s="11">
        <v>33</v>
      </c>
      <c r="R349" s="23"/>
      <c r="S349" s="11">
        <v>33</v>
      </c>
      <c r="T349" s="51">
        <v>28</v>
      </c>
      <c r="U349" s="52"/>
      <c r="V349" s="9">
        <f>IF(ISBLANK(T349),"",(T349))</f>
        <v>28</v>
      </c>
      <c r="W349" s="9">
        <f>SUM(T349,Q349,N349,K349,H349,E349)</f>
        <v>138</v>
      </c>
      <c r="X349" s="9"/>
      <c r="Y349" s="12"/>
      <c r="Z349" s="9">
        <f>W349</f>
        <v>138</v>
      </c>
      <c r="AA349" s="13">
        <f>MIN(G349,J349,M349,P349,S349,V349)</f>
        <v>0</v>
      </c>
      <c r="AB349" s="14">
        <f>SUM(Z349)-(AA349)</f>
        <v>138</v>
      </c>
    </row>
    <row r="350" spans="1:28" ht="12" customHeight="1" x14ac:dyDescent="0.25">
      <c r="A350" s="28" t="s">
        <v>265</v>
      </c>
      <c r="B350" s="28" t="s">
        <v>294</v>
      </c>
      <c r="C350" s="7" t="s">
        <v>464</v>
      </c>
      <c r="D350" s="7" t="s">
        <v>449</v>
      </c>
      <c r="E350" s="7">
        <v>9</v>
      </c>
      <c r="F350" s="29"/>
      <c r="G350" s="9">
        <f>IF(ISBLANK(E350),"",(E350))</f>
        <v>9</v>
      </c>
      <c r="H350" s="7">
        <v>20</v>
      </c>
      <c r="I350" s="30"/>
      <c r="J350" s="9">
        <f>IF(ISBLANK(H350),"",(H350))</f>
        <v>20</v>
      </c>
      <c r="K350" s="11">
        <v>23</v>
      </c>
      <c r="L350" s="23"/>
      <c r="M350" s="9">
        <f>IF(ISBLANK(K350),"",(K350))</f>
        <v>23</v>
      </c>
      <c r="N350" s="11">
        <v>29</v>
      </c>
      <c r="O350" s="7"/>
      <c r="P350" s="9">
        <f>IF(ISBLANK(N350),"",(N350))</f>
        <v>29</v>
      </c>
      <c r="Q350" s="11">
        <v>32</v>
      </c>
      <c r="R350" s="23"/>
      <c r="S350" s="11">
        <v>32</v>
      </c>
      <c r="T350" s="51">
        <v>25</v>
      </c>
      <c r="U350" s="52"/>
      <c r="V350" s="9">
        <f>IF(ISBLANK(T350),"",(T350))</f>
        <v>25</v>
      </c>
      <c r="W350" s="9">
        <f>SUM(T350,Q350,N350,K350,H350,E350)</f>
        <v>138</v>
      </c>
      <c r="X350" s="9"/>
      <c r="Y350" s="12"/>
      <c r="Z350" s="9">
        <f>W350</f>
        <v>138</v>
      </c>
      <c r="AA350" s="13">
        <f>MIN(G350,J350,M350,P350,S350,V350)</f>
        <v>9</v>
      </c>
      <c r="AB350" s="14">
        <f>SUM(Z350)-(AA350)</f>
        <v>129</v>
      </c>
    </row>
    <row r="351" spans="1:28" ht="13.2" x14ac:dyDescent="0.25">
      <c r="A351" s="28" t="s">
        <v>272</v>
      </c>
      <c r="B351" s="28" t="s">
        <v>385</v>
      </c>
      <c r="C351" s="7" t="s">
        <v>464</v>
      </c>
      <c r="D351" s="7" t="s">
        <v>449</v>
      </c>
      <c r="E351" s="8">
        <v>0</v>
      </c>
      <c r="F351" s="29"/>
      <c r="G351" s="9">
        <f>IF(ISBLANK(E351),"",(E351))</f>
        <v>0</v>
      </c>
      <c r="H351" s="7">
        <v>18</v>
      </c>
      <c r="I351" s="30"/>
      <c r="J351" s="9">
        <f>IF(ISBLANK(H351),"",(H351))</f>
        <v>18</v>
      </c>
      <c r="K351" s="11">
        <v>35</v>
      </c>
      <c r="L351" s="23"/>
      <c r="M351" s="9">
        <f>IF(ISBLANK(K351),"",(K351))</f>
        <v>35</v>
      </c>
      <c r="N351" s="11">
        <v>26</v>
      </c>
      <c r="O351" s="7"/>
      <c r="P351" s="9">
        <f>IF(ISBLANK(N351),"",(N351))</f>
        <v>26</v>
      </c>
      <c r="Q351" s="11">
        <v>23</v>
      </c>
      <c r="R351" s="23"/>
      <c r="S351" s="11">
        <v>23</v>
      </c>
      <c r="T351" s="51">
        <v>31</v>
      </c>
      <c r="U351" s="52"/>
      <c r="V351" s="9">
        <f>IF(ISBLANK(T351),"",(T351))</f>
        <v>31</v>
      </c>
      <c r="W351" s="9">
        <f>SUM(T351,Q351,N351,K351,H351,E351)</f>
        <v>133</v>
      </c>
      <c r="X351" s="9"/>
      <c r="Y351" s="12"/>
      <c r="Z351" s="9">
        <f>W351</f>
        <v>133</v>
      </c>
      <c r="AA351" s="13">
        <f>MIN(G351,J351,M351,P351,S351,V351)</f>
        <v>0</v>
      </c>
      <c r="AB351" s="14">
        <f>SUM(Z351)-(AA351)</f>
        <v>133</v>
      </c>
    </row>
    <row r="352" spans="1:28" ht="13.2" x14ac:dyDescent="0.25">
      <c r="A352" s="28" t="s">
        <v>275</v>
      </c>
      <c r="B352" s="28" t="s">
        <v>443</v>
      </c>
      <c r="C352" s="7" t="s">
        <v>464</v>
      </c>
      <c r="D352" s="7" t="s">
        <v>449</v>
      </c>
      <c r="E352" s="7">
        <v>24</v>
      </c>
      <c r="F352" s="29"/>
      <c r="G352" s="9">
        <f>IF(ISBLANK(E352),"",(E352))</f>
        <v>24</v>
      </c>
      <c r="H352" s="8">
        <v>0</v>
      </c>
      <c r="I352" s="30"/>
      <c r="J352" s="9">
        <f>IF(ISBLANK(H352),"",(H352))</f>
        <v>0</v>
      </c>
      <c r="K352" s="11">
        <v>19</v>
      </c>
      <c r="L352" s="23"/>
      <c r="M352" s="9">
        <f>IF(ISBLANK(K352),"",(K352))</f>
        <v>19</v>
      </c>
      <c r="N352" s="11">
        <v>28</v>
      </c>
      <c r="O352" s="7"/>
      <c r="P352" s="9">
        <f>IF(ISBLANK(N352),"",(N352))</f>
        <v>28</v>
      </c>
      <c r="Q352" s="11">
        <v>37</v>
      </c>
      <c r="R352" s="23"/>
      <c r="S352" s="11">
        <v>37</v>
      </c>
      <c r="T352" s="51">
        <v>25</v>
      </c>
      <c r="U352" s="52"/>
      <c r="V352" s="9">
        <f>IF(ISBLANK(T352),"",(T352))</f>
        <v>25</v>
      </c>
      <c r="W352" s="9">
        <f>SUM(T352,Q352,N352,K352,H352,E352)</f>
        <v>133</v>
      </c>
      <c r="X352" s="9"/>
      <c r="Y352" s="12"/>
      <c r="Z352" s="9">
        <f>W352</f>
        <v>133</v>
      </c>
      <c r="AA352" s="13">
        <f>MIN(G352,J352,M352,P352,S352,V352)</f>
        <v>0</v>
      </c>
      <c r="AB352" s="14">
        <f>SUM(Z352)-(AA352)</f>
        <v>133</v>
      </c>
    </row>
    <row r="353" spans="1:28" ht="13.2" x14ac:dyDescent="0.25">
      <c r="A353" s="28" t="s">
        <v>271</v>
      </c>
      <c r="B353" s="28" t="s">
        <v>345</v>
      </c>
      <c r="C353" s="7" t="s">
        <v>465</v>
      </c>
      <c r="D353" s="7" t="s">
        <v>449</v>
      </c>
      <c r="E353" s="7">
        <v>19</v>
      </c>
      <c r="F353" s="29"/>
      <c r="G353" s="9">
        <f>IF(ISBLANK(E353),"",(E353))</f>
        <v>19</v>
      </c>
      <c r="H353" s="7">
        <v>25</v>
      </c>
      <c r="I353" s="30"/>
      <c r="J353" s="9">
        <f>IF(ISBLANK(H353),"",(H353))</f>
        <v>25</v>
      </c>
      <c r="K353" s="11">
        <v>20</v>
      </c>
      <c r="L353" s="23"/>
      <c r="M353" s="9">
        <f>IF(ISBLANK(K353),"",(K353))</f>
        <v>20</v>
      </c>
      <c r="N353" s="11">
        <v>19</v>
      </c>
      <c r="O353" s="7"/>
      <c r="P353" s="9">
        <f>IF(ISBLANK(N353),"",(N353))</f>
        <v>19</v>
      </c>
      <c r="Q353" s="11">
        <v>23</v>
      </c>
      <c r="R353" s="23"/>
      <c r="S353" s="11">
        <v>23</v>
      </c>
      <c r="T353" s="51">
        <v>25</v>
      </c>
      <c r="U353" s="52"/>
      <c r="V353" s="9">
        <f>IF(ISBLANK(T353),"",(T353))</f>
        <v>25</v>
      </c>
      <c r="W353" s="9">
        <f>SUM(T353,Q353,N353,K353,H353,E353)</f>
        <v>131</v>
      </c>
      <c r="X353" s="9"/>
      <c r="Y353" s="12"/>
      <c r="Z353" s="9">
        <f>W353</f>
        <v>131</v>
      </c>
      <c r="AA353" s="13">
        <f>MIN(G353,J353,M353,P353,S353,V353)</f>
        <v>19</v>
      </c>
      <c r="AB353" s="14">
        <f>SUM(Z353)-(AA353)</f>
        <v>112</v>
      </c>
    </row>
    <row r="354" spans="1:28" ht="13.2" x14ac:dyDescent="0.25">
      <c r="A354" s="28" t="s">
        <v>266</v>
      </c>
      <c r="B354" s="28" t="s">
        <v>301</v>
      </c>
      <c r="C354" s="7" t="s">
        <v>464</v>
      </c>
      <c r="D354" s="7" t="s">
        <v>449</v>
      </c>
      <c r="E354" s="8">
        <v>0</v>
      </c>
      <c r="F354" s="29"/>
      <c r="G354" s="9">
        <f>IF(ISBLANK(E354),"",(E354))</f>
        <v>0</v>
      </c>
      <c r="H354" s="7">
        <v>27</v>
      </c>
      <c r="I354" s="30"/>
      <c r="J354" s="9">
        <f>IF(ISBLANK(H354),"",(H354))</f>
        <v>27</v>
      </c>
      <c r="K354" s="11">
        <v>26</v>
      </c>
      <c r="L354" s="23"/>
      <c r="M354" s="9">
        <f>IF(ISBLANK(K354),"",(K354))</f>
        <v>26</v>
      </c>
      <c r="N354" s="11">
        <v>21</v>
      </c>
      <c r="O354" s="7"/>
      <c r="P354" s="9">
        <f>IF(ISBLANK(N354),"",(N354))</f>
        <v>21</v>
      </c>
      <c r="Q354" s="11">
        <v>32</v>
      </c>
      <c r="R354" s="23"/>
      <c r="S354" s="11">
        <v>32</v>
      </c>
      <c r="T354" s="51">
        <v>22</v>
      </c>
      <c r="U354" s="52"/>
      <c r="V354" s="9">
        <f>IF(ISBLANK(T354),"",(T354))</f>
        <v>22</v>
      </c>
      <c r="W354" s="9">
        <f>SUM(T354,Q354,N354,K354,H354,E354)</f>
        <v>128</v>
      </c>
      <c r="X354" s="9"/>
      <c r="Y354" s="12"/>
      <c r="Z354" s="9">
        <f>W354</f>
        <v>128</v>
      </c>
      <c r="AA354" s="13">
        <f>MIN(G354,J354,M354,P354,S354,V354)</f>
        <v>0</v>
      </c>
      <c r="AB354" s="14">
        <f>SUM(Z354)-(AA354)</f>
        <v>128</v>
      </c>
    </row>
    <row r="355" spans="1:28" ht="13.2" x14ac:dyDescent="0.25">
      <c r="A355" s="28" t="s">
        <v>272</v>
      </c>
      <c r="B355" s="28" t="s">
        <v>378</v>
      </c>
      <c r="C355" s="7" t="s">
        <v>464</v>
      </c>
      <c r="D355" s="7" t="s">
        <v>449</v>
      </c>
      <c r="E355" s="7">
        <v>26</v>
      </c>
      <c r="F355" s="29"/>
      <c r="G355" s="9">
        <f>IF(ISBLANK(E355),"",(E355))</f>
        <v>26</v>
      </c>
      <c r="H355" s="7">
        <v>29</v>
      </c>
      <c r="I355" s="30"/>
      <c r="J355" s="9">
        <f>IF(ISBLANK(H355),"",(H355))</f>
        <v>29</v>
      </c>
      <c r="K355" s="11">
        <v>32</v>
      </c>
      <c r="L355" s="23"/>
      <c r="M355" s="9">
        <f>IF(ISBLANK(K355),"",(K355))</f>
        <v>32</v>
      </c>
      <c r="N355" s="23"/>
      <c r="O355" s="7"/>
      <c r="P355" s="9" t="str">
        <f>IF(ISBLANK(N355),"",(N355))</f>
        <v/>
      </c>
      <c r="Q355" s="11">
        <v>18</v>
      </c>
      <c r="R355" s="23"/>
      <c r="S355" s="11">
        <v>18</v>
      </c>
      <c r="T355" s="51">
        <v>23</v>
      </c>
      <c r="U355" s="52"/>
      <c r="V355" s="9">
        <f>IF(ISBLANK(T355),"",(T355))</f>
        <v>23</v>
      </c>
      <c r="W355" s="9">
        <f>SUM(T355,Q355,N355,K355,H355,E355)</f>
        <v>128</v>
      </c>
      <c r="X355" s="9"/>
      <c r="Y355" s="12"/>
      <c r="Z355" s="9">
        <f>W355</f>
        <v>128</v>
      </c>
      <c r="AA355" s="13">
        <f>MIN(G355,J355,M355,P355,S355,V355)</f>
        <v>18</v>
      </c>
      <c r="AB355" s="14">
        <f>SUM(Z355)-(AA355)</f>
        <v>110</v>
      </c>
    </row>
    <row r="356" spans="1:28" ht="13.2" x14ac:dyDescent="0.25">
      <c r="A356" s="28" t="s">
        <v>272</v>
      </c>
      <c r="B356" s="28" t="s">
        <v>372</v>
      </c>
      <c r="C356" s="7" t="s">
        <v>464</v>
      </c>
      <c r="D356" s="7" t="s">
        <v>449</v>
      </c>
      <c r="E356" s="8">
        <v>0</v>
      </c>
      <c r="F356" s="29"/>
      <c r="G356" s="9">
        <f>IF(ISBLANK(E356),"",(E356))</f>
        <v>0</v>
      </c>
      <c r="H356" s="7">
        <v>32</v>
      </c>
      <c r="I356" s="30"/>
      <c r="J356" s="9">
        <f>IF(ISBLANK(H356),"",(H356))</f>
        <v>32</v>
      </c>
      <c r="K356" s="11">
        <v>31</v>
      </c>
      <c r="L356" s="23"/>
      <c r="M356" s="9">
        <f>IF(ISBLANK(K356),"",(K356))</f>
        <v>31</v>
      </c>
      <c r="N356" s="11">
        <v>31</v>
      </c>
      <c r="O356" s="7"/>
      <c r="P356" s="9">
        <f>IF(ISBLANK(N356),"",(N356))</f>
        <v>31</v>
      </c>
      <c r="Q356" s="23">
        <v>0</v>
      </c>
      <c r="R356" s="23"/>
      <c r="S356" s="23"/>
      <c r="T356" s="51">
        <v>32</v>
      </c>
      <c r="U356" s="52"/>
      <c r="V356" s="9">
        <f>IF(ISBLANK(T356),"",(T356))</f>
        <v>32</v>
      </c>
      <c r="W356" s="9">
        <f>SUM(T356,Q356,N356,K356,H356,E356)</f>
        <v>126</v>
      </c>
      <c r="X356" s="9"/>
      <c r="Y356" s="12"/>
      <c r="Z356" s="9">
        <f>W356</f>
        <v>126</v>
      </c>
      <c r="AA356" s="13">
        <f>MIN(G356,J356,M356,P356,S356,V356)</f>
        <v>0</v>
      </c>
      <c r="AB356" s="14">
        <f>SUM(Z356)-(AA356)</f>
        <v>126</v>
      </c>
    </row>
    <row r="357" spans="1:28" ht="13.2" x14ac:dyDescent="0.25">
      <c r="A357" s="28" t="s">
        <v>274</v>
      </c>
      <c r="B357" s="28" t="s">
        <v>419</v>
      </c>
      <c r="C357" s="7" t="s">
        <v>464</v>
      </c>
      <c r="D357" s="7" t="s">
        <v>449</v>
      </c>
      <c r="E357" s="7">
        <v>17</v>
      </c>
      <c r="F357" s="29"/>
      <c r="G357" s="9">
        <f>IF(ISBLANK(E357),"",(E357))</f>
        <v>17</v>
      </c>
      <c r="H357" s="7">
        <v>24</v>
      </c>
      <c r="I357" s="30"/>
      <c r="J357" s="9">
        <f>IF(ISBLANK(H357),"",(H357))</f>
        <v>24</v>
      </c>
      <c r="K357" s="11">
        <v>28</v>
      </c>
      <c r="L357" s="23"/>
      <c r="M357" s="9">
        <f>IF(ISBLANK(K357),"",(K357))</f>
        <v>28</v>
      </c>
      <c r="N357" s="11">
        <v>32</v>
      </c>
      <c r="O357" s="7"/>
      <c r="P357" s="9">
        <f>IF(ISBLANK(N357),"",(N357))</f>
        <v>32</v>
      </c>
      <c r="Q357" s="11">
        <v>25</v>
      </c>
      <c r="R357" s="23"/>
      <c r="S357" s="11">
        <v>25</v>
      </c>
      <c r="T357" s="52"/>
      <c r="U357" s="52"/>
      <c r="V357" s="9" t="str">
        <f>IF(ISBLANK(T357),"",(T357))</f>
        <v/>
      </c>
      <c r="W357" s="9">
        <f>SUM(T357,Q357,N357,K357,H357,E357)</f>
        <v>126</v>
      </c>
      <c r="X357" s="9"/>
      <c r="Y357" s="12"/>
      <c r="Z357" s="9">
        <f>W357</f>
        <v>126</v>
      </c>
      <c r="AA357" s="13">
        <f>MIN(G357,J357,M357,P357,S357,V357)</f>
        <v>17</v>
      </c>
      <c r="AB357" s="14">
        <f>SUM(Z357)-(AA357)</f>
        <v>109</v>
      </c>
    </row>
    <row r="358" spans="1:28" ht="13.2" x14ac:dyDescent="0.25">
      <c r="A358" s="24" t="s">
        <v>266</v>
      </c>
      <c r="B358" s="24" t="s">
        <v>305</v>
      </c>
      <c r="C358" s="17" t="s">
        <v>465</v>
      </c>
      <c r="D358" s="17" t="s">
        <v>449</v>
      </c>
      <c r="E358" s="17">
        <v>0</v>
      </c>
      <c r="F358" s="25"/>
      <c r="G358" s="18">
        <f>IF(ISBLANK(E358),"",(E358))</f>
        <v>0</v>
      </c>
      <c r="H358" s="17">
        <v>14</v>
      </c>
      <c r="I358" s="26"/>
      <c r="J358" s="18">
        <f>IF(ISBLANK(H358),"",(H358))</f>
        <v>14</v>
      </c>
      <c r="K358" s="19">
        <v>38</v>
      </c>
      <c r="L358" s="27"/>
      <c r="M358" s="18">
        <f>IF(ISBLANK(K358),"",(K358))</f>
        <v>38</v>
      </c>
      <c r="N358" s="19">
        <v>29</v>
      </c>
      <c r="O358" s="17"/>
      <c r="P358" s="18">
        <f>IF(ISBLANK(N358),"",(N358))</f>
        <v>29</v>
      </c>
      <c r="Q358" s="19">
        <v>18</v>
      </c>
      <c r="R358" s="27"/>
      <c r="S358" s="19">
        <v>18</v>
      </c>
      <c r="T358" s="53">
        <v>26</v>
      </c>
      <c r="U358" s="54"/>
      <c r="V358" s="18">
        <f>IF(ISBLANK(T358),"",(T358))</f>
        <v>26</v>
      </c>
      <c r="W358" s="18">
        <f>SUM(T358,Q358,N358,K358,H358,E358)</f>
        <v>125</v>
      </c>
      <c r="X358" s="18"/>
      <c r="Y358" s="18"/>
      <c r="Z358" s="18">
        <f>W358</f>
        <v>125</v>
      </c>
      <c r="AA358" s="20">
        <f>MIN(G358,J358,M358,P358,S358,V358)</f>
        <v>0</v>
      </c>
      <c r="AB358" s="21">
        <f>SUM(Z358)-(AA358)</f>
        <v>125</v>
      </c>
    </row>
    <row r="359" spans="1:28" ht="13.2" x14ac:dyDescent="0.25">
      <c r="A359" s="28" t="s">
        <v>272</v>
      </c>
      <c r="B359" s="28" t="s">
        <v>377</v>
      </c>
      <c r="C359" s="7" t="s">
        <v>464</v>
      </c>
      <c r="D359" s="7" t="s">
        <v>449</v>
      </c>
      <c r="E359" s="7">
        <v>26</v>
      </c>
      <c r="F359" s="29"/>
      <c r="G359" s="9">
        <f>IF(ISBLANK(E359),"",(E359))</f>
        <v>26</v>
      </c>
      <c r="H359" s="7">
        <v>30</v>
      </c>
      <c r="I359" s="30"/>
      <c r="J359" s="9">
        <f>IF(ISBLANK(H359),"",(H359))</f>
        <v>30</v>
      </c>
      <c r="K359" s="11">
        <v>26</v>
      </c>
      <c r="L359" s="23"/>
      <c r="M359" s="9">
        <f>IF(ISBLANK(K359),"",(K359))</f>
        <v>26</v>
      </c>
      <c r="N359" s="11">
        <v>24</v>
      </c>
      <c r="O359" s="7"/>
      <c r="P359" s="9">
        <f>IF(ISBLANK(N359),"",(N359))</f>
        <v>24</v>
      </c>
      <c r="Q359" s="23">
        <v>0</v>
      </c>
      <c r="R359" s="23"/>
      <c r="S359" s="23"/>
      <c r="T359" s="51">
        <v>17</v>
      </c>
      <c r="U359" s="52"/>
      <c r="V359" s="9">
        <f>IF(ISBLANK(T359),"",(T359))</f>
        <v>17</v>
      </c>
      <c r="W359" s="9">
        <f>SUM(T359,Q359,N359,K359,H359,E359)</f>
        <v>123</v>
      </c>
      <c r="X359" s="9"/>
      <c r="Y359" s="12"/>
      <c r="Z359" s="9">
        <f>W359</f>
        <v>123</v>
      </c>
      <c r="AA359" s="13">
        <f>MIN(G359,J359,M359,P359,S359,V359)</f>
        <v>17</v>
      </c>
      <c r="AB359" s="14">
        <f>SUM(Z359)-(AA359)</f>
        <v>106</v>
      </c>
    </row>
    <row r="360" spans="1:28" ht="13.2" x14ac:dyDescent="0.25">
      <c r="A360" s="28" t="s">
        <v>270</v>
      </c>
      <c r="B360" s="28" t="s">
        <v>329</v>
      </c>
      <c r="C360" s="7" t="s">
        <v>464</v>
      </c>
      <c r="D360" s="7" t="s">
        <v>449</v>
      </c>
      <c r="E360" s="7">
        <v>30</v>
      </c>
      <c r="F360" s="29"/>
      <c r="G360" s="9">
        <f>IF(ISBLANK(E360),"",(E360))</f>
        <v>30</v>
      </c>
      <c r="H360" s="7">
        <v>38</v>
      </c>
      <c r="I360" s="30"/>
      <c r="J360" s="9">
        <f>IF(ISBLANK(H360),"",(H360))</f>
        <v>38</v>
      </c>
      <c r="K360" s="11">
        <v>19</v>
      </c>
      <c r="L360" s="23"/>
      <c r="M360" s="9">
        <f>IF(ISBLANK(K360),"",(K360))</f>
        <v>19</v>
      </c>
      <c r="N360" s="11">
        <v>36</v>
      </c>
      <c r="O360" s="7"/>
      <c r="P360" s="9">
        <f>IF(ISBLANK(N360),"",(N360))</f>
        <v>36</v>
      </c>
      <c r="Q360" s="23">
        <v>0</v>
      </c>
      <c r="R360" s="23"/>
      <c r="S360" s="23"/>
      <c r="T360" s="52"/>
      <c r="U360" s="52"/>
      <c r="V360" s="9" t="str">
        <f>IF(ISBLANK(T360),"",(T360))</f>
        <v/>
      </c>
      <c r="W360" s="9">
        <f>SUM(T360,Q360,N360,K360,H360,E360)</f>
        <v>123</v>
      </c>
      <c r="X360" s="9"/>
      <c r="Y360" s="12"/>
      <c r="Z360" s="9">
        <f>W360</f>
        <v>123</v>
      </c>
      <c r="AA360" s="13">
        <f>MIN(G360,J360,M360,P360,S360,V360)</f>
        <v>19</v>
      </c>
      <c r="AB360" s="14">
        <f>SUM(Z360)-(AA360)</f>
        <v>104</v>
      </c>
    </row>
    <row r="361" spans="1:28" ht="13.2" x14ac:dyDescent="0.25">
      <c r="A361" s="28" t="s">
        <v>271</v>
      </c>
      <c r="B361" s="28" t="s">
        <v>349</v>
      </c>
      <c r="C361" s="7" t="s">
        <v>464</v>
      </c>
      <c r="D361" s="7" t="s">
        <v>449</v>
      </c>
      <c r="E361" s="7">
        <v>20</v>
      </c>
      <c r="F361" s="29"/>
      <c r="G361" s="9">
        <f>IF(ISBLANK(E361),"",(E361))</f>
        <v>20</v>
      </c>
      <c r="H361" s="7">
        <v>20</v>
      </c>
      <c r="I361" s="30"/>
      <c r="J361" s="9">
        <f>IF(ISBLANK(H361),"",(H361))</f>
        <v>20</v>
      </c>
      <c r="K361" s="11">
        <v>26</v>
      </c>
      <c r="L361" s="23"/>
      <c r="M361" s="9">
        <f>IF(ISBLANK(K361),"",(K361))</f>
        <v>26</v>
      </c>
      <c r="N361" s="11">
        <v>30</v>
      </c>
      <c r="O361" s="7"/>
      <c r="P361" s="9">
        <f>IF(ISBLANK(N361),"",(N361))</f>
        <v>30</v>
      </c>
      <c r="Q361" s="23">
        <v>0</v>
      </c>
      <c r="R361" s="23"/>
      <c r="S361" s="23"/>
      <c r="T361" s="51">
        <v>26</v>
      </c>
      <c r="U361" s="52"/>
      <c r="V361" s="9">
        <f>IF(ISBLANK(T361),"",(T361))</f>
        <v>26</v>
      </c>
      <c r="W361" s="9">
        <f>SUM(T361,Q361,N361,K361,H361,E361)</f>
        <v>122</v>
      </c>
      <c r="X361" s="9"/>
      <c r="Y361" s="12"/>
      <c r="Z361" s="9">
        <f>W361</f>
        <v>122</v>
      </c>
      <c r="AA361" s="13">
        <f>MIN(G361,J361,M361,P361,S361,V361)</f>
        <v>20</v>
      </c>
      <c r="AB361" s="14">
        <f>SUM(Z361)-(AA361)</f>
        <v>102</v>
      </c>
    </row>
    <row r="362" spans="1:28" ht="13.2" x14ac:dyDescent="0.25">
      <c r="A362" s="24" t="s">
        <v>272</v>
      </c>
      <c r="B362" s="24" t="s">
        <v>386</v>
      </c>
      <c r="C362" s="17" t="s">
        <v>465</v>
      </c>
      <c r="D362" s="17" t="s">
        <v>449</v>
      </c>
      <c r="E362" s="17">
        <v>26</v>
      </c>
      <c r="F362" s="25"/>
      <c r="G362" s="18">
        <f>IF(ISBLANK(E362),"",(E362))</f>
        <v>26</v>
      </c>
      <c r="H362" s="17">
        <v>18</v>
      </c>
      <c r="I362" s="26"/>
      <c r="J362" s="18">
        <f>IF(ISBLANK(H362),"",(H362))</f>
        <v>18</v>
      </c>
      <c r="K362" s="19">
        <v>21</v>
      </c>
      <c r="L362" s="27"/>
      <c r="M362" s="18">
        <f>IF(ISBLANK(K362),"",(K362))</f>
        <v>21</v>
      </c>
      <c r="N362" s="19">
        <v>19</v>
      </c>
      <c r="O362" s="17"/>
      <c r="P362" s="18">
        <f>IF(ISBLANK(N362),"",(N362))</f>
        <v>19</v>
      </c>
      <c r="Q362" s="11">
        <v>18</v>
      </c>
      <c r="R362" s="23"/>
      <c r="S362" s="11">
        <v>18</v>
      </c>
      <c r="T362" s="51">
        <v>18</v>
      </c>
      <c r="U362" s="52"/>
      <c r="V362" s="18">
        <f>IF(ISBLANK(T362),"",(T362))</f>
        <v>18</v>
      </c>
      <c r="W362" s="18">
        <f>SUM(T362,Q362,N362,K362,H362,E362)</f>
        <v>120</v>
      </c>
      <c r="X362" s="18"/>
      <c r="Y362" s="18"/>
      <c r="Z362" s="18">
        <f>W362</f>
        <v>120</v>
      </c>
      <c r="AA362" s="20">
        <f>MIN(G362,J362,M362,P362,S362,V362)</f>
        <v>18</v>
      </c>
      <c r="AB362" s="21">
        <f>SUM(Z362)-(AA362)</f>
        <v>102</v>
      </c>
    </row>
    <row r="363" spans="1:28" ht="13.2" x14ac:dyDescent="0.25">
      <c r="A363" s="28" t="s">
        <v>271</v>
      </c>
      <c r="B363" s="28" t="s">
        <v>347</v>
      </c>
      <c r="C363" s="7" t="s">
        <v>464</v>
      </c>
      <c r="D363" s="7" t="s">
        <v>449</v>
      </c>
      <c r="E363" s="7">
        <v>11</v>
      </c>
      <c r="F363" s="29"/>
      <c r="G363" s="9">
        <f>IF(ISBLANK(E363),"",(E363))</f>
        <v>11</v>
      </c>
      <c r="H363" s="7">
        <v>22</v>
      </c>
      <c r="I363" s="30"/>
      <c r="J363" s="9">
        <f>IF(ISBLANK(H363),"",(H363))</f>
        <v>22</v>
      </c>
      <c r="K363" s="11">
        <v>24</v>
      </c>
      <c r="L363" s="23"/>
      <c r="M363" s="9">
        <f>IF(ISBLANK(K363),"",(K363))</f>
        <v>24</v>
      </c>
      <c r="N363" s="11">
        <v>15</v>
      </c>
      <c r="O363" s="7"/>
      <c r="P363" s="9">
        <f>IF(ISBLANK(N363),"",(N363))</f>
        <v>15</v>
      </c>
      <c r="Q363" s="11">
        <v>22</v>
      </c>
      <c r="R363" s="23"/>
      <c r="S363" s="11">
        <v>22</v>
      </c>
      <c r="T363" s="51">
        <v>25</v>
      </c>
      <c r="U363" s="52"/>
      <c r="V363" s="9">
        <f>IF(ISBLANK(T363),"",(T363))</f>
        <v>25</v>
      </c>
      <c r="W363" s="9">
        <f>SUM(T363,Q363,N363,K363,H363,E363)</f>
        <v>119</v>
      </c>
      <c r="X363" s="9"/>
      <c r="Y363" s="12"/>
      <c r="Z363" s="9">
        <f>W363</f>
        <v>119</v>
      </c>
      <c r="AA363" s="13">
        <f>MIN(G363,J363,M363,P363,S363,V363)</f>
        <v>11</v>
      </c>
      <c r="AB363" s="14">
        <f>SUM(Z363)-(AA363)</f>
        <v>108</v>
      </c>
    </row>
    <row r="364" spans="1:28" ht="13.2" x14ac:dyDescent="0.25">
      <c r="A364" s="28" t="s">
        <v>272</v>
      </c>
      <c r="B364" s="28" t="s">
        <v>395</v>
      </c>
      <c r="C364" s="7" t="s">
        <v>464</v>
      </c>
      <c r="D364" s="7" t="s">
        <v>449</v>
      </c>
      <c r="E364" s="7">
        <v>37</v>
      </c>
      <c r="F364" s="29"/>
      <c r="G364" s="9">
        <f>IF(ISBLANK(E364),"",(E364))</f>
        <v>37</v>
      </c>
      <c r="H364" s="8">
        <v>0</v>
      </c>
      <c r="I364" s="30"/>
      <c r="J364" s="9">
        <f>IF(ISBLANK(H364),"",(H364))</f>
        <v>0</v>
      </c>
      <c r="K364" s="11">
        <v>41</v>
      </c>
      <c r="L364" s="23"/>
      <c r="M364" s="9">
        <f>IF(ISBLANK(K364),"",(K364))</f>
        <v>41</v>
      </c>
      <c r="N364" s="11">
        <v>40</v>
      </c>
      <c r="O364" s="7"/>
      <c r="P364" s="9">
        <f>IF(ISBLANK(N364),"",(N364))</f>
        <v>40</v>
      </c>
      <c r="Q364" s="23">
        <v>0</v>
      </c>
      <c r="R364" s="23"/>
      <c r="S364" s="23"/>
      <c r="T364" s="52"/>
      <c r="U364" s="52"/>
      <c r="V364" s="9" t="str">
        <f>IF(ISBLANK(T364),"",(T364))</f>
        <v/>
      </c>
      <c r="W364" s="9">
        <f>SUM(T364,Q364,N364,K364,H364,E364)</f>
        <v>118</v>
      </c>
      <c r="X364" s="9"/>
      <c r="Y364" s="12"/>
      <c r="Z364" s="9">
        <f>W364</f>
        <v>118</v>
      </c>
      <c r="AA364" s="13">
        <f>MIN(G364,J364,M364,P364,S364,V364)</f>
        <v>0</v>
      </c>
      <c r="AB364" s="14">
        <f>SUM(Z364)-(AA364)</f>
        <v>118</v>
      </c>
    </row>
    <row r="365" spans="1:28" ht="13.2" x14ac:dyDescent="0.25">
      <c r="A365" s="28" t="s">
        <v>271</v>
      </c>
      <c r="B365" s="28" t="s">
        <v>348</v>
      </c>
      <c r="C365" s="7" t="s">
        <v>464</v>
      </c>
      <c r="D365" s="7" t="s">
        <v>449</v>
      </c>
      <c r="E365" s="7">
        <v>20</v>
      </c>
      <c r="F365" s="29"/>
      <c r="G365" s="9">
        <f>IF(ISBLANK(E365),"",(E365))</f>
        <v>20</v>
      </c>
      <c r="H365" s="7">
        <v>20</v>
      </c>
      <c r="I365" s="30"/>
      <c r="J365" s="9">
        <f>IF(ISBLANK(H365),"",(H365))</f>
        <v>20</v>
      </c>
      <c r="K365" s="11">
        <v>16</v>
      </c>
      <c r="L365" s="23"/>
      <c r="M365" s="9">
        <f>IF(ISBLANK(K365),"",(K365))</f>
        <v>16</v>
      </c>
      <c r="N365" s="11">
        <v>21</v>
      </c>
      <c r="O365" s="7"/>
      <c r="P365" s="9">
        <f>IF(ISBLANK(N365),"",(N365))</f>
        <v>21</v>
      </c>
      <c r="Q365" s="11">
        <v>24</v>
      </c>
      <c r="R365" s="23"/>
      <c r="S365" s="11">
        <v>24</v>
      </c>
      <c r="T365" s="51">
        <v>16</v>
      </c>
      <c r="U365" s="52"/>
      <c r="V365" s="9">
        <f>IF(ISBLANK(T365),"",(T365))</f>
        <v>16</v>
      </c>
      <c r="W365" s="9">
        <f>SUM(T365,Q365,N365,K365,H365,E365)</f>
        <v>117</v>
      </c>
      <c r="X365" s="9"/>
      <c r="Y365" s="12"/>
      <c r="Z365" s="9">
        <f>W365</f>
        <v>117</v>
      </c>
      <c r="AA365" s="13">
        <f>MIN(G365,J365,M365,P365,S365,V365)</f>
        <v>16</v>
      </c>
      <c r="AB365" s="14">
        <f>SUM(Z365)-(AA365)</f>
        <v>101</v>
      </c>
    </row>
    <row r="366" spans="1:28" ht="13.2" x14ac:dyDescent="0.25">
      <c r="A366" s="24" t="s">
        <v>272</v>
      </c>
      <c r="B366" s="24" t="s">
        <v>398</v>
      </c>
      <c r="C366" s="17" t="s">
        <v>465</v>
      </c>
      <c r="D366" s="17" t="s">
        <v>449</v>
      </c>
      <c r="E366" s="17">
        <v>19</v>
      </c>
      <c r="F366" s="25"/>
      <c r="G366" s="18">
        <f>IF(ISBLANK(E366),"",(E366))</f>
        <v>19</v>
      </c>
      <c r="H366" s="17">
        <v>0</v>
      </c>
      <c r="I366" s="26"/>
      <c r="J366" s="18">
        <f>IF(ISBLANK(H366),"",(H366))</f>
        <v>0</v>
      </c>
      <c r="K366" s="19">
        <v>19</v>
      </c>
      <c r="L366" s="27"/>
      <c r="M366" s="18">
        <f>IF(ISBLANK(K366),"",(K366))</f>
        <v>19</v>
      </c>
      <c r="N366" s="19">
        <v>23</v>
      </c>
      <c r="O366" s="17"/>
      <c r="P366" s="18">
        <f>IF(ISBLANK(N366),"",(N366))</f>
        <v>23</v>
      </c>
      <c r="Q366" s="19">
        <v>25</v>
      </c>
      <c r="R366" s="27"/>
      <c r="S366" s="19">
        <v>25</v>
      </c>
      <c r="T366" s="53">
        <v>31</v>
      </c>
      <c r="U366" s="54"/>
      <c r="V366" s="18">
        <f>IF(ISBLANK(T366),"",(T366))</f>
        <v>31</v>
      </c>
      <c r="W366" s="18">
        <f>SUM(T366,Q366,N366,K366,H366,E366)</f>
        <v>117</v>
      </c>
      <c r="X366" s="18"/>
      <c r="Y366" s="18"/>
      <c r="Z366" s="18">
        <f>W366</f>
        <v>117</v>
      </c>
      <c r="AA366" s="20">
        <f>MIN(G366,J366,M366,P366,S366,V366)</f>
        <v>0</v>
      </c>
      <c r="AB366" s="21">
        <f>SUM(Z366)-(AA366)</f>
        <v>117</v>
      </c>
    </row>
    <row r="367" spans="1:28" ht="13.2" x14ac:dyDescent="0.25">
      <c r="A367" s="24" t="s">
        <v>265</v>
      </c>
      <c r="B367" s="24" t="s">
        <v>293</v>
      </c>
      <c r="C367" s="17" t="s">
        <v>465</v>
      </c>
      <c r="D367" s="17" t="s">
        <v>449</v>
      </c>
      <c r="E367" s="17">
        <v>10</v>
      </c>
      <c r="F367" s="25"/>
      <c r="G367" s="18">
        <f>IF(ISBLANK(E367),"",(E367))</f>
        <v>10</v>
      </c>
      <c r="H367" s="17">
        <v>26</v>
      </c>
      <c r="I367" s="26"/>
      <c r="J367" s="18">
        <f>IF(ISBLANK(H367),"",(H367))</f>
        <v>26</v>
      </c>
      <c r="K367" s="19">
        <v>20</v>
      </c>
      <c r="L367" s="27"/>
      <c r="M367" s="18">
        <f>IF(ISBLANK(K367),"",(K367))</f>
        <v>20</v>
      </c>
      <c r="N367" s="19">
        <v>19</v>
      </c>
      <c r="O367" s="17"/>
      <c r="P367" s="18">
        <f>IF(ISBLANK(N367),"",(N367))</f>
        <v>19</v>
      </c>
      <c r="Q367" s="11">
        <v>18</v>
      </c>
      <c r="R367" s="23"/>
      <c r="S367" s="11">
        <v>18</v>
      </c>
      <c r="T367" s="51">
        <v>24</v>
      </c>
      <c r="U367" s="52"/>
      <c r="V367" s="18">
        <f>IF(ISBLANK(T367),"",(T367))</f>
        <v>24</v>
      </c>
      <c r="W367" s="18">
        <f>SUM(T367,Q367,N367,K367,H367,E367)</f>
        <v>117</v>
      </c>
      <c r="X367" s="18"/>
      <c r="Y367" s="18"/>
      <c r="Z367" s="18">
        <f>W367</f>
        <v>117</v>
      </c>
      <c r="AA367" s="20">
        <f>MIN(G367,J367,M367,P367,S367,V367)</f>
        <v>10</v>
      </c>
      <c r="AB367" s="21">
        <f>SUM(Z367)-(AA367)</f>
        <v>107</v>
      </c>
    </row>
    <row r="368" spans="1:28" ht="13.2" x14ac:dyDescent="0.25">
      <c r="A368" s="28" t="s">
        <v>269</v>
      </c>
      <c r="B368" s="28" t="s">
        <v>322</v>
      </c>
      <c r="C368" s="7" t="s">
        <v>464</v>
      </c>
      <c r="D368" s="7" t="s">
        <v>449</v>
      </c>
      <c r="E368" s="7">
        <v>24</v>
      </c>
      <c r="F368" s="29"/>
      <c r="G368" s="9">
        <f>IF(ISBLANK(E368),"",(E368))</f>
        <v>24</v>
      </c>
      <c r="H368" s="7">
        <v>31</v>
      </c>
      <c r="I368" s="30"/>
      <c r="J368" s="9">
        <f>IF(ISBLANK(H368),"",(H368))</f>
        <v>31</v>
      </c>
      <c r="K368" s="23">
        <v>0</v>
      </c>
      <c r="L368" s="23"/>
      <c r="M368" s="9">
        <f>IF(ISBLANK(K368),"",(K368))</f>
        <v>0</v>
      </c>
      <c r="N368" s="11">
        <v>33</v>
      </c>
      <c r="O368" s="7"/>
      <c r="P368" s="9">
        <f>IF(ISBLANK(N368),"",(N368))</f>
        <v>33</v>
      </c>
      <c r="Q368" s="23">
        <v>0</v>
      </c>
      <c r="R368" s="23"/>
      <c r="S368" s="23"/>
      <c r="T368" s="51">
        <v>27</v>
      </c>
      <c r="U368" s="52"/>
      <c r="V368" s="9">
        <f>IF(ISBLANK(T368),"",(T368))</f>
        <v>27</v>
      </c>
      <c r="W368" s="9">
        <f>SUM(T368,Q368,N368,K368,H368,E368)</f>
        <v>115</v>
      </c>
      <c r="X368" s="9"/>
      <c r="Y368" s="12"/>
      <c r="Z368" s="9">
        <f>W368</f>
        <v>115</v>
      </c>
      <c r="AA368" s="13">
        <f>MIN(G368,J368,M368,P368,S368,V368)</f>
        <v>0</v>
      </c>
      <c r="AB368" s="14">
        <f>SUM(Z368)-(AA368)</f>
        <v>115</v>
      </c>
    </row>
    <row r="369" spans="1:28" ht="13.2" x14ac:dyDescent="0.25">
      <c r="A369" s="28" t="s">
        <v>274</v>
      </c>
      <c r="B369" s="28" t="s">
        <v>422</v>
      </c>
      <c r="C369" s="7" t="s">
        <v>465</v>
      </c>
      <c r="D369" s="7" t="s">
        <v>449</v>
      </c>
      <c r="E369" s="7">
        <v>16</v>
      </c>
      <c r="F369" s="29"/>
      <c r="G369" s="9">
        <f>IF(ISBLANK(E369),"",(E369))</f>
        <v>16</v>
      </c>
      <c r="H369" s="7">
        <v>17</v>
      </c>
      <c r="I369" s="30"/>
      <c r="J369" s="9">
        <f>IF(ISBLANK(H369),"",(H369))</f>
        <v>17</v>
      </c>
      <c r="K369" s="11">
        <v>15</v>
      </c>
      <c r="L369" s="23"/>
      <c r="M369" s="9">
        <f>IF(ISBLANK(K369),"",(K369))</f>
        <v>15</v>
      </c>
      <c r="N369" s="11">
        <v>19</v>
      </c>
      <c r="O369" s="7"/>
      <c r="P369" s="9">
        <f>IF(ISBLANK(N369),"",(N369))</f>
        <v>19</v>
      </c>
      <c r="Q369" s="11">
        <v>18</v>
      </c>
      <c r="R369" s="23"/>
      <c r="S369" s="11">
        <v>18</v>
      </c>
      <c r="T369" s="51">
        <v>30</v>
      </c>
      <c r="U369" s="52"/>
      <c r="V369" s="9">
        <f>IF(ISBLANK(T369),"",(T369))</f>
        <v>30</v>
      </c>
      <c r="W369" s="9">
        <f>SUM(T369,Q369,N369,K369,H369,E369)</f>
        <v>115</v>
      </c>
      <c r="X369" s="9"/>
      <c r="Y369" s="12"/>
      <c r="Z369" s="9">
        <f>W369</f>
        <v>115</v>
      </c>
      <c r="AA369" s="13">
        <f>MIN(G369,J369,M369,P369,S369,V369)</f>
        <v>15</v>
      </c>
      <c r="AB369" s="14">
        <f>SUM(Z369)-(AA369)</f>
        <v>100</v>
      </c>
    </row>
    <row r="370" spans="1:28" ht="13.2" x14ac:dyDescent="0.25">
      <c r="A370" s="28" t="s">
        <v>270</v>
      </c>
      <c r="B370" s="28" t="s">
        <v>334</v>
      </c>
      <c r="C370" s="7" t="s">
        <v>465</v>
      </c>
      <c r="D370" s="7" t="s">
        <v>449</v>
      </c>
      <c r="E370" s="7">
        <v>20</v>
      </c>
      <c r="F370" s="29"/>
      <c r="G370" s="9">
        <f>IF(ISBLANK(E370),"",(E370))</f>
        <v>20</v>
      </c>
      <c r="H370" s="7">
        <v>9</v>
      </c>
      <c r="I370" s="30"/>
      <c r="J370" s="9">
        <f>IF(ISBLANK(H370),"",(H370))</f>
        <v>9</v>
      </c>
      <c r="K370" s="23">
        <v>0</v>
      </c>
      <c r="L370" s="23"/>
      <c r="M370" s="9">
        <f>IF(ISBLANK(K370),"",(K370))</f>
        <v>0</v>
      </c>
      <c r="N370" s="11">
        <v>28</v>
      </c>
      <c r="O370" s="7"/>
      <c r="P370" s="9">
        <f>IF(ISBLANK(N370),"",(N370))</f>
        <v>28</v>
      </c>
      <c r="Q370" s="11">
        <v>27</v>
      </c>
      <c r="R370" s="23"/>
      <c r="S370" s="11">
        <v>27</v>
      </c>
      <c r="T370" s="51">
        <v>29</v>
      </c>
      <c r="U370" s="52"/>
      <c r="V370" s="9">
        <f>IF(ISBLANK(T370),"",(T370))</f>
        <v>29</v>
      </c>
      <c r="W370" s="9">
        <f>SUM(T370,Q370,N370,K370,H370,E370)</f>
        <v>113</v>
      </c>
      <c r="X370" s="9"/>
      <c r="Y370" s="12"/>
      <c r="Z370" s="9">
        <f>W370</f>
        <v>113</v>
      </c>
      <c r="AA370" s="13">
        <f>MIN(G370,J370,M370,P370,S370,V370)</f>
        <v>0</v>
      </c>
      <c r="AB370" s="14">
        <f>SUM(Z370)-(AA370)</f>
        <v>113</v>
      </c>
    </row>
    <row r="371" spans="1:28" ht="13.2" x14ac:dyDescent="0.25">
      <c r="A371" s="28" t="s">
        <v>266</v>
      </c>
      <c r="B371" s="28" t="s">
        <v>304</v>
      </c>
      <c r="C371" s="7" t="s">
        <v>465</v>
      </c>
      <c r="D371" s="7" t="s">
        <v>449</v>
      </c>
      <c r="E371" s="7">
        <v>11</v>
      </c>
      <c r="F371" s="29"/>
      <c r="G371" s="9">
        <f>IF(ISBLANK(E371),"",(E371))</f>
        <v>11</v>
      </c>
      <c r="H371" s="7">
        <v>21</v>
      </c>
      <c r="I371" s="30"/>
      <c r="J371" s="9">
        <f>IF(ISBLANK(H371),"",(H371))</f>
        <v>21</v>
      </c>
      <c r="K371" s="11">
        <v>8</v>
      </c>
      <c r="L371" s="23"/>
      <c r="M371" s="9">
        <f>IF(ISBLANK(K371),"",(K371))</f>
        <v>8</v>
      </c>
      <c r="N371" s="11">
        <v>30</v>
      </c>
      <c r="O371" s="7"/>
      <c r="P371" s="9">
        <f>IF(ISBLANK(N371),"",(N371))</f>
        <v>30</v>
      </c>
      <c r="Q371" s="11">
        <v>22</v>
      </c>
      <c r="R371" s="23"/>
      <c r="S371" s="11">
        <v>22</v>
      </c>
      <c r="T371" s="51">
        <v>17</v>
      </c>
      <c r="U371" s="52"/>
      <c r="V371" s="9">
        <f>IF(ISBLANK(T371),"",(T371))</f>
        <v>17</v>
      </c>
      <c r="W371" s="9">
        <f>SUM(T371,Q371,N371,K371,H371,E371)</f>
        <v>109</v>
      </c>
      <c r="X371" s="9"/>
      <c r="Y371" s="12"/>
      <c r="Z371" s="9">
        <f>W371</f>
        <v>109</v>
      </c>
      <c r="AA371" s="13">
        <f>MIN(G371,J371,M371,P371,S371,V371)</f>
        <v>8</v>
      </c>
      <c r="AB371" s="14">
        <f>SUM(Z371)-(AA371)</f>
        <v>101</v>
      </c>
    </row>
    <row r="372" spans="1:28" ht="13.2" x14ac:dyDescent="0.25">
      <c r="A372" s="28" t="s">
        <v>269</v>
      </c>
      <c r="B372" s="28" t="s">
        <v>328</v>
      </c>
      <c r="C372" s="7" t="s">
        <v>464</v>
      </c>
      <c r="D372" s="7" t="s">
        <v>449</v>
      </c>
      <c r="E372" s="8">
        <v>0</v>
      </c>
      <c r="F372" s="29"/>
      <c r="G372" s="9">
        <f>IF(ISBLANK(E372),"",(E372))</f>
        <v>0</v>
      </c>
      <c r="H372" s="8">
        <v>0</v>
      </c>
      <c r="I372" s="30"/>
      <c r="J372" s="9">
        <f>IF(ISBLANK(H372),"",(H372))</f>
        <v>0</v>
      </c>
      <c r="K372" s="11">
        <v>32</v>
      </c>
      <c r="L372" s="23"/>
      <c r="M372" s="9">
        <f>IF(ISBLANK(K372),"",(K372))</f>
        <v>32</v>
      </c>
      <c r="N372" s="11">
        <v>33</v>
      </c>
      <c r="O372" s="7"/>
      <c r="P372" s="9">
        <f>IF(ISBLANK(N372),"",(N372))</f>
        <v>33</v>
      </c>
      <c r="Q372" s="11">
        <v>41</v>
      </c>
      <c r="R372" s="23"/>
      <c r="S372" s="11">
        <v>41</v>
      </c>
      <c r="T372" s="52"/>
      <c r="U372" s="52"/>
      <c r="V372" s="9" t="str">
        <f>IF(ISBLANK(T372),"",(T372))</f>
        <v/>
      </c>
      <c r="W372" s="9">
        <f>SUM(T372,Q372,N372,K372,H372,E372)</f>
        <v>106</v>
      </c>
      <c r="X372" s="9"/>
      <c r="Y372" s="12"/>
      <c r="Z372" s="9">
        <f>W372</f>
        <v>106</v>
      </c>
      <c r="AA372" s="13">
        <f>MIN(G372,J372,M372,P372,S372,V372)</f>
        <v>0</v>
      </c>
      <c r="AB372" s="14">
        <f>SUM(Z372)-(AA372)</f>
        <v>106</v>
      </c>
    </row>
    <row r="373" spans="1:28" ht="13.2" x14ac:dyDescent="0.25">
      <c r="A373" s="28" t="s">
        <v>271</v>
      </c>
      <c r="B373" s="28" t="s">
        <v>346</v>
      </c>
      <c r="C373" s="7" t="s">
        <v>464</v>
      </c>
      <c r="D373" s="7" t="s">
        <v>449</v>
      </c>
      <c r="E373" s="7">
        <v>23</v>
      </c>
      <c r="F373" s="29"/>
      <c r="G373" s="9">
        <f>IF(ISBLANK(E373),"",(E373))</f>
        <v>23</v>
      </c>
      <c r="H373" s="7">
        <v>22</v>
      </c>
      <c r="I373" s="30"/>
      <c r="J373" s="9">
        <f>IF(ISBLANK(H373),"",(H373))</f>
        <v>22</v>
      </c>
      <c r="K373" s="11">
        <v>13</v>
      </c>
      <c r="L373" s="23"/>
      <c r="M373" s="9">
        <f>IF(ISBLANK(K373),"",(K373))</f>
        <v>13</v>
      </c>
      <c r="N373" s="11">
        <v>14</v>
      </c>
      <c r="O373" s="7"/>
      <c r="P373" s="9">
        <f>IF(ISBLANK(N373),"",(N373))</f>
        <v>14</v>
      </c>
      <c r="Q373" s="11">
        <v>17</v>
      </c>
      <c r="R373" s="23"/>
      <c r="S373" s="11">
        <v>17</v>
      </c>
      <c r="T373" s="51">
        <v>17</v>
      </c>
      <c r="U373" s="52"/>
      <c r="V373" s="9">
        <f>IF(ISBLANK(T373),"",(T373))</f>
        <v>17</v>
      </c>
      <c r="W373" s="9">
        <f>SUM(T373,Q373,N373,K373,H373,E373)</f>
        <v>106</v>
      </c>
      <c r="X373" s="9"/>
      <c r="Y373" s="12"/>
      <c r="Z373" s="9">
        <f>W373</f>
        <v>106</v>
      </c>
      <c r="AA373" s="13">
        <f>MIN(G373,J373,M373,P373,S373,V373)</f>
        <v>13</v>
      </c>
      <c r="AB373" s="14">
        <f>SUM(Z373)-(AA373)</f>
        <v>93</v>
      </c>
    </row>
    <row r="374" spans="1:28" ht="13.2" x14ac:dyDescent="0.25">
      <c r="A374" s="28" t="s">
        <v>266</v>
      </c>
      <c r="B374" s="28" t="s">
        <v>302</v>
      </c>
      <c r="C374" s="7" t="s">
        <v>465</v>
      </c>
      <c r="D374" s="7" t="s">
        <v>449</v>
      </c>
      <c r="E374" s="7">
        <v>18</v>
      </c>
      <c r="F374" s="29"/>
      <c r="G374" s="9">
        <f>IF(ISBLANK(E374),"",(E374))</f>
        <v>18</v>
      </c>
      <c r="H374" s="7">
        <v>27</v>
      </c>
      <c r="I374" s="30"/>
      <c r="J374" s="9">
        <f>IF(ISBLANK(H374),"",(H374))</f>
        <v>27</v>
      </c>
      <c r="K374" s="11">
        <v>22</v>
      </c>
      <c r="L374" s="23"/>
      <c r="M374" s="9">
        <f>IF(ISBLANK(K374),"",(K374))</f>
        <v>22</v>
      </c>
      <c r="N374" s="23"/>
      <c r="O374" s="7"/>
      <c r="P374" s="9" t="str">
        <f>IF(ISBLANK(N374),"",(N374))</f>
        <v/>
      </c>
      <c r="Q374" s="11">
        <v>18</v>
      </c>
      <c r="R374" s="23"/>
      <c r="S374" s="11">
        <v>18</v>
      </c>
      <c r="T374" s="51">
        <v>20</v>
      </c>
      <c r="U374" s="52"/>
      <c r="V374" s="9">
        <f>IF(ISBLANK(T374),"",(T374))</f>
        <v>20</v>
      </c>
      <c r="W374" s="9">
        <f>SUM(T374,Q374,N374,K374,H374,E374)</f>
        <v>105</v>
      </c>
      <c r="X374" s="9"/>
      <c r="Y374" s="12"/>
      <c r="Z374" s="9">
        <f>W374</f>
        <v>105</v>
      </c>
      <c r="AA374" s="13">
        <f>MIN(G374,J374,M374,P374,S374,V374)</f>
        <v>18</v>
      </c>
      <c r="AB374" s="14">
        <f>SUM(Z374)-(AA374)</f>
        <v>87</v>
      </c>
    </row>
    <row r="375" spans="1:28" ht="13.2" x14ac:dyDescent="0.25">
      <c r="A375" s="28" t="s">
        <v>266</v>
      </c>
      <c r="B375" s="28" t="s">
        <v>306</v>
      </c>
      <c r="C375" s="7" t="s">
        <v>464</v>
      </c>
      <c r="D375" s="7" t="s">
        <v>449</v>
      </c>
      <c r="E375" s="8">
        <v>0</v>
      </c>
      <c r="F375" s="29"/>
      <c r="G375" s="9">
        <f>IF(ISBLANK(E375),"",(E375))</f>
        <v>0</v>
      </c>
      <c r="H375" s="7">
        <v>6</v>
      </c>
      <c r="I375" s="30"/>
      <c r="J375" s="9">
        <f>IF(ISBLANK(H375),"",(H375))</f>
        <v>6</v>
      </c>
      <c r="K375" s="11">
        <v>24</v>
      </c>
      <c r="L375" s="23"/>
      <c r="M375" s="9">
        <f>IF(ISBLANK(K375),"",(K375))</f>
        <v>24</v>
      </c>
      <c r="N375" s="11">
        <v>30</v>
      </c>
      <c r="O375" s="7"/>
      <c r="P375" s="9">
        <f>IF(ISBLANK(N375),"",(N375))</f>
        <v>30</v>
      </c>
      <c r="Q375" s="11">
        <v>19</v>
      </c>
      <c r="R375" s="23"/>
      <c r="S375" s="11">
        <v>19</v>
      </c>
      <c r="T375" s="51">
        <v>24</v>
      </c>
      <c r="U375" s="52"/>
      <c r="V375" s="9">
        <f>IF(ISBLANK(T375),"",(T375))</f>
        <v>24</v>
      </c>
      <c r="W375" s="9">
        <f>SUM(T375,Q375,N375,K375,H375,E375)</f>
        <v>103</v>
      </c>
      <c r="X375" s="9"/>
      <c r="Y375" s="12"/>
      <c r="Z375" s="9">
        <f>W375</f>
        <v>103</v>
      </c>
      <c r="AA375" s="13">
        <f>MIN(G375,J375,M375,P375,S375,V375)</f>
        <v>0</v>
      </c>
      <c r="AB375" s="14">
        <f>SUM(Z375)-(AA375)</f>
        <v>103</v>
      </c>
    </row>
    <row r="376" spans="1:28" ht="13.2" x14ac:dyDescent="0.25">
      <c r="A376" s="28" t="s">
        <v>275</v>
      </c>
      <c r="B376" s="28" t="s">
        <v>433</v>
      </c>
      <c r="C376" s="7" t="s">
        <v>464</v>
      </c>
      <c r="D376" s="7" t="s">
        <v>449</v>
      </c>
      <c r="E376" s="8">
        <v>0</v>
      </c>
      <c r="F376" s="29"/>
      <c r="G376" s="9">
        <f>IF(ISBLANK(E376),"",(E376))</f>
        <v>0</v>
      </c>
      <c r="H376" s="7">
        <v>17</v>
      </c>
      <c r="I376" s="30"/>
      <c r="J376" s="9">
        <f>IF(ISBLANK(H376),"",(H376))</f>
        <v>17</v>
      </c>
      <c r="K376" s="11">
        <v>25</v>
      </c>
      <c r="L376" s="23"/>
      <c r="M376" s="9">
        <f>IF(ISBLANK(K376),"",(K376))</f>
        <v>25</v>
      </c>
      <c r="N376" s="11">
        <v>27</v>
      </c>
      <c r="O376" s="7"/>
      <c r="P376" s="9">
        <f>IF(ISBLANK(N376),"",(N376))</f>
        <v>27</v>
      </c>
      <c r="Q376" s="23">
        <v>0</v>
      </c>
      <c r="R376" s="23"/>
      <c r="S376" s="23"/>
      <c r="T376" s="51">
        <v>32</v>
      </c>
      <c r="U376" s="52"/>
      <c r="V376" s="9">
        <f>IF(ISBLANK(T376),"",(T376))</f>
        <v>32</v>
      </c>
      <c r="W376" s="9">
        <f>SUM(T376,Q376,N376,K376,H376,E376)</f>
        <v>101</v>
      </c>
      <c r="X376" s="9"/>
      <c r="Y376" s="12"/>
      <c r="Z376" s="9">
        <f>W376</f>
        <v>101</v>
      </c>
      <c r="AA376" s="13">
        <f>MIN(G376,J376,M376,P376,S376,V376)</f>
        <v>0</v>
      </c>
      <c r="AB376" s="14">
        <f>SUM(Z376)-(AA376)</f>
        <v>101</v>
      </c>
    </row>
    <row r="377" spans="1:28" ht="13.2" x14ac:dyDescent="0.25">
      <c r="A377" s="28" t="s">
        <v>274</v>
      </c>
      <c r="B377" s="28" t="s">
        <v>416</v>
      </c>
      <c r="C377" s="7" t="s">
        <v>464</v>
      </c>
      <c r="D377" s="7" t="s">
        <v>449</v>
      </c>
      <c r="E377" s="8">
        <v>0</v>
      </c>
      <c r="F377" s="29"/>
      <c r="G377" s="9">
        <f>IF(ISBLANK(E377),"",(E377))</f>
        <v>0</v>
      </c>
      <c r="H377" s="7">
        <v>33</v>
      </c>
      <c r="I377" s="30"/>
      <c r="J377" s="9">
        <f>IF(ISBLANK(H377),"",(H377))</f>
        <v>33</v>
      </c>
      <c r="K377" s="23">
        <v>0</v>
      </c>
      <c r="L377" s="23"/>
      <c r="M377" s="9">
        <f>IF(ISBLANK(K377),"",(K377))</f>
        <v>0</v>
      </c>
      <c r="N377" s="23">
        <v>0</v>
      </c>
      <c r="O377" s="7"/>
      <c r="P377" s="9">
        <f>IF(ISBLANK(N377),"",(N377))</f>
        <v>0</v>
      </c>
      <c r="Q377" s="11">
        <v>32</v>
      </c>
      <c r="R377" s="23"/>
      <c r="S377" s="11">
        <v>32</v>
      </c>
      <c r="T377" s="51">
        <v>33</v>
      </c>
      <c r="U377" s="52"/>
      <c r="V377" s="9">
        <f>IF(ISBLANK(T377),"",(T377))</f>
        <v>33</v>
      </c>
      <c r="W377" s="9">
        <f>SUM(T377,Q377,N377,K377,H377,E377)</f>
        <v>98</v>
      </c>
      <c r="X377" s="9"/>
      <c r="Y377" s="12"/>
      <c r="Z377" s="9">
        <f>W377</f>
        <v>98</v>
      </c>
      <c r="AA377" s="13">
        <f>MIN(G377,J377,M377,P377,S377,V377)</f>
        <v>0</v>
      </c>
      <c r="AB377" s="14">
        <f>SUM(Z377)-(AA377)</f>
        <v>98</v>
      </c>
    </row>
    <row r="378" spans="1:28" ht="13.2" x14ac:dyDescent="0.25">
      <c r="A378" s="28" t="s">
        <v>271</v>
      </c>
      <c r="B378" s="28" t="s">
        <v>340</v>
      </c>
      <c r="C378" s="7" t="s">
        <v>464</v>
      </c>
      <c r="D378" s="7" t="s">
        <v>449</v>
      </c>
      <c r="E378" s="7">
        <v>23</v>
      </c>
      <c r="F378" s="29"/>
      <c r="G378" s="9">
        <f>IF(ISBLANK(E378),"",(E378))</f>
        <v>23</v>
      </c>
      <c r="H378" s="7">
        <v>37</v>
      </c>
      <c r="I378" s="30"/>
      <c r="J378" s="9">
        <f>IF(ISBLANK(H378),"",(H378))</f>
        <v>37</v>
      </c>
      <c r="K378" s="23"/>
      <c r="L378" s="23"/>
      <c r="M378" s="9" t="str">
        <f>IF(ISBLANK(K378),"",(K378))</f>
        <v/>
      </c>
      <c r="N378" s="23"/>
      <c r="O378" s="7"/>
      <c r="P378" s="9" t="str">
        <f>IF(ISBLANK(N378),"",(N378))</f>
        <v/>
      </c>
      <c r="Q378" s="11">
        <v>36</v>
      </c>
      <c r="R378" s="23"/>
      <c r="S378" s="11">
        <v>36</v>
      </c>
      <c r="T378" s="52"/>
      <c r="U378" s="52"/>
      <c r="V378" s="9" t="str">
        <f>IF(ISBLANK(T378),"",(T378))</f>
        <v/>
      </c>
      <c r="W378" s="9">
        <f>SUM(T378,Q378,N378,K378,H378,E378)</f>
        <v>96</v>
      </c>
      <c r="X378" s="9"/>
      <c r="Y378" s="12"/>
      <c r="Z378" s="9">
        <f>W378</f>
        <v>96</v>
      </c>
      <c r="AA378" s="13">
        <f>MIN(G378,J378,M378,P378,S378,V378)</f>
        <v>23</v>
      </c>
      <c r="AB378" s="14">
        <f>SUM(Z378)-(AA378)</f>
        <v>73</v>
      </c>
    </row>
    <row r="379" spans="1:28" ht="13.2" x14ac:dyDescent="0.25">
      <c r="A379" s="28" t="s">
        <v>272</v>
      </c>
      <c r="B379" s="28" t="s">
        <v>388</v>
      </c>
      <c r="C379" s="7" t="s">
        <v>464</v>
      </c>
      <c r="D379" s="7" t="s">
        <v>449</v>
      </c>
      <c r="E379" s="8">
        <v>0</v>
      </c>
      <c r="F379" s="29"/>
      <c r="G379" s="9">
        <f>IF(ISBLANK(E379),"",(E379))</f>
        <v>0</v>
      </c>
      <c r="H379" s="7">
        <v>13</v>
      </c>
      <c r="I379" s="30"/>
      <c r="J379" s="9">
        <f>IF(ISBLANK(H379),"",(H379))</f>
        <v>13</v>
      </c>
      <c r="K379" s="11">
        <v>24</v>
      </c>
      <c r="L379" s="23"/>
      <c r="M379" s="9">
        <f>IF(ISBLANK(K379),"",(K379))</f>
        <v>24</v>
      </c>
      <c r="N379" s="11">
        <v>18</v>
      </c>
      <c r="O379" s="7"/>
      <c r="P379" s="9">
        <f>IF(ISBLANK(N379),"",(N379))</f>
        <v>18</v>
      </c>
      <c r="Q379" s="11">
        <v>22</v>
      </c>
      <c r="R379" s="23"/>
      <c r="S379" s="11">
        <v>22</v>
      </c>
      <c r="T379" s="51">
        <v>18</v>
      </c>
      <c r="U379" s="52"/>
      <c r="V379" s="9">
        <f>IF(ISBLANK(T379),"",(T379))</f>
        <v>18</v>
      </c>
      <c r="W379" s="9">
        <f>SUM(T379,Q379,N379,K379,H379,E379)</f>
        <v>95</v>
      </c>
      <c r="X379" s="9"/>
      <c r="Y379" s="12"/>
      <c r="Z379" s="9">
        <f>W379</f>
        <v>95</v>
      </c>
      <c r="AA379" s="13">
        <f>MIN(G379,J379,M379,P379,S379,V379)</f>
        <v>0</v>
      </c>
      <c r="AB379" s="14">
        <f>SUM(Z379)-(AA379)</f>
        <v>95</v>
      </c>
    </row>
    <row r="380" spans="1:28" ht="13.2" x14ac:dyDescent="0.25">
      <c r="A380" s="28" t="s">
        <v>269</v>
      </c>
      <c r="B380" s="28" t="s">
        <v>461</v>
      </c>
      <c r="C380" s="7" t="s">
        <v>464</v>
      </c>
      <c r="D380" s="7" t="s">
        <v>449</v>
      </c>
      <c r="E380" s="8"/>
      <c r="F380" s="29"/>
      <c r="G380" s="9"/>
      <c r="H380" s="8"/>
      <c r="I380" s="30"/>
      <c r="J380" s="9"/>
      <c r="K380" s="11">
        <v>30</v>
      </c>
      <c r="L380" s="23"/>
      <c r="M380" s="9"/>
      <c r="N380" s="11">
        <v>32</v>
      </c>
      <c r="O380" s="7"/>
      <c r="P380" s="9"/>
      <c r="Q380" s="11">
        <v>31</v>
      </c>
      <c r="R380" s="23"/>
      <c r="S380" s="11">
        <v>31</v>
      </c>
      <c r="T380" s="52"/>
      <c r="U380" s="52"/>
      <c r="V380" s="9"/>
      <c r="W380" s="9">
        <f>SUM(T380,Q380,N380,K380,H380,E380)</f>
        <v>93</v>
      </c>
      <c r="X380" s="9"/>
      <c r="Y380" s="12"/>
      <c r="Z380" s="9">
        <f>W380</f>
        <v>93</v>
      </c>
      <c r="AA380" s="13">
        <f>MIN(G380,J380,M380,P380,S380,V380)</f>
        <v>31</v>
      </c>
      <c r="AB380" s="14">
        <f>SUM(Z380)-(AA380)</f>
        <v>62</v>
      </c>
    </row>
    <row r="381" spans="1:28" ht="13.2" x14ac:dyDescent="0.25">
      <c r="A381" s="28" t="s">
        <v>272</v>
      </c>
      <c r="B381" s="28" t="s">
        <v>401</v>
      </c>
      <c r="C381" s="7" t="s">
        <v>464</v>
      </c>
      <c r="D381" s="7" t="s">
        <v>449</v>
      </c>
      <c r="E381" s="7">
        <v>17</v>
      </c>
      <c r="F381" s="29"/>
      <c r="G381" s="9">
        <f>IF(ISBLANK(E381),"",(E381))</f>
        <v>17</v>
      </c>
      <c r="H381" s="8">
        <v>0</v>
      </c>
      <c r="I381" s="30"/>
      <c r="J381" s="9">
        <f>IF(ISBLANK(H381),"",(H381))</f>
        <v>0</v>
      </c>
      <c r="K381" s="11">
        <v>19</v>
      </c>
      <c r="L381" s="23"/>
      <c r="M381" s="9">
        <f>IF(ISBLANK(K381),"",(K381))</f>
        <v>19</v>
      </c>
      <c r="N381" s="11">
        <v>15</v>
      </c>
      <c r="O381" s="7"/>
      <c r="P381" s="9">
        <f>IF(ISBLANK(N381),"",(N381))</f>
        <v>15</v>
      </c>
      <c r="Q381" s="11">
        <v>19</v>
      </c>
      <c r="R381" s="23"/>
      <c r="S381" s="11">
        <v>19</v>
      </c>
      <c r="T381" s="51">
        <v>19</v>
      </c>
      <c r="U381" s="52"/>
      <c r="V381" s="9">
        <f>IF(ISBLANK(T381),"",(T381))</f>
        <v>19</v>
      </c>
      <c r="W381" s="9">
        <f>SUM(T381,Q381,N381,K381,H381,E381)</f>
        <v>89</v>
      </c>
      <c r="X381" s="9"/>
      <c r="Y381" s="12"/>
      <c r="Z381" s="9">
        <f>W381</f>
        <v>89</v>
      </c>
      <c r="AA381" s="13">
        <f>MIN(G381,J381,M381,P381,S381,V381)</f>
        <v>0</v>
      </c>
      <c r="AB381" s="14">
        <f>SUM(Z381)-(AA381)</f>
        <v>89</v>
      </c>
    </row>
    <row r="382" spans="1:28" ht="13.2" x14ac:dyDescent="0.25">
      <c r="A382" s="28" t="s">
        <v>274</v>
      </c>
      <c r="B382" s="28" t="s">
        <v>417</v>
      </c>
      <c r="C382" s="7" t="s">
        <v>465</v>
      </c>
      <c r="D382" s="7" t="s">
        <v>449</v>
      </c>
      <c r="E382" s="7">
        <v>26</v>
      </c>
      <c r="F382" s="29"/>
      <c r="G382" s="9">
        <f>IF(ISBLANK(E382),"",(E382))</f>
        <v>26</v>
      </c>
      <c r="H382" s="7">
        <v>32</v>
      </c>
      <c r="I382" s="30"/>
      <c r="J382" s="9">
        <f>IF(ISBLANK(H382),"",(H382))</f>
        <v>32</v>
      </c>
      <c r="K382" s="23">
        <v>0</v>
      </c>
      <c r="L382" s="23"/>
      <c r="M382" s="9">
        <f>IF(ISBLANK(K382),"",(K382))</f>
        <v>0</v>
      </c>
      <c r="N382" s="11">
        <v>29</v>
      </c>
      <c r="O382" s="7"/>
      <c r="P382" s="9">
        <f>IF(ISBLANK(N382),"",(N382))</f>
        <v>29</v>
      </c>
      <c r="Q382" s="23">
        <v>0</v>
      </c>
      <c r="R382" s="23"/>
      <c r="S382" s="23">
        <v>0</v>
      </c>
      <c r="T382" s="52"/>
      <c r="U382" s="52"/>
      <c r="V382" s="9" t="str">
        <f>IF(ISBLANK(T382),"",(T382))</f>
        <v/>
      </c>
      <c r="W382" s="9">
        <f>SUM(T382,Q382,N382,K382,H382,E382)</f>
        <v>87</v>
      </c>
      <c r="X382" s="9"/>
      <c r="Y382" s="12"/>
      <c r="Z382" s="9">
        <f>W382</f>
        <v>87</v>
      </c>
      <c r="AA382" s="13">
        <f>MIN(G382,J382,M382,P382,S382,V382)</f>
        <v>0</v>
      </c>
      <c r="AB382" s="14">
        <f>SUM(Z382)-(AA382)</f>
        <v>87</v>
      </c>
    </row>
    <row r="383" spans="1:28" ht="13.2" x14ac:dyDescent="0.25">
      <c r="A383" s="28" t="s">
        <v>272</v>
      </c>
      <c r="B383" s="28" t="s">
        <v>399</v>
      </c>
      <c r="C383" s="7" t="s">
        <v>464</v>
      </c>
      <c r="D383" s="7" t="s">
        <v>449</v>
      </c>
      <c r="E383" s="7">
        <v>24</v>
      </c>
      <c r="F383" s="29"/>
      <c r="G383" s="9">
        <f>IF(ISBLANK(E383),"",(E383))</f>
        <v>24</v>
      </c>
      <c r="H383" s="8">
        <v>0</v>
      </c>
      <c r="I383" s="30"/>
      <c r="J383" s="9">
        <f>IF(ISBLANK(H383),"",(H383))</f>
        <v>0</v>
      </c>
      <c r="K383" s="11">
        <v>22</v>
      </c>
      <c r="L383" s="23"/>
      <c r="M383" s="9">
        <f>IF(ISBLANK(K383),"",(K383))</f>
        <v>22</v>
      </c>
      <c r="N383" s="11">
        <v>18</v>
      </c>
      <c r="O383" s="7"/>
      <c r="P383" s="9">
        <f>IF(ISBLANK(N383),"",(N383))</f>
        <v>18</v>
      </c>
      <c r="Q383" s="11">
        <v>21</v>
      </c>
      <c r="R383" s="23"/>
      <c r="S383" s="11">
        <v>21</v>
      </c>
      <c r="T383" s="52"/>
      <c r="U383" s="52"/>
      <c r="V383" s="9" t="str">
        <f>IF(ISBLANK(T383),"",(T383))</f>
        <v/>
      </c>
      <c r="W383" s="9">
        <f>SUM(T383,Q383,N383,K383,H383,E383)</f>
        <v>85</v>
      </c>
      <c r="X383" s="9"/>
      <c r="Y383" s="12"/>
      <c r="Z383" s="9">
        <f>W383</f>
        <v>85</v>
      </c>
      <c r="AA383" s="13">
        <f>MIN(G383,J383,M383,P383,S383,V383)</f>
        <v>0</v>
      </c>
      <c r="AB383" s="14">
        <f>SUM(Z383)-(AA383)</f>
        <v>85</v>
      </c>
    </row>
    <row r="384" spans="1:28" ht="13.2" x14ac:dyDescent="0.25">
      <c r="A384" s="28" t="s">
        <v>272</v>
      </c>
      <c r="B384" s="28" t="s">
        <v>393</v>
      </c>
      <c r="C384" s="7" t="s">
        <v>465</v>
      </c>
      <c r="D384" s="7" t="s">
        <v>449</v>
      </c>
      <c r="E384" s="7">
        <v>8</v>
      </c>
      <c r="F384" s="29"/>
      <c r="G384" s="9">
        <f>IF(ISBLANK(E384),"",(E384))</f>
        <v>8</v>
      </c>
      <c r="H384" s="7">
        <v>5</v>
      </c>
      <c r="I384" s="30"/>
      <c r="J384" s="9">
        <f>IF(ISBLANK(H384),"",(H384))</f>
        <v>5</v>
      </c>
      <c r="K384" s="11">
        <v>23</v>
      </c>
      <c r="L384" s="23"/>
      <c r="M384" s="9">
        <f>IF(ISBLANK(K384),"",(K384))</f>
        <v>23</v>
      </c>
      <c r="N384" s="23"/>
      <c r="O384" s="7"/>
      <c r="P384" s="9" t="str">
        <f>IF(ISBLANK(N384),"",(N384))</f>
        <v/>
      </c>
      <c r="Q384" s="11">
        <v>23</v>
      </c>
      <c r="R384" s="23"/>
      <c r="S384" s="11">
        <v>23</v>
      </c>
      <c r="T384" s="51">
        <v>23</v>
      </c>
      <c r="U384" s="52"/>
      <c r="V384" s="9">
        <f>IF(ISBLANK(T384),"",(T384))</f>
        <v>23</v>
      </c>
      <c r="W384" s="9">
        <f>SUM(T384,Q384,N384,K384,H384,E384)</f>
        <v>82</v>
      </c>
      <c r="X384" s="9"/>
      <c r="Y384" s="12"/>
      <c r="Z384" s="9">
        <f>W384</f>
        <v>82</v>
      </c>
      <c r="AA384" s="13">
        <f>MIN(G384,J384,M384,P384,S384,V384)</f>
        <v>5</v>
      </c>
      <c r="AB384" s="14">
        <f>SUM(Z384)-(AA384)</f>
        <v>77</v>
      </c>
    </row>
    <row r="385" spans="1:28" ht="13.2" x14ac:dyDescent="0.25">
      <c r="A385" s="28" t="s">
        <v>270</v>
      </c>
      <c r="B385" s="28" t="s">
        <v>336</v>
      </c>
      <c r="C385" s="7" t="s">
        <v>464</v>
      </c>
      <c r="D385" s="7" t="s">
        <v>449</v>
      </c>
      <c r="E385" s="8">
        <v>0</v>
      </c>
      <c r="F385" s="29"/>
      <c r="G385" s="9">
        <f>IF(ISBLANK(E385),"",(E385))</f>
        <v>0</v>
      </c>
      <c r="H385" s="8">
        <v>0</v>
      </c>
      <c r="I385" s="30"/>
      <c r="J385" s="9">
        <f>IF(ISBLANK(H385),"",(H385))</f>
        <v>0</v>
      </c>
      <c r="K385" s="11">
        <v>24</v>
      </c>
      <c r="L385" s="23"/>
      <c r="M385" s="9">
        <f>IF(ISBLANK(K385),"",(K385))</f>
        <v>24</v>
      </c>
      <c r="N385" s="11">
        <v>26</v>
      </c>
      <c r="O385" s="7"/>
      <c r="P385" s="9">
        <f>IF(ISBLANK(N385),"",(N385))</f>
        <v>26</v>
      </c>
      <c r="Q385" s="11">
        <v>28</v>
      </c>
      <c r="R385" s="23"/>
      <c r="S385" s="11">
        <v>28</v>
      </c>
      <c r="T385" s="52"/>
      <c r="U385" s="52"/>
      <c r="V385" s="9" t="str">
        <f>IF(ISBLANK(T385),"",(T385))</f>
        <v/>
      </c>
      <c r="W385" s="9">
        <f>SUM(T385,Q385,N385,K385,H385,E385)</f>
        <v>78</v>
      </c>
      <c r="X385" s="9"/>
      <c r="Y385" s="12"/>
      <c r="Z385" s="9">
        <f>W385</f>
        <v>78</v>
      </c>
      <c r="AA385" s="13">
        <f>MIN(G385,J385,M385,P385,S385,V385)</f>
        <v>0</v>
      </c>
      <c r="AB385" s="14">
        <f>SUM(Z385)-(AA385)</f>
        <v>78</v>
      </c>
    </row>
    <row r="386" spans="1:28" ht="13.2" x14ac:dyDescent="0.25">
      <c r="A386" s="28" t="s">
        <v>266</v>
      </c>
      <c r="B386" s="28" t="s">
        <v>308</v>
      </c>
      <c r="C386" s="7" t="s">
        <v>465</v>
      </c>
      <c r="D386" s="7" t="s">
        <v>449</v>
      </c>
      <c r="E386" s="7">
        <v>23</v>
      </c>
      <c r="F386" s="29"/>
      <c r="G386" s="9">
        <f>IF(ISBLANK(E386),"",(E386))</f>
        <v>23</v>
      </c>
      <c r="H386" s="8">
        <v>0</v>
      </c>
      <c r="I386" s="30"/>
      <c r="J386" s="9">
        <f>IF(ISBLANK(H386),"",(H386))</f>
        <v>0</v>
      </c>
      <c r="K386" s="11">
        <v>26</v>
      </c>
      <c r="L386" s="23"/>
      <c r="M386" s="9">
        <f>IF(ISBLANK(K386),"",(K386))</f>
        <v>26</v>
      </c>
      <c r="N386" s="23">
        <v>0</v>
      </c>
      <c r="O386" s="7"/>
      <c r="P386" s="9">
        <f>IF(ISBLANK(N386),"",(N386))</f>
        <v>0</v>
      </c>
      <c r="Q386" s="23">
        <v>0</v>
      </c>
      <c r="R386" s="23"/>
      <c r="S386" s="23"/>
      <c r="T386" s="51">
        <v>29</v>
      </c>
      <c r="U386" s="52"/>
      <c r="V386" s="9">
        <f>IF(ISBLANK(T386),"",(T386))</f>
        <v>29</v>
      </c>
      <c r="W386" s="9">
        <f>SUM(T386,Q386,N386,K386,H386,E386)</f>
        <v>78</v>
      </c>
      <c r="X386" s="9"/>
      <c r="Y386" s="12"/>
      <c r="Z386" s="9">
        <f>W386</f>
        <v>78</v>
      </c>
      <c r="AA386" s="13">
        <f>MIN(G386,J386,M386,P386,S386,V386)</f>
        <v>0</v>
      </c>
      <c r="AB386" s="14">
        <f>SUM(Z386)-(AA386)</f>
        <v>78</v>
      </c>
    </row>
    <row r="387" spans="1:28" ht="13.2" x14ac:dyDescent="0.25">
      <c r="A387" s="28" t="s">
        <v>269</v>
      </c>
      <c r="B387" s="28" t="s">
        <v>323</v>
      </c>
      <c r="C387" s="7" t="s">
        <v>464</v>
      </c>
      <c r="D387" s="7" t="s">
        <v>449</v>
      </c>
      <c r="E387" s="7">
        <v>10</v>
      </c>
      <c r="F387" s="29"/>
      <c r="G387" s="9">
        <f>IF(ISBLANK(E387),"",(E387))</f>
        <v>10</v>
      </c>
      <c r="H387" s="7">
        <v>16</v>
      </c>
      <c r="I387" s="30"/>
      <c r="J387" s="9">
        <f>IF(ISBLANK(H387),"",(H387))</f>
        <v>16</v>
      </c>
      <c r="K387" s="23"/>
      <c r="L387" s="23"/>
      <c r="M387" s="9">
        <v>0</v>
      </c>
      <c r="N387" s="11">
        <v>22</v>
      </c>
      <c r="O387" s="7"/>
      <c r="P387" s="9">
        <f>IF(ISBLANK(N387),"",(N387))</f>
        <v>22</v>
      </c>
      <c r="Q387" s="11">
        <v>26</v>
      </c>
      <c r="R387" s="23"/>
      <c r="S387" s="11">
        <v>26</v>
      </c>
      <c r="T387" s="52"/>
      <c r="U387" s="52"/>
      <c r="V387" s="9" t="str">
        <f>IF(ISBLANK(T387),"",(T387))</f>
        <v/>
      </c>
      <c r="W387" s="9">
        <f>SUM(T387,Q387,N387,K387,H387,E387)</f>
        <v>74</v>
      </c>
      <c r="X387" s="9"/>
      <c r="Y387" s="12"/>
      <c r="Z387" s="9">
        <f>W387</f>
        <v>74</v>
      </c>
      <c r="AA387" s="13">
        <f>MIN(G387,J387,M387,P387,S387,V387)</f>
        <v>0</v>
      </c>
      <c r="AB387" s="14">
        <f>SUM(Z387)-(AA387)</f>
        <v>74</v>
      </c>
    </row>
    <row r="388" spans="1:28" ht="13.2" x14ac:dyDescent="0.25">
      <c r="A388" s="28" t="s">
        <v>271</v>
      </c>
      <c r="B388" s="28" t="s">
        <v>351</v>
      </c>
      <c r="C388" s="7" t="s">
        <v>464</v>
      </c>
      <c r="D388" s="7" t="s">
        <v>449</v>
      </c>
      <c r="E388" s="8">
        <v>0</v>
      </c>
      <c r="F388" s="29"/>
      <c r="G388" s="9">
        <f>IF(ISBLANK(E388),"",(E388))</f>
        <v>0</v>
      </c>
      <c r="H388" s="8">
        <v>0</v>
      </c>
      <c r="I388" s="30"/>
      <c r="J388" s="9">
        <f>IF(ISBLANK(H388),"",(H388))</f>
        <v>0</v>
      </c>
      <c r="K388" s="23"/>
      <c r="L388" s="23"/>
      <c r="M388" s="9" t="str">
        <f>IF(ISBLANK(K388),"",(K388))</f>
        <v/>
      </c>
      <c r="N388" s="11">
        <v>19</v>
      </c>
      <c r="O388" s="7"/>
      <c r="P388" s="9">
        <f>IF(ISBLANK(N388),"",(N388))</f>
        <v>19</v>
      </c>
      <c r="Q388" s="11">
        <v>30</v>
      </c>
      <c r="R388" s="23"/>
      <c r="S388" s="11">
        <v>30</v>
      </c>
      <c r="T388" s="51">
        <v>24</v>
      </c>
      <c r="U388" s="52"/>
      <c r="V388" s="9">
        <f>IF(ISBLANK(T388),"",(T388))</f>
        <v>24</v>
      </c>
      <c r="W388" s="9">
        <f>SUM(T388,Q388,N388,K388,H388,E388)</f>
        <v>73</v>
      </c>
      <c r="X388" s="9"/>
      <c r="Y388" s="12"/>
      <c r="Z388" s="9">
        <f>W388</f>
        <v>73</v>
      </c>
      <c r="AA388" s="13">
        <f>MIN(G388,J388,M388,P388,S388,V388)</f>
        <v>0</v>
      </c>
      <c r="AB388" s="14">
        <f>SUM(Z388)-(AA388)</f>
        <v>73</v>
      </c>
    </row>
    <row r="389" spans="1:28" ht="13.2" x14ac:dyDescent="0.25">
      <c r="A389" s="28" t="s">
        <v>272</v>
      </c>
      <c r="B389" s="28" t="s">
        <v>389</v>
      </c>
      <c r="C389" s="7" t="s">
        <v>464</v>
      </c>
      <c r="D389" s="7" t="s">
        <v>449</v>
      </c>
      <c r="E389" s="7">
        <v>2</v>
      </c>
      <c r="F389" s="29"/>
      <c r="G389" s="9">
        <f>IF(ISBLANK(E389),"",(E389))</f>
        <v>2</v>
      </c>
      <c r="H389" s="7">
        <v>11</v>
      </c>
      <c r="I389" s="30"/>
      <c r="J389" s="9">
        <f>IF(ISBLANK(H389),"",(H389))</f>
        <v>11</v>
      </c>
      <c r="K389" s="11">
        <v>18</v>
      </c>
      <c r="L389" s="23"/>
      <c r="M389" s="9">
        <f>IF(ISBLANK(K389),"",(K389))</f>
        <v>18</v>
      </c>
      <c r="N389" s="23">
        <v>0</v>
      </c>
      <c r="O389" s="7"/>
      <c r="P389" s="9">
        <f>IF(ISBLANK(N389),"",(N389))</f>
        <v>0</v>
      </c>
      <c r="Q389" s="11">
        <v>25</v>
      </c>
      <c r="R389" s="23"/>
      <c r="S389" s="11">
        <v>25</v>
      </c>
      <c r="T389" s="51">
        <v>17</v>
      </c>
      <c r="U389" s="52"/>
      <c r="V389" s="9">
        <f>IF(ISBLANK(T389),"",(T389))</f>
        <v>17</v>
      </c>
      <c r="W389" s="9">
        <f>SUM(T389,Q389,N389,K389,H389,E389)</f>
        <v>73</v>
      </c>
      <c r="X389" s="9"/>
      <c r="Y389" s="12"/>
      <c r="Z389" s="9">
        <f>W389</f>
        <v>73</v>
      </c>
      <c r="AA389" s="13">
        <f>MIN(G389,J389,M389,P389,S389,V389)</f>
        <v>0</v>
      </c>
      <c r="AB389" s="14">
        <f>SUM(Z389)-(AA389)</f>
        <v>73</v>
      </c>
    </row>
    <row r="390" spans="1:28" ht="13.2" x14ac:dyDescent="0.25">
      <c r="A390" s="28" t="s">
        <v>274</v>
      </c>
      <c r="B390" s="28" t="s">
        <v>423</v>
      </c>
      <c r="C390" s="7" t="s">
        <v>464</v>
      </c>
      <c r="D390" s="7" t="s">
        <v>449</v>
      </c>
      <c r="E390" s="8">
        <v>0</v>
      </c>
      <c r="F390" s="29"/>
      <c r="G390" s="9">
        <f>IF(ISBLANK(E390),"",(E390))</f>
        <v>0</v>
      </c>
      <c r="H390" s="8">
        <v>0</v>
      </c>
      <c r="I390" s="30"/>
      <c r="J390" s="9">
        <f>IF(ISBLANK(H390),"",(H390))</f>
        <v>0</v>
      </c>
      <c r="K390" s="11">
        <v>23</v>
      </c>
      <c r="L390" s="23"/>
      <c r="M390" s="9">
        <f>IF(ISBLANK(K390),"",(K390))</f>
        <v>23</v>
      </c>
      <c r="N390" s="11">
        <v>7</v>
      </c>
      <c r="O390" s="7"/>
      <c r="P390" s="9">
        <f>IF(ISBLANK(N390),"",(N390))</f>
        <v>7</v>
      </c>
      <c r="Q390" s="11">
        <v>28</v>
      </c>
      <c r="R390" s="23"/>
      <c r="S390" s="11">
        <v>28</v>
      </c>
      <c r="T390" s="51">
        <v>15</v>
      </c>
      <c r="U390" s="52"/>
      <c r="V390" s="9">
        <f>IF(ISBLANK(T390),"",(T390))</f>
        <v>15</v>
      </c>
      <c r="W390" s="9">
        <f>SUM(T390,Q390,N390,K390,H390,E390)</f>
        <v>73</v>
      </c>
      <c r="X390" s="9"/>
      <c r="Y390" s="12"/>
      <c r="Z390" s="9">
        <f>W390</f>
        <v>73</v>
      </c>
      <c r="AA390" s="13">
        <f>MIN(G390,J390,M390,P390,S390,V390)</f>
        <v>0</v>
      </c>
      <c r="AB390" s="14">
        <f>SUM(Z390)-(AA390)</f>
        <v>73</v>
      </c>
    </row>
    <row r="391" spans="1:28" ht="13.2" x14ac:dyDescent="0.25">
      <c r="A391" s="28" t="s">
        <v>275</v>
      </c>
      <c r="B391" s="28" t="s">
        <v>440</v>
      </c>
      <c r="C391" s="7" t="s">
        <v>464</v>
      </c>
      <c r="D391" s="7" t="s">
        <v>449</v>
      </c>
      <c r="E391" s="8">
        <v>0</v>
      </c>
      <c r="F391" s="29"/>
      <c r="G391" s="9">
        <f>IF(ISBLANK(E391),"",(E391))</f>
        <v>0</v>
      </c>
      <c r="H391" s="8">
        <v>0</v>
      </c>
      <c r="I391" s="30"/>
      <c r="J391" s="9">
        <f>IF(ISBLANK(H391),"",(H391))</f>
        <v>0</v>
      </c>
      <c r="K391" s="11">
        <v>16</v>
      </c>
      <c r="L391" s="23"/>
      <c r="M391" s="9">
        <f>IF(ISBLANK(K391),"",(K391))</f>
        <v>16</v>
      </c>
      <c r="N391" s="11">
        <v>27</v>
      </c>
      <c r="O391" s="7"/>
      <c r="P391" s="9">
        <f>IF(ISBLANK(N391),"",(N391))</f>
        <v>27</v>
      </c>
      <c r="Q391" s="11">
        <v>29</v>
      </c>
      <c r="R391" s="23"/>
      <c r="S391" s="11">
        <v>29</v>
      </c>
      <c r="T391" s="52"/>
      <c r="U391" s="52"/>
      <c r="V391" s="9" t="str">
        <f>IF(ISBLANK(T391),"",(T391))</f>
        <v/>
      </c>
      <c r="W391" s="9">
        <f>SUM(T391,Q391,N391,K391,H391,E391)</f>
        <v>72</v>
      </c>
      <c r="X391" s="9"/>
      <c r="Y391" s="12"/>
      <c r="Z391" s="9">
        <f>W391</f>
        <v>72</v>
      </c>
      <c r="AA391" s="13">
        <f>MIN(G391,J391,M391,P391,S391,V391)</f>
        <v>0</v>
      </c>
      <c r="AB391" s="14">
        <f>SUM(Z391)-(AA391)</f>
        <v>72</v>
      </c>
    </row>
    <row r="392" spans="1:28" ht="13.2" x14ac:dyDescent="0.25">
      <c r="A392" s="28" t="s">
        <v>274</v>
      </c>
      <c r="B392" s="28" t="s">
        <v>462</v>
      </c>
      <c r="C392" s="7" t="s">
        <v>465</v>
      </c>
      <c r="D392" s="7" t="s">
        <v>449</v>
      </c>
      <c r="E392" s="7">
        <v>0</v>
      </c>
      <c r="F392" s="29"/>
      <c r="G392" s="9">
        <f>IF(ISBLANK(E392),"",(E392))</f>
        <v>0</v>
      </c>
      <c r="H392" s="7">
        <v>0</v>
      </c>
      <c r="I392" s="30"/>
      <c r="J392" s="9">
        <f>IF(ISBLANK(H392),"",(H392))</f>
        <v>0</v>
      </c>
      <c r="K392" s="11">
        <v>16</v>
      </c>
      <c r="L392" s="23"/>
      <c r="M392" s="9">
        <v>16</v>
      </c>
      <c r="N392" s="11">
        <v>14</v>
      </c>
      <c r="O392" s="7"/>
      <c r="P392" s="9">
        <v>14</v>
      </c>
      <c r="Q392" s="11">
        <v>18</v>
      </c>
      <c r="R392" s="23"/>
      <c r="S392" s="11">
        <v>18</v>
      </c>
      <c r="T392" s="51">
        <v>21</v>
      </c>
      <c r="U392" s="52"/>
      <c r="V392" s="9"/>
      <c r="W392" s="9">
        <f>SUM(T392,Q392,N392,K392,H392,E392)</f>
        <v>69</v>
      </c>
      <c r="X392" s="9"/>
      <c r="Y392" s="12"/>
      <c r="Z392" s="9">
        <f>W392</f>
        <v>69</v>
      </c>
      <c r="AA392" s="13">
        <f>MIN(G392,J392,M392,P392,S392,V392)</f>
        <v>0</v>
      </c>
      <c r="AB392" s="14">
        <f>SUM(Z392)-(AA392)</f>
        <v>69</v>
      </c>
    </row>
    <row r="393" spans="1:28" ht="13.2" x14ac:dyDescent="0.25">
      <c r="A393" s="28" t="s">
        <v>274</v>
      </c>
      <c r="B393" s="28" t="s">
        <v>421</v>
      </c>
      <c r="C393" s="7" t="s">
        <v>464</v>
      </c>
      <c r="D393" s="7" t="s">
        <v>449</v>
      </c>
      <c r="E393" s="7">
        <v>21</v>
      </c>
      <c r="F393" s="29"/>
      <c r="G393" s="9">
        <f>IF(ISBLANK(E393),"",(E393))</f>
        <v>21</v>
      </c>
      <c r="H393" s="7">
        <v>17</v>
      </c>
      <c r="I393" s="30"/>
      <c r="J393" s="9">
        <f>IF(ISBLANK(H393),"",(H393))</f>
        <v>17</v>
      </c>
      <c r="K393" s="11">
        <v>21</v>
      </c>
      <c r="L393" s="23"/>
      <c r="M393" s="9">
        <f>IF(ISBLANK(K393),"",(K393))</f>
        <v>21</v>
      </c>
      <c r="N393" s="23">
        <v>0</v>
      </c>
      <c r="O393" s="7"/>
      <c r="P393" s="9">
        <f>IF(ISBLANK(N393),"",(N393))</f>
        <v>0</v>
      </c>
      <c r="Q393" s="23">
        <v>0</v>
      </c>
      <c r="R393" s="23"/>
      <c r="S393" s="23"/>
      <c r="T393" s="52"/>
      <c r="U393" s="52"/>
      <c r="V393" s="9" t="str">
        <f>IF(ISBLANK(T393),"",(T393))</f>
        <v/>
      </c>
      <c r="W393" s="9">
        <f>SUM(T393,Q393,N393,K393,H393,E393)</f>
        <v>59</v>
      </c>
      <c r="X393" s="9"/>
      <c r="Y393" s="12"/>
      <c r="Z393" s="9">
        <f>W393</f>
        <v>59</v>
      </c>
      <c r="AA393" s="13">
        <f>MIN(G393,J393,M393,P393,S393,V393)</f>
        <v>0</v>
      </c>
      <c r="AB393" s="14">
        <f>SUM(Z393)-(AA393)</f>
        <v>59</v>
      </c>
    </row>
    <row r="394" spans="1:28" ht="13.2" x14ac:dyDescent="0.25">
      <c r="A394" s="28" t="s">
        <v>274</v>
      </c>
      <c r="B394" s="28" t="s">
        <v>425</v>
      </c>
      <c r="C394" s="7" t="s">
        <v>464</v>
      </c>
      <c r="D394" s="7" t="s">
        <v>449</v>
      </c>
      <c r="E394" s="8">
        <v>0</v>
      </c>
      <c r="F394" s="29"/>
      <c r="G394" s="9">
        <f>IF(ISBLANK(E394),"",(E394))</f>
        <v>0</v>
      </c>
      <c r="H394" s="8">
        <v>0</v>
      </c>
      <c r="I394" s="30"/>
      <c r="J394" s="9">
        <f>IF(ISBLANK(H394),"",(H394))</f>
        <v>0</v>
      </c>
      <c r="K394" s="11">
        <v>31</v>
      </c>
      <c r="L394" s="23"/>
      <c r="M394" s="9">
        <f>IF(ISBLANK(K394),"",(K394))</f>
        <v>31</v>
      </c>
      <c r="N394" s="23">
        <v>0</v>
      </c>
      <c r="O394" s="7"/>
      <c r="P394" s="9">
        <f>IF(ISBLANK(N394),"",(N394))</f>
        <v>0</v>
      </c>
      <c r="Q394" s="11">
        <v>28</v>
      </c>
      <c r="R394" s="23"/>
      <c r="S394" s="11">
        <v>28</v>
      </c>
      <c r="T394" s="52"/>
      <c r="U394" s="52"/>
      <c r="V394" s="9" t="str">
        <f>IF(ISBLANK(T394),"",(T394))</f>
        <v/>
      </c>
      <c r="W394" s="9">
        <f>SUM(T394,Q394,N394,K394,H394,E394)</f>
        <v>59</v>
      </c>
      <c r="X394" s="9"/>
      <c r="Y394" s="12"/>
      <c r="Z394" s="9">
        <f>W394</f>
        <v>59</v>
      </c>
      <c r="AA394" s="13">
        <f>MIN(G394,J394,M394,P394,S394,V394)</f>
        <v>0</v>
      </c>
      <c r="AB394" s="14">
        <f>SUM(Z394)-(AA394)</f>
        <v>59</v>
      </c>
    </row>
    <row r="395" spans="1:28" ht="13.2" x14ac:dyDescent="0.25">
      <c r="A395" s="28" t="s">
        <v>272</v>
      </c>
      <c r="B395" s="28" t="s">
        <v>392</v>
      </c>
      <c r="C395" s="7" t="s">
        <v>465</v>
      </c>
      <c r="D395" s="7" t="s">
        <v>449</v>
      </c>
      <c r="E395" s="7">
        <v>16</v>
      </c>
      <c r="F395" s="29"/>
      <c r="G395" s="9">
        <f>IF(ISBLANK(E395),"",(E395))</f>
        <v>16</v>
      </c>
      <c r="H395" s="7">
        <v>6</v>
      </c>
      <c r="I395" s="30"/>
      <c r="J395" s="9">
        <f>IF(ISBLANK(H395),"",(H395))</f>
        <v>6</v>
      </c>
      <c r="K395" s="11">
        <v>13</v>
      </c>
      <c r="L395" s="23"/>
      <c r="M395" s="9">
        <f>IF(ISBLANK(K395),"",(K395))</f>
        <v>13</v>
      </c>
      <c r="N395" s="23">
        <v>0</v>
      </c>
      <c r="O395" s="7"/>
      <c r="P395" s="9">
        <f>IF(ISBLANK(N395),"",(N395))</f>
        <v>0</v>
      </c>
      <c r="Q395" s="11">
        <v>12</v>
      </c>
      <c r="R395" s="23"/>
      <c r="S395" s="11">
        <v>12</v>
      </c>
      <c r="T395" s="51">
        <v>12</v>
      </c>
      <c r="U395" s="52"/>
      <c r="V395" s="9">
        <f>IF(ISBLANK(T395),"",(T395))</f>
        <v>12</v>
      </c>
      <c r="W395" s="9">
        <f>SUM(T395,Q395,N395,K395,H395,E395)</f>
        <v>59</v>
      </c>
      <c r="X395" s="9"/>
      <c r="Y395" s="12"/>
      <c r="Z395" s="9">
        <f>W395</f>
        <v>59</v>
      </c>
      <c r="AA395" s="13">
        <f>MIN(G395,J395,M395,P395,S395,V395)</f>
        <v>0</v>
      </c>
      <c r="AB395" s="14">
        <f>SUM(Z395)-(AA395)</f>
        <v>59</v>
      </c>
    </row>
    <row r="396" spans="1:28" ht="13.2" x14ac:dyDescent="0.25">
      <c r="A396" s="28" t="s">
        <v>272</v>
      </c>
      <c r="B396" s="28" t="s">
        <v>390</v>
      </c>
      <c r="C396" s="7" t="s">
        <v>465</v>
      </c>
      <c r="D396" s="7" t="s">
        <v>449</v>
      </c>
      <c r="E396" s="7">
        <v>9</v>
      </c>
      <c r="F396" s="29"/>
      <c r="G396" s="9">
        <f>IF(ISBLANK(E396),"",(E396))</f>
        <v>9</v>
      </c>
      <c r="H396" s="7">
        <v>11</v>
      </c>
      <c r="I396" s="30"/>
      <c r="J396" s="9">
        <f>IF(ISBLANK(H396),"",(H396))</f>
        <v>11</v>
      </c>
      <c r="K396" s="11">
        <v>15</v>
      </c>
      <c r="L396" s="23"/>
      <c r="M396" s="9">
        <f>IF(ISBLANK(K396),"",(K396))</f>
        <v>15</v>
      </c>
      <c r="N396" s="23">
        <v>0</v>
      </c>
      <c r="O396" s="7"/>
      <c r="P396" s="9">
        <f>IF(ISBLANK(N396),"",(N396))</f>
        <v>0</v>
      </c>
      <c r="Q396" s="11">
        <v>13</v>
      </c>
      <c r="R396" s="23"/>
      <c r="S396" s="11">
        <v>13</v>
      </c>
      <c r="T396" s="51">
        <v>11</v>
      </c>
      <c r="U396" s="52"/>
      <c r="V396" s="9">
        <f>IF(ISBLANK(T396),"",(T396))</f>
        <v>11</v>
      </c>
      <c r="W396" s="9">
        <f>SUM(T396,Q396,N396,K396,H396,E396)</f>
        <v>59</v>
      </c>
      <c r="X396" s="9"/>
      <c r="Y396" s="12"/>
      <c r="Z396" s="9">
        <f>W396</f>
        <v>59</v>
      </c>
      <c r="AA396" s="13">
        <f>MIN(G396,J396,M396,P396,S396,V396)</f>
        <v>0</v>
      </c>
      <c r="AB396" s="14">
        <f>SUM(Z396)-(AA396)</f>
        <v>59</v>
      </c>
    </row>
    <row r="397" spans="1:28" ht="13.2" x14ac:dyDescent="0.25">
      <c r="A397" s="28" t="s">
        <v>269</v>
      </c>
      <c r="B397" s="28" t="s">
        <v>327</v>
      </c>
      <c r="C397" s="7" t="s">
        <v>464</v>
      </c>
      <c r="D397" s="7" t="s">
        <v>449</v>
      </c>
      <c r="E397" s="8">
        <v>0</v>
      </c>
      <c r="F397" s="29"/>
      <c r="G397" s="9">
        <f>IF(ISBLANK(E397),"",(E397))</f>
        <v>0</v>
      </c>
      <c r="H397" s="8">
        <v>0</v>
      </c>
      <c r="I397" s="30"/>
      <c r="J397" s="9">
        <f>IF(ISBLANK(H397),"",(H397))</f>
        <v>0</v>
      </c>
      <c r="K397" s="23">
        <v>0</v>
      </c>
      <c r="L397" s="23"/>
      <c r="M397" s="9">
        <f>IF(ISBLANK(K397),"",(K397))</f>
        <v>0</v>
      </c>
      <c r="N397" s="11">
        <v>26</v>
      </c>
      <c r="O397" s="7"/>
      <c r="P397" s="9">
        <f>IF(ISBLANK(N397),"",(N397))</f>
        <v>26</v>
      </c>
      <c r="Q397" s="11">
        <v>27</v>
      </c>
      <c r="R397" s="23"/>
      <c r="S397" s="11">
        <v>27</v>
      </c>
      <c r="T397" s="52"/>
      <c r="U397" s="52"/>
      <c r="V397" s="9" t="str">
        <f>IF(ISBLANK(T397),"",(T397))</f>
        <v/>
      </c>
      <c r="W397" s="9">
        <f>SUM(T397,Q397,N397,K397,H397,E397)</f>
        <v>53</v>
      </c>
      <c r="X397" s="9"/>
      <c r="Y397" s="12"/>
      <c r="Z397" s="9">
        <f>W397</f>
        <v>53</v>
      </c>
      <c r="AA397" s="13">
        <f>MIN(G397,J397,M397,P397,S397,V397)</f>
        <v>0</v>
      </c>
      <c r="AB397" s="14">
        <f>SUM(Z397)-(AA397)</f>
        <v>53</v>
      </c>
    </row>
    <row r="398" spans="1:28" ht="13.2" x14ac:dyDescent="0.25">
      <c r="A398" s="28" t="s">
        <v>274</v>
      </c>
      <c r="B398" s="28" t="s">
        <v>428</v>
      </c>
      <c r="C398" s="7" t="s">
        <v>464</v>
      </c>
      <c r="D398" s="7" t="s">
        <v>449</v>
      </c>
      <c r="E398" s="8">
        <v>0</v>
      </c>
      <c r="F398" s="29"/>
      <c r="G398" s="9">
        <f>IF(ISBLANK(E398),"",(E398))</f>
        <v>0</v>
      </c>
      <c r="H398" s="8">
        <v>0</v>
      </c>
      <c r="I398" s="30"/>
      <c r="J398" s="9">
        <f>IF(ISBLANK(H398),"",(H398))</f>
        <v>0</v>
      </c>
      <c r="K398" s="23">
        <v>0</v>
      </c>
      <c r="L398" s="23"/>
      <c r="M398" s="9">
        <f>IF(ISBLANK(K398),"",(K398))</f>
        <v>0</v>
      </c>
      <c r="N398" s="11">
        <v>22</v>
      </c>
      <c r="O398" s="7"/>
      <c r="P398" s="9">
        <f>IF(ISBLANK(N398),"",(N398))</f>
        <v>22</v>
      </c>
      <c r="Q398" s="11">
        <v>25</v>
      </c>
      <c r="R398" s="23"/>
      <c r="S398" s="11">
        <v>25</v>
      </c>
      <c r="T398" s="52"/>
      <c r="U398" s="52"/>
      <c r="V398" s="9" t="str">
        <f>IF(ISBLANK(T398),"",(T398))</f>
        <v/>
      </c>
      <c r="W398" s="9">
        <f>SUM(T398,Q398,N398,K398,H398,E398)</f>
        <v>47</v>
      </c>
      <c r="X398" s="9"/>
      <c r="Y398" s="12"/>
      <c r="Z398" s="9">
        <f>W398</f>
        <v>47</v>
      </c>
      <c r="AA398" s="13">
        <f>MIN(G398,J398,M398,P398,S398,V398)</f>
        <v>0</v>
      </c>
      <c r="AB398" s="14">
        <f>SUM(Z398)-(AA398)</f>
        <v>47</v>
      </c>
    </row>
    <row r="399" spans="1:28" ht="13.2" x14ac:dyDescent="0.25">
      <c r="A399" s="28" t="s">
        <v>269</v>
      </c>
      <c r="B399" s="28" t="s">
        <v>326</v>
      </c>
      <c r="C399" s="7" t="s">
        <v>464</v>
      </c>
      <c r="D399" s="7" t="s">
        <v>449</v>
      </c>
      <c r="E399" s="8">
        <v>0</v>
      </c>
      <c r="F399" s="29"/>
      <c r="G399" s="9">
        <f>IF(ISBLANK(E399),"",(E399))</f>
        <v>0</v>
      </c>
      <c r="H399" s="8">
        <v>0</v>
      </c>
      <c r="I399" s="30"/>
      <c r="J399" s="9">
        <f>IF(ISBLANK(H399),"",(H399))</f>
        <v>0</v>
      </c>
      <c r="K399" s="23">
        <v>0</v>
      </c>
      <c r="L399" s="23"/>
      <c r="M399" s="9">
        <f>IF(ISBLANK(K399),"",(K399))</f>
        <v>0</v>
      </c>
      <c r="N399" s="23">
        <v>0</v>
      </c>
      <c r="O399" s="7"/>
      <c r="P399" s="9">
        <f>IF(ISBLANK(N399),"",(N399))</f>
        <v>0</v>
      </c>
      <c r="Q399" s="23">
        <v>0</v>
      </c>
      <c r="R399" s="23"/>
      <c r="S399" s="23">
        <v>0</v>
      </c>
      <c r="T399" s="51">
        <v>36</v>
      </c>
      <c r="U399" s="52"/>
      <c r="V399" s="9">
        <f>IF(ISBLANK(T399),"",(T399))</f>
        <v>36</v>
      </c>
      <c r="W399" s="9">
        <f>SUM(T399,Q399,N399,K399,H399,E399)</f>
        <v>36</v>
      </c>
      <c r="X399" s="9"/>
      <c r="Y399" s="12"/>
      <c r="Z399" s="9">
        <f>W399</f>
        <v>36</v>
      </c>
      <c r="AA399" s="13">
        <f>MIN(G399,J399,M399,P399,S399,V399)</f>
        <v>0</v>
      </c>
      <c r="AB399" s="14">
        <f>SUM(Z399)-(AA399)</f>
        <v>36</v>
      </c>
    </row>
    <row r="400" spans="1:28" ht="13.2" x14ac:dyDescent="0.25">
      <c r="A400" s="28" t="s">
        <v>264</v>
      </c>
      <c r="B400" s="28" t="s">
        <v>280</v>
      </c>
      <c r="C400" s="7" t="s">
        <v>465</v>
      </c>
      <c r="D400" s="7" t="s">
        <v>449</v>
      </c>
      <c r="E400" s="7">
        <v>14</v>
      </c>
      <c r="F400" s="29"/>
      <c r="G400" s="9">
        <f>IF(ISBLANK(E400),"",(E400))</f>
        <v>14</v>
      </c>
      <c r="H400" s="7">
        <v>9</v>
      </c>
      <c r="I400" s="30"/>
      <c r="J400" s="9">
        <f>IF(ISBLANK(H400),"",(H400))</f>
        <v>9</v>
      </c>
      <c r="K400" s="23">
        <v>0</v>
      </c>
      <c r="L400" s="23"/>
      <c r="M400" s="9">
        <f>IF(ISBLANK(K400),"",(K400))</f>
        <v>0</v>
      </c>
      <c r="N400" s="11">
        <v>8</v>
      </c>
      <c r="O400" s="7"/>
      <c r="P400" s="9">
        <f>IF(ISBLANK(N400),"",(N400))</f>
        <v>8</v>
      </c>
      <c r="Q400" s="11">
        <v>4</v>
      </c>
      <c r="R400" s="23"/>
      <c r="S400" s="11">
        <v>4</v>
      </c>
      <c r="T400" s="52"/>
      <c r="U400" s="52"/>
      <c r="V400" s="9" t="str">
        <f>IF(ISBLANK(T400),"",(T400))</f>
        <v/>
      </c>
      <c r="W400" s="9">
        <f>SUM(T400,Q400,N400,K400,H400,E400)</f>
        <v>35</v>
      </c>
      <c r="X400" s="9"/>
      <c r="Y400" s="12"/>
      <c r="Z400" s="9">
        <f>W400</f>
        <v>35</v>
      </c>
      <c r="AA400" s="13">
        <f>MIN(G400,J400,M400,P400,S400,V400)</f>
        <v>0</v>
      </c>
      <c r="AB400" s="14">
        <f>SUM(Z400)-(AA400)</f>
        <v>35</v>
      </c>
    </row>
    <row r="401" spans="1:28" ht="13.2" x14ac:dyDescent="0.25">
      <c r="A401" s="28" t="s">
        <v>272</v>
      </c>
      <c r="B401" s="28" t="s">
        <v>391</v>
      </c>
      <c r="C401" s="7" t="s">
        <v>464</v>
      </c>
      <c r="D401" s="7" t="s">
        <v>449</v>
      </c>
      <c r="E401" s="7">
        <v>2</v>
      </c>
      <c r="F401" s="29"/>
      <c r="G401" s="9">
        <f>IF(ISBLANK(E401),"",(E401))</f>
        <v>2</v>
      </c>
      <c r="H401" s="7">
        <v>7</v>
      </c>
      <c r="I401" s="30"/>
      <c r="J401" s="9">
        <f>IF(ISBLANK(H401),"",(H401))</f>
        <v>7</v>
      </c>
      <c r="K401" s="11">
        <v>5</v>
      </c>
      <c r="L401" s="23"/>
      <c r="M401" s="9">
        <f>IF(ISBLANK(K401),"",(K401))</f>
        <v>5</v>
      </c>
      <c r="N401" s="11">
        <v>3</v>
      </c>
      <c r="O401" s="7"/>
      <c r="P401" s="9">
        <f>IF(ISBLANK(N401),"",(N401))</f>
        <v>3</v>
      </c>
      <c r="Q401" s="11">
        <v>11</v>
      </c>
      <c r="R401" s="23"/>
      <c r="S401" s="11">
        <v>11</v>
      </c>
      <c r="T401" s="51">
        <v>6</v>
      </c>
      <c r="U401" s="52"/>
      <c r="V401" s="9">
        <f>IF(ISBLANK(T401),"",(T401))</f>
        <v>6</v>
      </c>
      <c r="W401" s="9">
        <f>SUM(T401,Q401,N401,K401,H401,E401)</f>
        <v>34</v>
      </c>
      <c r="X401" s="9"/>
      <c r="Y401" s="12"/>
      <c r="Z401" s="9">
        <f>W401</f>
        <v>34</v>
      </c>
      <c r="AA401" s="13">
        <f>MIN(G401,J401,M401,P401,S401,V401)</f>
        <v>2</v>
      </c>
      <c r="AB401" s="14">
        <f>SUM(Z401)-(AA401)</f>
        <v>32</v>
      </c>
    </row>
    <row r="402" spans="1:28" ht="13.2" x14ac:dyDescent="0.25">
      <c r="A402" s="28" t="s">
        <v>274</v>
      </c>
      <c r="B402" s="28" t="s">
        <v>420</v>
      </c>
      <c r="C402" s="7" t="s">
        <v>465</v>
      </c>
      <c r="D402" s="7" t="s">
        <v>449</v>
      </c>
      <c r="E402" s="8">
        <v>0</v>
      </c>
      <c r="F402" s="29"/>
      <c r="G402" s="9">
        <f>IF(ISBLANK(E402),"",(E402))</f>
        <v>0</v>
      </c>
      <c r="H402" s="7">
        <v>20</v>
      </c>
      <c r="I402" s="30"/>
      <c r="J402" s="9">
        <f>IF(ISBLANK(H402),"",(H402))</f>
        <v>20</v>
      </c>
      <c r="K402" s="11">
        <v>14</v>
      </c>
      <c r="L402" s="23"/>
      <c r="M402" s="9">
        <f>IF(ISBLANK(K402),"",(K402))</f>
        <v>14</v>
      </c>
      <c r="N402" s="23">
        <v>0</v>
      </c>
      <c r="O402" s="7"/>
      <c r="P402" s="9">
        <f>IF(ISBLANK(N402),"",(N402))</f>
        <v>0</v>
      </c>
      <c r="Q402" s="23">
        <v>0</v>
      </c>
      <c r="R402" s="23"/>
      <c r="S402" s="23">
        <v>0</v>
      </c>
      <c r="T402" s="52"/>
      <c r="U402" s="52"/>
      <c r="V402" s="9" t="str">
        <f>IF(ISBLANK(T402),"",(T402))</f>
        <v/>
      </c>
      <c r="W402" s="9">
        <f>SUM(T402,Q402,N402,K402,H402,E402)</f>
        <v>34</v>
      </c>
      <c r="X402" s="9"/>
      <c r="Y402" s="12"/>
      <c r="Z402" s="9">
        <f>W402</f>
        <v>34</v>
      </c>
      <c r="AA402" s="13">
        <f>MIN(G402,J402,M402,P402,S402,V402)</f>
        <v>0</v>
      </c>
      <c r="AB402" s="14">
        <f>SUM(Z402)-(AA402)</f>
        <v>34</v>
      </c>
    </row>
    <row r="403" spans="1:28" ht="13.2" x14ac:dyDescent="0.25">
      <c r="A403" s="28" t="s">
        <v>272</v>
      </c>
      <c r="B403" s="28" t="s">
        <v>400</v>
      </c>
      <c r="C403" s="7" t="s">
        <v>464</v>
      </c>
      <c r="D403" s="7" t="s">
        <v>449</v>
      </c>
      <c r="E403" s="8">
        <v>0</v>
      </c>
      <c r="F403" s="29"/>
      <c r="G403" s="9">
        <f>IF(ISBLANK(E403),"",(E403))</f>
        <v>0</v>
      </c>
      <c r="H403" s="8">
        <v>0</v>
      </c>
      <c r="I403" s="30"/>
      <c r="J403" s="9">
        <f>IF(ISBLANK(H403),"",(H403))</f>
        <v>0</v>
      </c>
      <c r="K403" s="23">
        <v>0</v>
      </c>
      <c r="L403" s="23"/>
      <c r="M403" s="9">
        <f>IF(ISBLANK(K403),"",(K403))</f>
        <v>0</v>
      </c>
      <c r="N403" s="23">
        <v>0</v>
      </c>
      <c r="O403" s="7"/>
      <c r="P403" s="9">
        <f>IF(ISBLANK(N403),"",(N403))</f>
        <v>0</v>
      </c>
      <c r="Q403" s="23">
        <v>0</v>
      </c>
      <c r="R403" s="23"/>
      <c r="S403" s="23"/>
      <c r="T403" s="51">
        <v>33</v>
      </c>
      <c r="U403" s="52"/>
      <c r="V403" s="9">
        <f>IF(ISBLANK(T403),"",(T403))</f>
        <v>33</v>
      </c>
      <c r="W403" s="9">
        <f>SUM(T403,Q403,N403,K403,H403,E403)</f>
        <v>33</v>
      </c>
      <c r="X403" s="9"/>
      <c r="Y403" s="12"/>
      <c r="Z403" s="9">
        <f>W403</f>
        <v>33</v>
      </c>
      <c r="AA403" s="13">
        <f>MIN(G403,J403,M403,P403,S403,V403)</f>
        <v>0</v>
      </c>
      <c r="AB403" s="14">
        <f>SUM(Z403)-(AA403)</f>
        <v>33</v>
      </c>
    </row>
    <row r="404" spans="1:28" ht="13.2" x14ac:dyDescent="0.25">
      <c r="A404" s="28" t="s">
        <v>275</v>
      </c>
      <c r="B404" s="28" t="s">
        <v>435</v>
      </c>
      <c r="C404" s="7" t="s">
        <v>465</v>
      </c>
      <c r="D404" s="7" t="s">
        <v>449</v>
      </c>
      <c r="E404" s="8">
        <v>0</v>
      </c>
      <c r="F404" s="29"/>
      <c r="G404" s="9">
        <f>IF(ISBLANK(E404),"",(E404))</f>
        <v>0</v>
      </c>
      <c r="H404" s="7">
        <v>2</v>
      </c>
      <c r="I404" s="30"/>
      <c r="J404" s="9">
        <f>IF(ISBLANK(H404),"",(H404))</f>
        <v>2</v>
      </c>
      <c r="K404" s="11">
        <v>9</v>
      </c>
      <c r="L404" s="23"/>
      <c r="M404" s="9">
        <f>IF(ISBLANK(K404),"",(K404))</f>
        <v>9</v>
      </c>
      <c r="N404" s="11">
        <v>7</v>
      </c>
      <c r="O404" s="7"/>
      <c r="P404" s="9">
        <f>IF(ISBLANK(N404),"",(N404))</f>
        <v>7</v>
      </c>
      <c r="Q404" s="11">
        <v>9</v>
      </c>
      <c r="R404" s="23"/>
      <c r="S404" s="11">
        <v>9</v>
      </c>
      <c r="T404" s="51">
        <v>4</v>
      </c>
      <c r="U404" s="52"/>
      <c r="V404" s="9">
        <f>IF(ISBLANK(T404),"",(T404))</f>
        <v>4</v>
      </c>
      <c r="W404" s="9">
        <f>SUM(T404,Q404,N404,K404,H404,E404)</f>
        <v>31</v>
      </c>
      <c r="X404" s="9"/>
      <c r="Y404" s="12"/>
      <c r="Z404" s="9">
        <f>W404</f>
        <v>31</v>
      </c>
      <c r="AA404" s="13">
        <f>MIN(G404,J404,M404,P404,S404,V404)</f>
        <v>0</v>
      </c>
      <c r="AB404" s="14">
        <f>SUM(Z404)-(AA404)</f>
        <v>31</v>
      </c>
    </row>
    <row r="405" spans="1:28" ht="13.2" x14ac:dyDescent="0.25">
      <c r="A405" s="28" t="s">
        <v>274</v>
      </c>
      <c r="B405" s="28" t="s">
        <v>463</v>
      </c>
      <c r="C405" s="7" t="s">
        <v>464</v>
      </c>
      <c r="D405" s="7" t="s">
        <v>449</v>
      </c>
      <c r="E405" s="7"/>
      <c r="F405" s="29"/>
      <c r="G405" s="9"/>
      <c r="H405" s="7"/>
      <c r="I405" s="30"/>
      <c r="J405" s="9"/>
      <c r="K405" s="23"/>
      <c r="L405" s="23"/>
      <c r="M405" s="9"/>
      <c r="N405" s="11">
        <v>14</v>
      </c>
      <c r="O405" s="7"/>
      <c r="P405" s="9"/>
      <c r="Q405" s="11">
        <v>14</v>
      </c>
      <c r="R405" s="23"/>
      <c r="S405" s="11">
        <v>14</v>
      </c>
      <c r="T405" s="52"/>
      <c r="U405" s="52"/>
      <c r="V405" s="9"/>
      <c r="W405" s="9">
        <f>SUM(T405,Q405,N405,K405,H405,E405)</f>
        <v>28</v>
      </c>
      <c r="X405" s="9"/>
      <c r="Y405" s="12"/>
      <c r="Z405" s="9">
        <f>W405</f>
        <v>28</v>
      </c>
      <c r="AA405" s="13">
        <f>MIN(G405,J405,M405,P405,S405,V405)</f>
        <v>14</v>
      </c>
      <c r="AB405" s="14">
        <f>SUM(Z405)-(AA405)</f>
        <v>14</v>
      </c>
    </row>
    <row r="406" spans="1:28" ht="13.2" x14ac:dyDescent="0.25">
      <c r="A406" s="28" t="s">
        <v>275</v>
      </c>
      <c r="B406" s="28" t="s">
        <v>434</v>
      </c>
      <c r="C406" s="7" t="s">
        <v>464</v>
      </c>
      <c r="D406" s="7" t="s">
        <v>449</v>
      </c>
      <c r="E406" s="8">
        <v>0</v>
      </c>
      <c r="F406" s="29"/>
      <c r="G406" s="9">
        <f>IF(ISBLANK(E406),"",(E406))</f>
        <v>0</v>
      </c>
      <c r="H406" s="7">
        <v>13</v>
      </c>
      <c r="I406" s="30"/>
      <c r="J406" s="9">
        <f>IF(ISBLANK(H406),"",(H406))</f>
        <v>13</v>
      </c>
      <c r="K406" s="11">
        <v>7</v>
      </c>
      <c r="L406" s="23"/>
      <c r="M406" s="9">
        <f>IF(ISBLANK(K406),"",(K406))</f>
        <v>7</v>
      </c>
      <c r="N406" s="11">
        <v>3</v>
      </c>
      <c r="O406" s="7"/>
      <c r="P406" s="9">
        <f>IF(ISBLANK(N406),"",(N406))</f>
        <v>3</v>
      </c>
      <c r="Q406" s="23">
        <v>0</v>
      </c>
      <c r="R406" s="23"/>
      <c r="S406" s="23"/>
      <c r="T406" s="51">
        <v>4</v>
      </c>
      <c r="U406" s="52"/>
      <c r="V406" s="9">
        <f>IF(ISBLANK(T406),"",(T406))</f>
        <v>4</v>
      </c>
      <c r="W406" s="9">
        <f>SUM(T406,Q406,N406,K406,H406,E406)</f>
        <v>27</v>
      </c>
      <c r="X406" s="9"/>
      <c r="Y406" s="12"/>
      <c r="Z406" s="9">
        <f>W406</f>
        <v>27</v>
      </c>
      <c r="AA406" s="13">
        <f>MIN(G406,J406,M406,P406,S406,V406)</f>
        <v>0</v>
      </c>
      <c r="AB406" s="14">
        <f>SUM(Z406)-(AA406)</f>
        <v>27</v>
      </c>
    </row>
    <row r="407" spans="1:28" ht="13.2" x14ac:dyDescent="0.25">
      <c r="A407" s="28" t="s">
        <v>272</v>
      </c>
      <c r="B407" s="28" t="s">
        <v>397</v>
      </c>
      <c r="C407" s="7" t="s">
        <v>465</v>
      </c>
      <c r="D407" s="7" t="s">
        <v>449</v>
      </c>
      <c r="E407" s="8">
        <v>0</v>
      </c>
      <c r="F407" s="29"/>
      <c r="G407" s="9">
        <f>IF(ISBLANK(E407),"",(E407))</f>
        <v>0</v>
      </c>
      <c r="H407" s="8">
        <v>0</v>
      </c>
      <c r="I407" s="30"/>
      <c r="J407" s="9">
        <f>IF(ISBLANK(H407),"",(H407))</f>
        <v>0</v>
      </c>
      <c r="K407" s="23">
        <v>0</v>
      </c>
      <c r="L407" s="23"/>
      <c r="M407" s="9">
        <f>IF(ISBLANK(K407),"",(K407))</f>
        <v>0</v>
      </c>
      <c r="N407" s="11">
        <v>6</v>
      </c>
      <c r="O407" s="7"/>
      <c r="P407" s="9">
        <f>IF(ISBLANK(N407),"",(N407))</f>
        <v>6</v>
      </c>
      <c r="Q407" s="11">
        <v>16</v>
      </c>
      <c r="R407" s="23"/>
      <c r="S407" s="11">
        <v>16</v>
      </c>
      <c r="T407" s="52"/>
      <c r="U407" s="52"/>
      <c r="V407" s="9" t="str">
        <f>IF(ISBLANK(T407),"",(T407))</f>
        <v/>
      </c>
      <c r="W407" s="9">
        <f>SUM(T407,Q407,N407,K407,H407,E407)</f>
        <v>22</v>
      </c>
      <c r="X407" s="9"/>
      <c r="Y407" s="12"/>
      <c r="Z407" s="9">
        <f>W407</f>
        <v>22</v>
      </c>
      <c r="AA407" s="13">
        <f>MIN(G407,J407,M407,P407,S407,V407)</f>
        <v>0</v>
      </c>
      <c r="AB407" s="14">
        <f>SUM(Z407)-(AA407)</f>
        <v>22</v>
      </c>
    </row>
    <row r="408" spans="1:28" ht="13.2" x14ac:dyDescent="0.25">
      <c r="A408" s="28" t="s">
        <v>272</v>
      </c>
      <c r="B408" s="28" t="s">
        <v>396</v>
      </c>
      <c r="C408" s="7" t="s">
        <v>464</v>
      </c>
      <c r="D408" s="7" t="s">
        <v>449</v>
      </c>
      <c r="E408" s="7">
        <v>4</v>
      </c>
      <c r="F408" s="29"/>
      <c r="G408" s="9">
        <f>IF(ISBLANK(E408),"",(E408))</f>
        <v>4</v>
      </c>
      <c r="H408" s="8">
        <v>5</v>
      </c>
      <c r="I408" s="30"/>
      <c r="J408" s="9">
        <f>IF(ISBLANK(H408),"",(H408))</f>
        <v>5</v>
      </c>
      <c r="K408" s="11">
        <v>4</v>
      </c>
      <c r="L408" s="23"/>
      <c r="M408" s="9">
        <f>IF(ISBLANK(K408),"",(K408))</f>
        <v>4</v>
      </c>
      <c r="N408" s="11">
        <v>4</v>
      </c>
      <c r="O408" s="7"/>
      <c r="P408" s="9">
        <f>IF(ISBLANK(N408),"",(N408))</f>
        <v>4</v>
      </c>
      <c r="Q408" s="23">
        <v>0</v>
      </c>
      <c r="R408" s="23"/>
      <c r="S408" s="23"/>
      <c r="T408" s="51">
        <v>4</v>
      </c>
      <c r="U408" s="52"/>
      <c r="V408" s="9">
        <f>IF(ISBLANK(T408),"",(T408))</f>
        <v>4</v>
      </c>
      <c r="W408" s="9">
        <f>SUM(T408,Q408,N408,K408,H408,E408)</f>
        <v>21</v>
      </c>
      <c r="X408" s="9"/>
      <c r="Y408" s="12"/>
      <c r="Z408" s="9">
        <f>W408</f>
        <v>21</v>
      </c>
      <c r="AA408" s="13">
        <f>MIN(G408,J408,M408,P408,S408,V408)</f>
        <v>4</v>
      </c>
      <c r="AB408" s="14">
        <f>SUM(Z408)-(AA408)</f>
        <v>17</v>
      </c>
    </row>
    <row r="409" spans="1:28" ht="13.2" x14ac:dyDescent="0.25">
      <c r="A409" s="28" t="s">
        <v>271</v>
      </c>
      <c r="B409" s="28" t="s">
        <v>350</v>
      </c>
      <c r="C409" s="7" t="s">
        <v>465</v>
      </c>
      <c r="D409" s="7" t="s">
        <v>449</v>
      </c>
      <c r="E409" s="7">
        <v>10</v>
      </c>
      <c r="F409" s="29"/>
      <c r="G409" s="9">
        <f>IF(ISBLANK(E409),"",(E409))</f>
        <v>10</v>
      </c>
      <c r="H409" s="7">
        <v>9</v>
      </c>
      <c r="I409" s="30"/>
      <c r="J409" s="9">
        <f>IF(ISBLANK(H409),"",(H409))</f>
        <v>9</v>
      </c>
      <c r="K409" s="23">
        <v>0</v>
      </c>
      <c r="L409" s="23"/>
      <c r="M409" s="9">
        <f>IF(ISBLANK(K409),"",(K409))</f>
        <v>0</v>
      </c>
      <c r="N409" s="23">
        <v>0</v>
      </c>
      <c r="O409" s="7"/>
      <c r="P409" s="9">
        <f>IF(ISBLANK(N409),"",(N409))</f>
        <v>0</v>
      </c>
      <c r="Q409" s="23">
        <v>0</v>
      </c>
      <c r="R409" s="23"/>
      <c r="S409" s="23">
        <v>0</v>
      </c>
      <c r="T409" s="52"/>
      <c r="U409" s="52"/>
      <c r="V409" s="9" t="str">
        <f>IF(ISBLANK(T409),"",(T409))</f>
        <v/>
      </c>
      <c r="W409" s="9">
        <f>SUM(T409,Q409,N409,K409,H409,E409)</f>
        <v>19</v>
      </c>
      <c r="X409" s="9"/>
      <c r="Y409" s="12"/>
      <c r="Z409" s="9">
        <f>W409</f>
        <v>19</v>
      </c>
      <c r="AA409" s="13">
        <f>MIN(G409,J409,M409,P409,S409,V409)</f>
        <v>0</v>
      </c>
      <c r="AB409" s="14">
        <f>SUM(Z409)-(AA409)</f>
        <v>19</v>
      </c>
    </row>
    <row r="410" spans="1:28" ht="13.2" x14ac:dyDescent="0.25">
      <c r="A410" s="28" t="s">
        <v>270</v>
      </c>
      <c r="B410" s="28" t="s">
        <v>335</v>
      </c>
      <c r="C410" s="7" t="s">
        <v>464</v>
      </c>
      <c r="D410" s="7" t="s">
        <v>449</v>
      </c>
      <c r="E410" s="8">
        <v>0</v>
      </c>
      <c r="F410" s="29"/>
      <c r="G410" s="9">
        <f>IF(ISBLANK(E410),"",(E410))</f>
        <v>0</v>
      </c>
      <c r="H410" s="8">
        <v>0</v>
      </c>
      <c r="I410" s="30"/>
      <c r="J410" s="9">
        <f>IF(ISBLANK(H410),"",(H410))</f>
        <v>0</v>
      </c>
      <c r="K410" s="23"/>
      <c r="L410" s="23"/>
      <c r="M410" s="9" t="str">
        <f>IF(ISBLANK(K410),"",(K410))</f>
        <v/>
      </c>
      <c r="N410" s="23"/>
      <c r="O410" s="7"/>
      <c r="P410" s="9" t="str">
        <f>IF(ISBLANK(N410),"",(N410))</f>
        <v/>
      </c>
      <c r="Q410" s="23"/>
      <c r="R410" s="23"/>
      <c r="S410" s="23"/>
      <c r="T410" s="52"/>
      <c r="U410" s="52"/>
      <c r="V410" s="9" t="str">
        <f>IF(ISBLANK(T410),"",(T410))</f>
        <v/>
      </c>
      <c r="W410" s="9">
        <f>SUM(T410,Q410,N410,K410,H410,E410)</f>
        <v>0</v>
      </c>
      <c r="X410" s="9"/>
      <c r="Y410" s="12"/>
      <c r="Z410" s="9">
        <f>W410</f>
        <v>0</v>
      </c>
      <c r="AA410" s="13">
        <f>MIN(G410,J410,M410,P410,S410,V410)</f>
        <v>0</v>
      </c>
      <c r="AB410" s="14">
        <f>SUM(Z410)-(AA410)</f>
        <v>0</v>
      </c>
    </row>
    <row r="411" spans="1:28" ht="13.2" x14ac:dyDescent="0.25">
      <c r="A411" s="28" t="s">
        <v>275</v>
      </c>
      <c r="B411" s="28" t="s">
        <v>437</v>
      </c>
      <c r="C411" s="7" t="s">
        <v>464</v>
      </c>
      <c r="D411" s="7" t="s">
        <v>449</v>
      </c>
      <c r="E411" s="8">
        <v>0</v>
      </c>
      <c r="F411" s="29"/>
      <c r="G411" s="9">
        <f>IF(ISBLANK(E411),"",(E411))</f>
        <v>0</v>
      </c>
      <c r="H411" s="8">
        <v>0</v>
      </c>
      <c r="I411" s="30"/>
      <c r="J411" s="9">
        <f>IF(ISBLANK(H411),"",(H411))</f>
        <v>0</v>
      </c>
      <c r="K411" s="23">
        <v>0</v>
      </c>
      <c r="L411" s="23"/>
      <c r="M411" s="9">
        <f>IF(ISBLANK(K411),"",(K411))</f>
        <v>0</v>
      </c>
      <c r="N411" s="23"/>
      <c r="O411" s="7"/>
      <c r="P411" s="9" t="str">
        <f>IF(ISBLANK(N411),"",(N411))</f>
        <v/>
      </c>
      <c r="Q411" s="23">
        <v>0</v>
      </c>
      <c r="R411" s="23"/>
      <c r="S411" s="23"/>
      <c r="T411" s="52"/>
      <c r="U411" s="52"/>
      <c r="V411" s="9" t="str">
        <f>IF(ISBLANK(T411),"",(T411))</f>
        <v/>
      </c>
      <c r="W411" s="9">
        <f>SUM(T411,Q411,N411,K411,H411,E411)</f>
        <v>0</v>
      </c>
      <c r="X411" s="9"/>
      <c r="Y411" s="12"/>
      <c r="Z411" s="9">
        <f>W411</f>
        <v>0</v>
      </c>
      <c r="AA411" s="13">
        <f>MIN(G411,J411,M411,P411,S411,V411)</f>
        <v>0</v>
      </c>
      <c r="AB411" s="14">
        <f>SUM(Z411)-(AA411)</f>
        <v>0</v>
      </c>
    </row>
    <row r="412" spans="1:28" ht="13.2" x14ac:dyDescent="0.25">
      <c r="A412" s="28" t="s">
        <v>275</v>
      </c>
      <c r="B412" s="28" t="s">
        <v>439</v>
      </c>
      <c r="C412" s="7" t="s">
        <v>464</v>
      </c>
      <c r="D412" s="7" t="s">
        <v>449</v>
      </c>
      <c r="E412" s="8">
        <v>0</v>
      </c>
      <c r="F412" s="29"/>
      <c r="G412" s="9">
        <f>IF(ISBLANK(E412),"",(E412))</f>
        <v>0</v>
      </c>
      <c r="H412" s="8">
        <v>0</v>
      </c>
      <c r="I412" s="30"/>
      <c r="J412" s="9">
        <f>IF(ISBLANK(H412),"",(H412))</f>
        <v>0</v>
      </c>
      <c r="K412" s="23">
        <v>0</v>
      </c>
      <c r="L412" s="23"/>
      <c r="M412" s="9">
        <f>IF(ISBLANK(K412),"",(K412))</f>
        <v>0</v>
      </c>
      <c r="N412" s="23">
        <v>0</v>
      </c>
      <c r="O412" s="7"/>
      <c r="P412" s="9">
        <f>IF(ISBLANK(N412),"",(N412))</f>
        <v>0</v>
      </c>
      <c r="Q412" s="23">
        <v>0</v>
      </c>
      <c r="R412" s="23"/>
      <c r="S412" s="23"/>
      <c r="T412" s="52"/>
      <c r="U412" s="52"/>
      <c r="V412" s="9" t="str">
        <f>IF(ISBLANK(T412),"",(T412))</f>
        <v/>
      </c>
      <c r="W412" s="9">
        <f>SUM(T412,Q412,N412,K412,H412,E412)</f>
        <v>0</v>
      </c>
      <c r="X412" s="9"/>
      <c r="Y412" s="12"/>
      <c r="Z412" s="9">
        <f>W412</f>
        <v>0</v>
      </c>
      <c r="AA412" s="13">
        <f>MIN(G412,J412,M412,P412,S412,V412)</f>
        <v>0</v>
      </c>
      <c r="AB412" s="14">
        <f>SUM(Z412)-(AA412)</f>
        <v>0</v>
      </c>
    </row>
    <row r="413" spans="1:28" ht="13.2" x14ac:dyDescent="0.25">
      <c r="A413" s="28" t="s">
        <v>264</v>
      </c>
      <c r="B413" s="28" t="s">
        <v>281</v>
      </c>
      <c r="C413" s="7" t="s">
        <v>465</v>
      </c>
      <c r="D413" s="7" t="s">
        <v>449</v>
      </c>
      <c r="E413" s="9">
        <v>0</v>
      </c>
      <c r="F413" s="9"/>
      <c r="G413" s="9">
        <f>IF(ISBLANK(E413),"",(E413))</f>
        <v>0</v>
      </c>
      <c r="H413" s="9">
        <v>0</v>
      </c>
      <c r="I413" s="9"/>
      <c r="J413" s="9">
        <f>IF(ISBLANK(H413),"",(H413))</f>
        <v>0</v>
      </c>
      <c r="K413" s="23">
        <v>0</v>
      </c>
      <c r="L413" s="23"/>
      <c r="M413" s="9">
        <f>IF(ISBLANK(K413),"",(K413))</f>
        <v>0</v>
      </c>
      <c r="N413" s="23">
        <v>0</v>
      </c>
      <c r="O413" s="9"/>
      <c r="P413" s="9">
        <f>IF(ISBLANK(N413),"",(N413))</f>
        <v>0</v>
      </c>
      <c r="Q413" s="23">
        <v>0</v>
      </c>
      <c r="R413" s="23"/>
      <c r="S413" s="23">
        <v>0</v>
      </c>
      <c r="T413" s="52"/>
      <c r="U413" s="52"/>
      <c r="V413" s="9" t="str">
        <f>IF(ISBLANK(T413),"",(T413))</f>
        <v/>
      </c>
      <c r="W413" s="9">
        <f>SUM(T413,Q413,N413,K413,H413,E413)</f>
        <v>0</v>
      </c>
      <c r="X413" s="9"/>
      <c r="Y413" s="12"/>
      <c r="Z413" s="9">
        <f>W413</f>
        <v>0</v>
      </c>
      <c r="AA413" s="13">
        <f>MIN(G413,J413,M413,P413,S413,V413)</f>
        <v>0</v>
      </c>
      <c r="AB413" s="14">
        <f>SUM(Z413)-(AA413)</f>
        <v>0</v>
      </c>
    </row>
    <row r="414" spans="1:28" ht="13.2" x14ac:dyDescent="0.25">
      <c r="A414" s="28" t="s">
        <v>264</v>
      </c>
      <c r="B414" s="28" t="s">
        <v>282</v>
      </c>
      <c r="C414" s="7" t="s">
        <v>465</v>
      </c>
      <c r="D414" s="7" t="s">
        <v>449</v>
      </c>
      <c r="E414" s="8">
        <v>0</v>
      </c>
      <c r="F414" s="29"/>
      <c r="G414" s="9">
        <f>IF(ISBLANK(E414),"",(E414))</f>
        <v>0</v>
      </c>
      <c r="H414" s="8">
        <v>0</v>
      </c>
      <c r="I414" s="30"/>
      <c r="J414" s="9">
        <f>IF(ISBLANK(H414),"",(H414))</f>
        <v>0</v>
      </c>
      <c r="K414" s="23">
        <v>0</v>
      </c>
      <c r="L414" s="23"/>
      <c r="M414" s="9">
        <f>IF(ISBLANK(K414),"",(K414))</f>
        <v>0</v>
      </c>
      <c r="N414" s="23">
        <v>0</v>
      </c>
      <c r="O414" s="7"/>
      <c r="P414" s="9">
        <f>IF(ISBLANK(N414),"",(N414))</f>
        <v>0</v>
      </c>
      <c r="Q414" s="23">
        <v>0</v>
      </c>
      <c r="R414" s="23"/>
      <c r="S414" s="23">
        <v>0</v>
      </c>
      <c r="T414" s="52"/>
      <c r="U414" s="52"/>
      <c r="V414" s="9" t="str">
        <f>IF(ISBLANK(T414),"",(T414))</f>
        <v/>
      </c>
      <c r="W414" s="9">
        <f>SUM(T414,Q414,N414,K414,H414,E414)</f>
        <v>0</v>
      </c>
      <c r="X414" s="9"/>
      <c r="Y414" s="12"/>
      <c r="Z414" s="9">
        <f>W414</f>
        <v>0</v>
      </c>
      <c r="AA414" s="13">
        <f>MIN(G414,J414,M414,P414,S414,V414)</f>
        <v>0</v>
      </c>
      <c r="AB414" s="14">
        <f>SUM(Z414)-(AA414)</f>
        <v>0</v>
      </c>
    </row>
    <row r="415" spans="1:28" ht="13.2" x14ac:dyDescent="0.25">
      <c r="A415" s="28" t="s">
        <v>269</v>
      </c>
      <c r="B415" s="28" t="s">
        <v>324</v>
      </c>
      <c r="C415" s="7" t="s">
        <v>465</v>
      </c>
      <c r="D415" s="7" t="s">
        <v>449</v>
      </c>
      <c r="E415" s="8">
        <v>0</v>
      </c>
      <c r="F415" s="29"/>
      <c r="G415" s="9">
        <f>IF(ISBLANK(E415),"",(E415))</f>
        <v>0</v>
      </c>
      <c r="H415" s="8">
        <v>0</v>
      </c>
      <c r="I415" s="30"/>
      <c r="J415" s="9">
        <f>IF(ISBLANK(H415),"",(H415))</f>
        <v>0</v>
      </c>
      <c r="K415" s="23">
        <v>0</v>
      </c>
      <c r="L415" s="23"/>
      <c r="M415" s="9">
        <f>IF(ISBLANK(K415),"",(K415))</f>
        <v>0</v>
      </c>
      <c r="N415" s="23">
        <v>0</v>
      </c>
      <c r="O415" s="7"/>
      <c r="P415" s="9">
        <f>IF(ISBLANK(N415),"",(N415))</f>
        <v>0</v>
      </c>
      <c r="Q415" s="23">
        <v>0</v>
      </c>
      <c r="R415" s="23"/>
      <c r="S415" s="23">
        <v>0</v>
      </c>
      <c r="T415" s="52"/>
      <c r="U415" s="52"/>
      <c r="V415" s="9" t="str">
        <f>IF(ISBLANK(T415),"",(T415))</f>
        <v/>
      </c>
      <c r="W415" s="9">
        <f>SUM(T415,Q415,N415,K415,H415,E415)</f>
        <v>0</v>
      </c>
      <c r="X415" s="9"/>
      <c r="Y415" s="12"/>
      <c r="Z415" s="9">
        <f>W415</f>
        <v>0</v>
      </c>
      <c r="AA415" s="13">
        <f>MIN(G415,J415,M415,P415,S415,V415)</f>
        <v>0</v>
      </c>
      <c r="AB415" s="14">
        <f>SUM(Z415)-(AA415)</f>
        <v>0</v>
      </c>
    </row>
    <row r="416" spans="1:28" ht="13.2" x14ac:dyDescent="0.25">
      <c r="A416" s="28" t="s">
        <v>269</v>
      </c>
      <c r="B416" s="28" t="s">
        <v>325</v>
      </c>
      <c r="C416" s="7" t="s">
        <v>465</v>
      </c>
      <c r="D416" s="7" t="s">
        <v>449</v>
      </c>
      <c r="E416" s="8">
        <v>0</v>
      </c>
      <c r="F416" s="29"/>
      <c r="G416" s="9">
        <f>IF(ISBLANK(E416),"",(E416))</f>
        <v>0</v>
      </c>
      <c r="H416" s="8">
        <v>0</v>
      </c>
      <c r="I416" s="30"/>
      <c r="J416" s="9">
        <f>IF(ISBLANK(H416),"",(H416))</f>
        <v>0</v>
      </c>
      <c r="K416" s="23">
        <v>0</v>
      </c>
      <c r="L416" s="23"/>
      <c r="M416" s="9">
        <f>IF(ISBLANK(K416),"",(K416))</f>
        <v>0</v>
      </c>
      <c r="N416" s="23">
        <v>0</v>
      </c>
      <c r="O416" s="7"/>
      <c r="P416" s="9">
        <f>IF(ISBLANK(N416),"",(N416))</f>
        <v>0</v>
      </c>
      <c r="Q416" s="23">
        <v>0</v>
      </c>
      <c r="R416" s="23"/>
      <c r="S416" s="23">
        <v>0</v>
      </c>
      <c r="T416" s="52"/>
      <c r="U416" s="52"/>
      <c r="V416" s="9" t="str">
        <f>IF(ISBLANK(T416),"",(T416))</f>
        <v/>
      </c>
      <c r="W416" s="9">
        <f>SUM(T416,Q416,N416,K416,H416,E416)</f>
        <v>0</v>
      </c>
      <c r="X416" s="9"/>
      <c r="Y416" s="12"/>
      <c r="Z416" s="9">
        <f>W416</f>
        <v>0</v>
      </c>
      <c r="AA416" s="13">
        <f>MIN(G416,J416,M416,P416,S416,V416)</f>
        <v>0</v>
      </c>
      <c r="AB416" s="14">
        <f>SUM(Z416)-(AA416)</f>
        <v>0</v>
      </c>
    </row>
    <row r="417" spans="1:28" ht="13.2" x14ac:dyDescent="0.25">
      <c r="A417" s="28" t="s">
        <v>274</v>
      </c>
      <c r="B417" s="28" t="s">
        <v>424</v>
      </c>
      <c r="C417" s="7" t="s">
        <v>465</v>
      </c>
      <c r="D417" s="7" t="s">
        <v>449</v>
      </c>
      <c r="E417" s="8">
        <v>0</v>
      </c>
      <c r="F417" s="29"/>
      <c r="G417" s="9">
        <f>IF(ISBLANK(E417),"",(E417))</f>
        <v>0</v>
      </c>
      <c r="H417" s="8">
        <v>0</v>
      </c>
      <c r="I417" s="30"/>
      <c r="J417" s="9">
        <f>IF(ISBLANK(H417),"",(H417))</f>
        <v>0</v>
      </c>
      <c r="K417" s="23">
        <v>0</v>
      </c>
      <c r="L417" s="23"/>
      <c r="M417" s="9">
        <f>IF(ISBLANK(K417),"",(K417))</f>
        <v>0</v>
      </c>
      <c r="N417" s="23">
        <v>0</v>
      </c>
      <c r="O417" s="7"/>
      <c r="P417" s="9">
        <f>IF(ISBLANK(N417),"",(N417))</f>
        <v>0</v>
      </c>
      <c r="Q417" s="23">
        <v>0</v>
      </c>
      <c r="R417" s="23"/>
      <c r="S417" s="23">
        <v>0</v>
      </c>
      <c r="T417" s="52"/>
      <c r="U417" s="52"/>
      <c r="V417" s="9" t="str">
        <f>IF(ISBLANK(T417),"",(T417))</f>
        <v/>
      </c>
      <c r="W417" s="9">
        <f>SUM(T417,Q417,N417,K417,H417,E417)</f>
        <v>0</v>
      </c>
      <c r="X417" s="9"/>
      <c r="Y417" s="12"/>
      <c r="Z417" s="9">
        <f>W417</f>
        <v>0</v>
      </c>
      <c r="AA417" s="13">
        <f>MIN(G417,J417,M417,P417,S417,V417)</f>
        <v>0</v>
      </c>
      <c r="AB417" s="14">
        <f>SUM(Z417)-(AA417)</f>
        <v>0</v>
      </c>
    </row>
    <row r="418" spans="1:28" ht="13.2" x14ac:dyDescent="0.25">
      <c r="A418" s="28" t="s">
        <v>274</v>
      </c>
      <c r="B418" s="28" t="s">
        <v>426</v>
      </c>
      <c r="C418" s="7" t="s">
        <v>465</v>
      </c>
      <c r="D418" s="7" t="s">
        <v>449</v>
      </c>
      <c r="E418" s="8">
        <v>0</v>
      </c>
      <c r="F418" s="29"/>
      <c r="G418" s="9">
        <f>IF(ISBLANK(E418),"",(E418))</f>
        <v>0</v>
      </c>
      <c r="H418" s="8">
        <v>0</v>
      </c>
      <c r="I418" s="30"/>
      <c r="J418" s="9">
        <f>IF(ISBLANK(H418),"",(H418))</f>
        <v>0</v>
      </c>
      <c r="K418" s="23">
        <v>0</v>
      </c>
      <c r="L418" s="23"/>
      <c r="M418" s="9">
        <f>IF(ISBLANK(K418),"",(K418))</f>
        <v>0</v>
      </c>
      <c r="N418" s="23">
        <v>0</v>
      </c>
      <c r="O418" s="7"/>
      <c r="P418" s="9">
        <f>IF(ISBLANK(N418),"",(N418))</f>
        <v>0</v>
      </c>
      <c r="Q418" s="23">
        <v>0</v>
      </c>
      <c r="R418" s="23"/>
      <c r="S418" s="23">
        <v>0</v>
      </c>
      <c r="T418" s="52"/>
      <c r="U418" s="52"/>
      <c r="V418" s="9" t="str">
        <f>IF(ISBLANK(T418),"",(T418))</f>
        <v/>
      </c>
      <c r="W418" s="9">
        <f>SUM(T418,Q418,N418,K418,H418,E418)</f>
        <v>0</v>
      </c>
      <c r="X418" s="9"/>
      <c r="Y418" s="12"/>
      <c r="Z418" s="9">
        <f>W418</f>
        <v>0</v>
      </c>
      <c r="AA418" s="13">
        <f>MIN(G418,J418,M418,P418,S418,V418)</f>
        <v>0</v>
      </c>
      <c r="AB418" s="14">
        <f>SUM(Z418)-(AA418)</f>
        <v>0</v>
      </c>
    </row>
    <row r="419" spans="1:28" ht="13.2" x14ac:dyDescent="0.25">
      <c r="A419" s="28" t="s">
        <v>274</v>
      </c>
      <c r="B419" s="28" t="s">
        <v>427</v>
      </c>
      <c r="C419" s="7" t="s">
        <v>465</v>
      </c>
      <c r="D419" s="7" t="s">
        <v>449</v>
      </c>
      <c r="E419" s="8">
        <v>0</v>
      </c>
      <c r="F419" s="29"/>
      <c r="G419" s="9">
        <f>IF(ISBLANK(E419),"",(E419))</f>
        <v>0</v>
      </c>
      <c r="H419" s="8">
        <v>0</v>
      </c>
      <c r="I419" s="30"/>
      <c r="J419" s="9">
        <f>IF(ISBLANK(H419),"",(H419))</f>
        <v>0</v>
      </c>
      <c r="K419" s="23"/>
      <c r="L419" s="23"/>
      <c r="M419" s="9">
        <v>0</v>
      </c>
      <c r="N419" s="23">
        <v>0</v>
      </c>
      <c r="O419" s="7"/>
      <c r="P419" s="9">
        <v>0</v>
      </c>
      <c r="Q419" s="23">
        <v>0</v>
      </c>
      <c r="R419" s="23"/>
      <c r="S419" s="23"/>
      <c r="T419" s="52"/>
      <c r="U419" s="52"/>
      <c r="V419" s="9" t="str">
        <f>IF(ISBLANK(T419),"",(T419))</f>
        <v/>
      </c>
      <c r="W419" s="9">
        <f>SUM(T419,Q419,N419,K419,H419,E419)</f>
        <v>0</v>
      </c>
      <c r="X419" s="9"/>
      <c r="Y419" s="12"/>
      <c r="Z419" s="9">
        <f>W419</f>
        <v>0</v>
      </c>
      <c r="AA419" s="13">
        <f>MIN(G419,J419,M419,P419,S419,V419)</f>
        <v>0</v>
      </c>
      <c r="AB419" s="14">
        <f>SUM(Z419)-(AA419)</f>
        <v>0</v>
      </c>
    </row>
    <row r="420" spans="1:28" ht="13.2" x14ac:dyDescent="0.25">
      <c r="A420" s="28" t="s">
        <v>274</v>
      </c>
      <c r="B420" s="28" t="s">
        <v>429</v>
      </c>
      <c r="C420" s="7" t="s">
        <v>465</v>
      </c>
      <c r="D420" s="7" t="s">
        <v>449</v>
      </c>
      <c r="E420" s="8">
        <v>0</v>
      </c>
      <c r="F420" s="29"/>
      <c r="G420" s="9">
        <f>IF(ISBLANK(E420),"",(E420))</f>
        <v>0</v>
      </c>
      <c r="H420" s="8">
        <v>0</v>
      </c>
      <c r="I420" s="30"/>
      <c r="J420" s="9">
        <f>IF(ISBLANK(H420),"",(H420))</f>
        <v>0</v>
      </c>
      <c r="K420" s="23">
        <v>0</v>
      </c>
      <c r="L420" s="23"/>
      <c r="M420" s="9">
        <f>IF(ISBLANK(K420),"",(K420))</f>
        <v>0</v>
      </c>
      <c r="N420" s="23">
        <v>0</v>
      </c>
      <c r="O420" s="7"/>
      <c r="P420" s="9">
        <f>IF(ISBLANK(N420),"",(N420))</f>
        <v>0</v>
      </c>
      <c r="Q420" s="23">
        <v>0</v>
      </c>
      <c r="R420" s="23"/>
      <c r="S420" s="23">
        <v>0</v>
      </c>
      <c r="T420" s="52"/>
      <c r="U420" s="52"/>
      <c r="V420" s="9" t="str">
        <f>IF(ISBLANK(T420),"",(T420))</f>
        <v/>
      </c>
      <c r="W420" s="9">
        <f>SUM(T420,Q420,N420,K420,H420,E420)</f>
        <v>0</v>
      </c>
      <c r="X420" s="9"/>
      <c r="Y420" s="12"/>
      <c r="Z420" s="9">
        <f>W420</f>
        <v>0</v>
      </c>
      <c r="AA420" s="13">
        <f>MIN(G420,J420,M420,P420,S420,V420)</f>
        <v>0</v>
      </c>
      <c r="AB420" s="14">
        <f>SUM(Z420)-(AA420)</f>
        <v>0</v>
      </c>
    </row>
  </sheetData>
  <sortState xmlns:xlrd2="http://schemas.microsoft.com/office/spreadsheetml/2017/richdata2" ref="A2:AB420">
    <sortCondition descending="1" ref="D2:D420"/>
    <sortCondition descending="1" ref="Z2:Z420"/>
  </sortState>
  <printOptions gridLines="1"/>
  <pageMargins left="0.25" right="0.25" top="0.75" bottom="0.75" header="0.3" footer="0.3"/>
  <pageSetup orientation="landscape" r:id="rId1"/>
  <headerFooter>
    <oddHeader xml:space="preserve">&amp;CMid Nebraska Trapshooting Conference
Jr. Male Year to Date 2022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Shooters-Teams</vt:lpstr>
      <vt:lpstr>'All Shooters-Teams'!Print_Area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MNTC</dc:creator>
  <cp:lastModifiedBy>Mid Nebraska Trapshooting Conference</cp:lastModifiedBy>
  <cp:lastPrinted>2022-04-16T22:53:53Z</cp:lastPrinted>
  <dcterms:created xsi:type="dcterms:W3CDTF">2018-03-23T08:41:08Z</dcterms:created>
  <dcterms:modified xsi:type="dcterms:W3CDTF">2022-04-16T22:53:58Z</dcterms:modified>
</cp:coreProperties>
</file>