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5a66da6e9f8b7a/Desktop/BATA HOA/BATA Budget/"/>
    </mc:Choice>
  </mc:AlternateContent>
  <xr:revisionPtr revIDLastSave="112" documentId="8_{1BCBBFDC-634A-4DDD-9F83-8C0220907B1D}" xr6:coauthVersionLast="47" xr6:coauthVersionMax="47" xr10:uidLastSave="{540517D4-0364-488C-8FF4-C41F852B95BD}"/>
  <bookViews>
    <workbookView xWindow="-108" yWindow="-108" windowWidth="23256" windowHeight="12456" xr2:uid="{0CD66412-D3B8-43B3-A3AB-D920803087DA}"/>
  </bookViews>
  <sheets>
    <sheet name="Sheet1" sheetId="1" r:id="rId1"/>
  </sheets>
  <definedNames>
    <definedName name="_xlnm.Print_Area" localSheetId="0">Sheet1!$A$1:$N$24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H18" i="1"/>
  <c r="N18" i="1"/>
  <c r="E18" i="1"/>
  <c r="B18" i="1"/>
  <c r="B23" i="1" s="1"/>
  <c r="B24" i="1" l="1"/>
</calcChain>
</file>

<file path=xl/sharedStrings.xml><?xml version="1.0" encoding="utf-8"?>
<sst xmlns="http://schemas.openxmlformats.org/spreadsheetml/2006/main" count="54" uniqueCount="40">
  <si>
    <t>Income From Dues</t>
  </si>
  <si>
    <t>Bills (Roadwork)</t>
  </si>
  <si>
    <t>Bills (Recurring)</t>
  </si>
  <si>
    <t>Insurance</t>
  </si>
  <si>
    <t>P.O. Box</t>
  </si>
  <si>
    <t>Bills (Supplies)</t>
  </si>
  <si>
    <t>Post Office</t>
  </si>
  <si>
    <t>Bills (Other)</t>
  </si>
  <si>
    <t>January Dues</t>
  </si>
  <si>
    <t>February Dues</t>
  </si>
  <si>
    <t>March Dues</t>
  </si>
  <si>
    <t>April Dues</t>
  </si>
  <si>
    <t>May Dues</t>
  </si>
  <si>
    <t>June Dues</t>
  </si>
  <si>
    <t>July Dues</t>
  </si>
  <si>
    <t>August Dues</t>
  </si>
  <si>
    <t>September Dues</t>
  </si>
  <si>
    <t>October Dues</t>
  </si>
  <si>
    <t>November Dues</t>
  </si>
  <si>
    <t>December Dues</t>
  </si>
  <si>
    <t>Microsoft Office 365</t>
  </si>
  <si>
    <t>Secretary of State</t>
  </si>
  <si>
    <t>QFC (stamps)</t>
  </si>
  <si>
    <t>Total Income:</t>
  </si>
  <si>
    <t>Total Outgoing:</t>
  </si>
  <si>
    <t>BATA 2023 BUDGET</t>
  </si>
  <si>
    <t>Tractor Gas</t>
  </si>
  <si>
    <t>Peninsula (rockpiles)</t>
  </si>
  <si>
    <t>Peninsula (Alderwood)</t>
  </si>
  <si>
    <t>5 person crew</t>
  </si>
  <si>
    <t>Roller Rental</t>
  </si>
  <si>
    <t>Go Daddy (Website)</t>
  </si>
  <si>
    <t>Walmart (supplies)</t>
  </si>
  <si>
    <t>V.P. (supplies)</t>
  </si>
  <si>
    <t xml:space="preserve"> </t>
  </si>
  <si>
    <t>Walmart (stamps)</t>
  </si>
  <si>
    <t>Post Office (stamps)</t>
  </si>
  <si>
    <t>Mason County (records)</t>
  </si>
  <si>
    <t>Mason County (liens)</t>
  </si>
  <si>
    <t>Office Depot (supplies)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</si>
</sst>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0A895-121C-4AE9-9BD8-E0C29089566E}">
  <sheetPr>
    <pageSetUpPr fitToPage="1"/>
  </sheetPr>
  <dimension ref="A1:N24"/>
  <sheetViews>
    <sheetView tabSelected="1" workbookViewId="0">
      <selection activeCell="K18" sqref="K18"/>
    </sheetView>
  </sheetViews>
  <sheetFormatPr defaultRowHeight="14.4" x14ac:dyDescent="0.3"/>
  <cols>
    <col min="1" max="1" width="14.5546875" bestFit="1" customWidth="1"/>
    <col min="2" max="2" width="11.109375" style="1" customWidth="1"/>
    <col min="3" max="3" width="1.77734375" customWidth="1"/>
    <col min="4" max="4" width="23.88671875" customWidth="1"/>
    <col min="5" max="5" width="10" style="1" bestFit="1" customWidth="1"/>
    <col min="6" max="6" width="1.77734375" customWidth="1"/>
    <col min="7" max="7" width="21.6640625" customWidth="1"/>
    <col min="8" max="8" width="8.88671875" style="1"/>
    <col min="9" max="9" width="1.77734375" customWidth="1"/>
    <col min="10" max="10" width="22" customWidth="1"/>
    <col min="11" max="11" width="8.88671875" style="1"/>
    <col min="12" max="12" width="1.77734375" customWidth="1"/>
    <col min="13" max="13" width="21.77734375" customWidth="1"/>
    <col min="14" max="14" width="8.88671875" style="1"/>
  </cols>
  <sheetData>
    <row r="1" spans="1:14" x14ac:dyDescent="0.3">
      <c r="A1" s="5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5" t="s">
        <v>0</v>
      </c>
      <c r="B3" s="5"/>
      <c r="D3" s="5" t="s">
        <v>1</v>
      </c>
      <c r="E3" s="5"/>
      <c r="G3" s="5" t="s">
        <v>2</v>
      </c>
      <c r="H3" s="5"/>
      <c r="J3" s="5" t="s">
        <v>5</v>
      </c>
      <c r="K3" s="5"/>
      <c r="M3" s="5" t="s">
        <v>7</v>
      </c>
      <c r="N3" s="5"/>
    </row>
    <row r="4" spans="1:14" x14ac:dyDescent="0.3">
      <c r="A4" t="s">
        <v>8</v>
      </c>
      <c r="B4" s="1">
        <v>9780</v>
      </c>
      <c r="D4" t="s">
        <v>27</v>
      </c>
      <c r="E4" s="1">
        <v>2547.35</v>
      </c>
      <c r="G4" t="s">
        <v>20</v>
      </c>
      <c r="H4" s="1">
        <v>75.94</v>
      </c>
      <c r="J4" t="s">
        <v>22</v>
      </c>
      <c r="K4" s="1">
        <v>63</v>
      </c>
      <c r="M4" t="s">
        <v>37</v>
      </c>
      <c r="N4" s="1">
        <v>33.5</v>
      </c>
    </row>
    <row r="5" spans="1:14" x14ac:dyDescent="0.3">
      <c r="A5" t="s">
        <v>9</v>
      </c>
      <c r="B5" s="1">
        <v>2590</v>
      </c>
      <c r="D5" t="s">
        <v>26</v>
      </c>
      <c r="E5" s="1">
        <v>23.54</v>
      </c>
      <c r="G5" t="s">
        <v>21</v>
      </c>
      <c r="H5" s="1">
        <v>20</v>
      </c>
      <c r="J5" t="s">
        <v>36</v>
      </c>
      <c r="K5" s="1">
        <v>75.599999999999994</v>
      </c>
      <c r="M5" t="s">
        <v>38</v>
      </c>
      <c r="N5" s="1">
        <v>2661</v>
      </c>
    </row>
    <row r="6" spans="1:14" x14ac:dyDescent="0.3">
      <c r="A6" t="s">
        <v>10</v>
      </c>
      <c r="B6" s="1">
        <v>1895</v>
      </c>
      <c r="D6" t="s">
        <v>27</v>
      </c>
      <c r="E6" s="1">
        <v>1265.26</v>
      </c>
      <c r="G6" t="s">
        <v>4</v>
      </c>
      <c r="H6" s="1">
        <v>198</v>
      </c>
      <c r="J6" t="s">
        <v>32</v>
      </c>
      <c r="K6" s="1">
        <v>130.76</v>
      </c>
    </row>
    <row r="7" spans="1:14" x14ac:dyDescent="0.3">
      <c r="A7" t="s">
        <v>11</v>
      </c>
      <c r="B7" s="1">
        <v>4490</v>
      </c>
      <c r="D7" t="s">
        <v>26</v>
      </c>
      <c r="E7" s="1">
        <v>25.04</v>
      </c>
      <c r="G7" t="s">
        <v>31</v>
      </c>
      <c r="H7" s="1">
        <v>234.1</v>
      </c>
      <c r="J7" t="s">
        <v>33</v>
      </c>
      <c r="K7" s="1">
        <v>24.56</v>
      </c>
    </row>
    <row r="8" spans="1:14" x14ac:dyDescent="0.3">
      <c r="A8" t="s">
        <v>12</v>
      </c>
      <c r="B8" s="1">
        <v>3165</v>
      </c>
      <c r="D8" t="s">
        <v>27</v>
      </c>
      <c r="E8" s="1">
        <v>1205.5999999999999</v>
      </c>
      <c r="G8" t="s">
        <v>31</v>
      </c>
      <c r="H8" s="1">
        <v>25.14</v>
      </c>
      <c r="J8" t="s">
        <v>6</v>
      </c>
      <c r="K8" s="1">
        <v>55.11</v>
      </c>
    </row>
    <row r="9" spans="1:14" x14ac:dyDescent="0.3">
      <c r="A9" t="s">
        <v>13</v>
      </c>
      <c r="B9" s="1">
        <v>665</v>
      </c>
      <c r="D9" t="s">
        <v>27</v>
      </c>
      <c r="E9" s="1">
        <v>2282.96</v>
      </c>
      <c r="G9" t="s">
        <v>3</v>
      </c>
      <c r="H9" s="1">
        <v>3823.35</v>
      </c>
      <c r="J9" t="s">
        <v>6</v>
      </c>
      <c r="K9" s="1">
        <v>95.19</v>
      </c>
    </row>
    <row r="10" spans="1:14" x14ac:dyDescent="0.3">
      <c r="A10" t="s">
        <v>14</v>
      </c>
      <c r="B10" s="1">
        <v>3840</v>
      </c>
      <c r="D10" t="s">
        <v>28</v>
      </c>
      <c r="E10" s="1">
        <v>11510.32</v>
      </c>
      <c r="G10" t="s">
        <v>31</v>
      </c>
      <c r="H10" s="1">
        <v>169.13</v>
      </c>
      <c r="J10" t="s">
        <v>32</v>
      </c>
      <c r="K10" s="1">
        <v>42.63</v>
      </c>
    </row>
    <row r="11" spans="1:14" x14ac:dyDescent="0.3">
      <c r="A11" t="s">
        <v>15</v>
      </c>
      <c r="B11" s="1">
        <v>14112.53</v>
      </c>
      <c r="D11" t="s">
        <v>29</v>
      </c>
      <c r="E11" s="1">
        <v>2000</v>
      </c>
      <c r="J11" t="s">
        <v>6</v>
      </c>
      <c r="K11" s="1">
        <v>5.01</v>
      </c>
    </row>
    <row r="12" spans="1:14" x14ac:dyDescent="0.3">
      <c r="A12" t="s">
        <v>16</v>
      </c>
      <c r="B12" s="1">
        <v>4277.47</v>
      </c>
      <c r="D12" t="s">
        <v>26</v>
      </c>
      <c r="E12" s="1">
        <v>45.38</v>
      </c>
      <c r="J12" t="s">
        <v>35</v>
      </c>
      <c r="K12" s="1">
        <v>66.67</v>
      </c>
    </row>
    <row r="13" spans="1:14" x14ac:dyDescent="0.3">
      <c r="A13" t="s">
        <v>17</v>
      </c>
      <c r="B13" s="1">
        <v>2155</v>
      </c>
      <c r="D13" t="s">
        <v>30</v>
      </c>
      <c r="E13" s="1">
        <v>522.91</v>
      </c>
      <c r="J13" t="s">
        <v>6</v>
      </c>
      <c r="K13" s="1">
        <v>210</v>
      </c>
    </row>
    <row r="14" spans="1:14" x14ac:dyDescent="0.3">
      <c r="A14" t="s">
        <v>18</v>
      </c>
      <c r="B14" s="1">
        <v>300</v>
      </c>
      <c r="J14" t="s">
        <v>6</v>
      </c>
      <c r="K14" s="1">
        <v>39.15</v>
      </c>
    </row>
    <row r="15" spans="1:14" x14ac:dyDescent="0.3">
      <c r="A15" t="s">
        <v>19</v>
      </c>
      <c r="B15" s="1">
        <v>1050</v>
      </c>
      <c r="J15" t="s">
        <v>6</v>
      </c>
      <c r="K15" s="1">
        <v>79.2</v>
      </c>
    </row>
    <row r="16" spans="1:14" x14ac:dyDescent="0.3">
      <c r="J16" t="s">
        <v>32</v>
      </c>
      <c r="K16" s="1">
        <v>21.96</v>
      </c>
    </row>
    <row r="17" spans="1:14" x14ac:dyDescent="0.3">
      <c r="J17" t="s">
        <v>39</v>
      </c>
      <c r="K17" s="1">
        <v>32.659999999999997</v>
      </c>
    </row>
    <row r="18" spans="1:14" x14ac:dyDescent="0.3">
      <c r="B18" s="3">
        <f>SUM(B4:B15)</f>
        <v>48320</v>
      </c>
      <c r="E18" s="3">
        <f>SUM(E4:E14)</f>
        <v>21428.36</v>
      </c>
      <c r="H18" s="3">
        <f>SUM(H4:H10)</f>
        <v>4545.66</v>
      </c>
      <c r="K18" s="3">
        <f>SUM(K4:K17)</f>
        <v>941.5</v>
      </c>
      <c r="N18" s="3">
        <f>SUM(N4:N8)</f>
        <v>2694.5</v>
      </c>
    </row>
    <row r="19" spans="1:14" x14ac:dyDescent="0.3">
      <c r="J19" t="s">
        <v>34</v>
      </c>
    </row>
    <row r="23" spans="1:14" x14ac:dyDescent="0.3">
      <c r="A23" s="4" t="s">
        <v>23</v>
      </c>
      <c r="B23" s="3">
        <f>SUM(B18)</f>
        <v>48320</v>
      </c>
    </row>
    <row r="24" spans="1:14" x14ac:dyDescent="0.3">
      <c r="A24" s="4" t="s">
        <v>24</v>
      </c>
      <c r="B24" s="3">
        <f>SUM(E18,H18,K18,N18)</f>
        <v>29610.02</v>
      </c>
    </row>
  </sheetData>
  <mergeCells count="6">
    <mergeCell ref="A1:N1"/>
    <mergeCell ref="A3:B3"/>
    <mergeCell ref="D3:E3"/>
    <mergeCell ref="G3:H3"/>
    <mergeCell ref="J3:K3"/>
    <mergeCell ref="M3:N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batah</dc:creator>
  <cp:lastModifiedBy>Bata Hoa</cp:lastModifiedBy>
  <cp:lastPrinted>2023-11-14T21:32:28Z</cp:lastPrinted>
  <dcterms:created xsi:type="dcterms:W3CDTF">2023-06-18T02:33:42Z</dcterms:created>
  <dcterms:modified xsi:type="dcterms:W3CDTF">2024-01-05T02:02:46Z</dcterms:modified>
</cp:coreProperties>
</file>