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brene\Desktop\"/>
    </mc:Choice>
  </mc:AlternateContent>
  <xr:revisionPtr revIDLastSave="0" documentId="8_{73914617-FABB-4AFB-BD8A-C1D38E84B61F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tart" sheetId="1" r:id="rId1"/>
    <sheet name="Personal Monthly Budget" sheetId="2" r:id="rId2"/>
  </sheets>
  <calcPr calcId="191029"/>
  <extLst>
    <ext uri="GoogleSheetsCustomDataVersion1">
      <go:sheetsCustomData xmlns:go="http://customooxmlschemas.google.com/" r:id="rId6" roundtripDataSignature="AMtx7mha38YbPRbv+jIuX4ueGZk4Agk8VQ=="/>
    </ext>
  </extLst>
</workbook>
</file>

<file path=xl/calcChain.xml><?xml version="1.0" encoding="utf-8"?>
<calcChain xmlns="http://schemas.openxmlformats.org/spreadsheetml/2006/main">
  <c r="E68" i="2" l="1"/>
  <c r="E67" i="2"/>
  <c r="E66" i="2"/>
  <c r="J65" i="2"/>
  <c r="E65" i="2"/>
  <c r="E64" i="2"/>
  <c r="J63" i="2"/>
  <c r="J67" i="2" s="1"/>
  <c r="E63" i="2"/>
  <c r="E62" i="2"/>
  <c r="J61" i="2"/>
  <c r="E61" i="2"/>
  <c r="J60" i="2"/>
  <c r="J59" i="2"/>
  <c r="J58" i="2"/>
  <c r="J57" i="2"/>
  <c r="E57" i="2"/>
  <c r="E56" i="2"/>
  <c r="E58" i="2" s="1"/>
  <c r="E55" i="2"/>
  <c r="J54" i="2"/>
  <c r="E54" i="2"/>
  <c r="J53" i="2"/>
  <c r="E53" i="2"/>
  <c r="J52" i="2"/>
  <c r="J51" i="2"/>
  <c r="E50" i="2"/>
  <c r="E49" i="2"/>
  <c r="J48" i="2"/>
  <c r="E48" i="2"/>
  <c r="J47" i="2"/>
  <c r="E47" i="2"/>
  <c r="J46" i="2"/>
  <c r="J45" i="2"/>
  <c r="E44" i="2"/>
  <c r="E43" i="2"/>
  <c r="E42" i="2"/>
  <c r="J41" i="2"/>
  <c r="E41" i="2"/>
  <c r="J40" i="2"/>
  <c r="E40" i="2"/>
  <c r="J39" i="2"/>
  <c r="J38" i="2"/>
  <c r="J42" i="2" s="1"/>
  <c r="E37" i="2"/>
  <c r="E36" i="2"/>
  <c r="E35" i="2"/>
  <c r="J34" i="2"/>
  <c r="E34" i="2"/>
  <c r="J33" i="2"/>
  <c r="E33" i="2"/>
  <c r="J32" i="2"/>
  <c r="E32" i="2"/>
  <c r="J31" i="2"/>
  <c r="E31" i="2"/>
  <c r="J30" i="2"/>
  <c r="E30" i="2"/>
  <c r="J29" i="2"/>
  <c r="J35" i="2" s="1"/>
  <c r="E26" i="2"/>
  <c r="J25" i="2"/>
  <c r="E25" i="2"/>
  <c r="J24" i="2"/>
  <c r="E24" i="2"/>
  <c r="J23" i="2"/>
  <c r="E23" i="2"/>
  <c r="J22" i="2"/>
  <c r="E22" i="2"/>
  <c r="J21" i="2"/>
  <c r="E21" i="2"/>
  <c r="J20" i="2"/>
  <c r="E20" i="2"/>
  <c r="J19" i="2"/>
  <c r="E19" i="2"/>
  <c r="E27" i="2" s="1"/>
  <c r="J18" i="2"/>
  <c r="J26" i="2" s="1"/>
  <c r="E18" i="2"/>
  <c r="J17" i="2"/>
  <c r="E17" i="2"/>
  <c r="C14" i="2"/>
  <c r="H6" i="2" s="1"/>
  <c r="C8" i="2"/>
  <c r="H4" i="2" s="1"/>
  <c r="H8" i="2" l="1"/>
</calcChain>
</file>

<file path=xl/sharedStrings.xml><?xml version="1.0" encoding="utf-8"?>
<sst xmlns="http://schemas.openxmlformats.org/spreadsheetml/2006/main" count="148" uniqueCount="85">
  <si>
    <t>About this Template</t>
  </si>
  <si>
    <t>Use this Personal Monthly Budget worksheet to track your Projected and Actual Monthly Income and Projected and Actual Cost.</t>
  </si>
  <si>
    <t>Enter expenses incurred on various categories in respective tables.</t>
  </si>
  <si>
    <t>Projected Balance, Actual Balance, and Difference are auto calculated.</t>
  </si>
  <si>
    <t>Note: </t>
  </si>
  <si>
    <t>Additional instructions have been provided in column A in PERSONAL MONTHLY BUDGET worksheet. This text has been intentionally hidden. To remove text, select column A, then select DELETE. To unhide text, select column A, then change font color.</t>
  </si>
  <si>
    <t>Personal Monthly Budget</t>
  </si>
  <si>
    <t>Projected Monthly Income</t>
  </si>
  <si>
    <t>Projected Balance
(Projected income minus expenses)</t>
  </si>
  <si>
    <t>Income 1</t>
  </si>
  <si>
    <t>Income 2</t>
  </si>
  <si>
    <t>Actual Balance
(Actual income minus expenses)</t>
  </si>
  <si>
    <t>Extra income</t>
  </si>
  <si>
    <t>Total monthly income</t>
  </si>
  <si>
    <t>Difference
(Actual minus projected)</t>
  </si>
  <si>
    <t>Actual Monthly Income</t>
  </si>
  <si>
    <t>HOUSING</t>
  </si>
  <si>
    <t>Projected Cost</t>
  </si>
  <si>
    <t>Actual Cost</t>
  </si>
  <si>
    <t>Difference</t>
  </si>
  <si>
    <t>ENTERTAINMENT</t>
  </si>
  <si>
    <t>Mortgage/Rent</t>
  </si>
  <si>
    <t>Netflix, Hulu, HBO GO, Prime</t>
  </si>
  <si>
    <t>Phone</t>
  </si>
  <si>
    <t>Music Downloads</t>
  </si>
  <si>
    <t>Electricity</t>
  </si>
  <si>
    <t>Movies</t>
  </si>
  <si>
    <t>Gas</t>
  </si>
  <si>
    <t>Concerts</t>
  </si>
  <si>
    <t>Water and sewer</t>
  </si>
  <si>
    <t>Sporting events</t>
  </si>
  <si>
    <t>Cable</t>
  </si>
  <si>
    <t>Live theater</t>
  </si>
  <si>
    <t>Waste removal</t>
  </si>
  <si>
    <t>Other</t>
  </si>
  <si>
    <t>Maintenance or repairs</t>
  </si>
  <si>
    <t>Supplies</t>
  </si>
  <si>
    <t>Subtotal</t>
  </si>
  <si>
    <t>LOANS</t>
  </si>
  <si>
    <t>TRANSPORTATION</t>
  </si>
  <si>
    <t>Personal</t>
  </si>
  <si>
    <t>Vehicle payment</t>
  </si>
  <si>
    <t>Student</t>
  </si>
  <si>
    <t>Public transportation</t>
  </si>
  <si>
    <t>Credit card</t>
  </si>
  <si>
    <t>Insurance</t>
  </si>
  <si>
    <t>License</t>
  </si>
  <si>
    <t>Fuel</t>
  </si>
  <si>
    <t>Maintenance</t>
  </si>
  <si>
    <t>TAXES</t>
  </si>
  <si>
    <t>Federal</t>
  </si>
  <si>
    <t>INSURANCE</t>
  </si>
  <si>
    <t>State</t>
  </si>
  <si>
    <t>Home</t>
  </si>
  <si>
    <t>Local</t>
  </si>
  <si>
    <t>Health</t>
  </si>
  <si>
    <t>Life</t>
  </si>
  <si>
    <t>SAVINGS OR INVESTMENTS</t>
  </si>
  <si>
    <t>Retirement account</t>
  </si>
  <si>
    <t>FOOD</t>
  </si>
  <si>
    <t>Investment account</t>
  </si>
  <si>
    <t>Groceries</t>
  </si>
  <si>
    <t>Dining out</t>
  </si>
  <si>
    <t>GIFTS AND DONATIONS</t>
  </si>
  <si>
    <t>Charity 1</t>
  </si>
  <si>
    <t>PETS</t>
  </si>
  <si>
    <t>Charity 2</t>
  </si>
  <si>
    <t>Food</t>
  </si>
  <si>
    <t>Charity 3</t>
  </si>
  <si>
    <t>Medical</t>
  </si>
  <si>
    <t>Grooming</t>
  </si>
  <si>
    <t>Toys</t>
  </si>
  <si>
    <t>LEGAL</t>
  </si>
  <si>
    <t>Attorney</t>
  </si>
  <si>
    <t>Alimony</t>
  </si>
  <si>
    <t>Payments on lien or judgment</t>
  </si>
  <si>
    <t>PERSONAL CARE</t>
  </si>
  <si>
    <t>Hair/nails</t>
  </si>
  <si>
    <t>Clothing</t>
  </si>
  <si>
    <t>Total Projected Cost</t>
  </si>
  <si>
    <t>Dry cleaning</t>
  </si>
  <si>
    <t>Health club</t>
  </si>
  <si>
    <t>Total Actual Cost</t>
  </si>
  <si>
    <t>Organization dues or fees</t>
  </si>
  <si>
    <t>Total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</si>
</sst>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8" formatCode="&quot;$&quot;#,##0.00_);[Red]\(&quot;$&quot;#,##0.00\)"/>
    <numFmt numFmtId="164" formatCode="&quot;$&quot;#,##0.00"/>
  </numFmts>
  <fonts count="21" x14ac:knownFonts="1">
    <font>
      <sz val="10"/>
      <color rgb="FF3F3F3F"/>
      <name val="Arial"/>
    </font>
    <font>
      <sz val="10"/>
      <color rgb="FF3F3F3F"/>
      <name val="Lucida Sans"/>
      <family val="2"/>
    </font>
    <font>
      <sz val="16"/>
      <color rgb="FF00421F"/>
      <name val="Rockwell"/>
      <family val="1"/>
    </font>
    <font>
      <sz val="11"/>
      <color rgb="FF3F3F3F"/>
      <name val="Lucida Sans"/>
      <family val="2"/>
    </font>
    <font>
      <b/>
      <sz val="11"/>
      <color rgb="FF3F3F3F"/>
      <name val="Lucida Sans"/>
      <family val="2"/>
    </font>
    <font>
      <sz val="11"/>
      <color theme="1"/>
      <name val="Lucida Sans"/>
      <family val="2"/>
    </font>
    <font>
      <sz val="11"/>
      <color rgb="FF000000"/>
      <name val="Lucida Sans"/>
      <family val="2"/>
    </font>
    <font>
      <sz val="14"/>
      <color theme="0"/>
      <name val="Rockwell"/>
      <family val="1"/>
    </font>
    <font>
      <sz val="10"/>
      <name val="Arial"/>
      <family val="2"/>
    </font>
    <font>
      <sz val="10"/>
      <color rgb="FF3F3F3F"/>
      <name val="Rockwell"/>
      <family val="1"/>
    </font>
    <font>
      <sz val="12"/>
      <color theme="1"/>
      <name val="Lucida Sans"/>
      <family val="2"/>
    </font>
    <font>
      <b/>
      <sz val="12"/>
      <color theme="1"/>
      <name val="Lucida Sans"/>
      <family val="2"/>
    </font>
    <font>
      <b/>
      <sz val="10"/>
      <color rgb="FF3F3F3F"/>
      <name val="Rockwell"/>
      <family val="1"/>
    </font>
    <font>
      <sz val="12"/>
      <color rgb="FF3F3F3F"/>
      <name val="Rockwell"/>
      <family val="1"/>
    </font>
    <font>
      <sz val="12"/>
      <color rgb="FF3F3F3F"/>
      <name val="Lucida Sans"/>
      <family val="2"/>
    </font>
    <font>
      <sz val="12"/>
      <color rgb="FF3F3F3F"/>
      <name val="Arial"/>
      <family val="2"/>
    </font>
    <font>
      <b/>
      <sz val="12"/>
      <color rgb="FF3F3F3F"/>
      <name val="Lucida Sans"/>
      <family val="2"/>
    </font>
    <font>
      <sz val="11"/>
      <color theme="0"/>
      <name val="Lucida Sans"/>
      <family val="2"/>
    </font>
    <font>
      <sz val="36"/>
      <color theme="0"/>
      <name val="Rockwell"/>
      <family val="1"/>
    </font>
    <font>
      <sz val="22"/>
      <color theme="0"/>
      <name val="Rockwell"/>
      <family val="1"/>
    </font>
    <font>
      <sz val="12"/>
      <color theme="0"/>
      <name val="Rockwell"/>
      <family val="1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5677"/>
        <bgColor rgb="FF005677"/>
      </patternFill>
    </fill>
    <fill>
      <patternFill patternType="solid">
        <fgColor rgb="FFFEF2CB"/>
        <bgColor rgb="FFFEF2CB"/>
      </patternFill>
    </fill>
    <fill>
      <patternFill patternType="solid">
        <fgColor theme="7"/>
        <bgColor theme="7"/>
      </patternFill>
    </fill>
    <fill>
      <patternFill patternType="solid">
        <fgColor rgb="FFC8F0FF"/>
        <bgColor rgb="FFC8F0FF"/>
      </patternFill>
    </fill>
    <fill>
      <patternFill patternType="solid">
        <fgColor rgb="FF92E1FF"/>
        <bgColor rgb="FF92E1FF"/>
      </patternFill>
    </fill>
    <fill>
      <patternFill patternType="solid">
        <fgColor theme="1"/>
        <bgColor theme="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9" fillId="0" borderId="0" xfId="0" applyFont="1" applyAlignment="1">
      <alignment vertical="center" wrapText="1"/>
    </xf>
    <xf numFmtId="0" fontId="10" fillId="6" borderId="8" xfId="0" applyFont="1" applyFill="1" applyBorder="1" applyAlignment="1">
      <alignment vertical="center"/>
    </xf>
    <xf numFmtId="7" fontId="10" fillId="6" borderId="9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7" fontId="11" fillId="7" borderId="9" xfId="0" applyNumberFormat="1" applyFont="1" applyFill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8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8" fontId="14" fillId="0" borderId="0" xfId="0" applyNumberFormat="1" applyFont="1" applyAlignment="1">
      <alignment vertical="center"/>
    </xf>
    <xf numFmtId="164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7" fillId="8" borderId="1" xfId="0" applyFont="1" applyFill="1" applyBorder="1"/>
    <xf numFmtId="0" fontId="18" fillId="8" borderId="1" xfId="0" applyFont="1" applyFill="1" applyBorder="1" applyAlignment="1">
      <alignment vertical="center"/>
    </xf>
    <xf numFmtId="0" fontId="19" fillId="8" borderId="1" xfId="0" applyFont="1" applyFill="1" applyBorder="1"/>
    <xf numFmtId="0" fontId="20" fillId="0" borderId="0" xfId="0" applyFont="1" applyAlignment="1">
      <alignment vertical="center"/>
    </xf>
    <xf numFmtId="0" fontId="10" fillId="4" borderId="4" xfId="0" applyFont="1" applyFill="1" applyBorder="1" applyAlignment="1">
      <alignment horizontal="left" vertical="center" wrapText="1"/>
    </xf>
    <xf numFmtId="0" fontId="8" fillId="0" borderId="5" xfId="0" applyFont="1" applyBorder="1"/>
    <xf numFmtId="0" fontId="8" fillId="0" borderId="6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8" fontId="11" fillId="5" borderId="7" xfId="0" applyNumberFormat="1" applyFont="1" applyFill="1" applyBorder="1" applyAlignment="1">
      <alignment horizontal="right" vertical="center"/>
    </xf>
    <xf numFmtId="0" fontId="8" fillId="0" borderId="13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4" fillId="0" borderId="0" xfId="0" applyFont="1" applyAlignment="1">
      <alignment horizontal="center"/>
    </xf>
    <xf numFmtId="0" fontId="7" fillId="3" borderId="14" xfId="0" applyFont="1" applyFill="1" applyBorder="1" applyAlignment="1">
      <alignment vertical="center"/>
    </xf>
    <xf numFmtId="0" fontId="8" fillId="0" borderId="15" xfId="0" applyFont="1" applyBorder="1"/>
    <xf numFmtId="8" fontId="11" fillId="5" borderId="7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8" fillId="0" borderId="3" xfId="0" applyFont="1" applyBorder="1"/>
    <xf numFmtId="7" fontId="11" fillId="5" borderId="7" xfId="0" applyNumberFormat="1" applyFont="1" applyFill="1" applyBorder="1" applyAlignment="1">
      <alignment horizontal="right" vertical="center"/>
    </xf>
    <xf numFmtId="7" fontId="11" fillId="5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7">
    <dxf>
      <font>
        <strike val="0"/>
        <outline val="0"/>
        <shadow val="0"/>
        <u val="none"/>
        <vertAlign val="baseline"/>
        <sz val="12"/>
        <color theme="0"/>
        <name val="Rockwell"/>
        <scheme val="none"/>
      </font>
    </dxf>
    <dxf>
      <font>
        <strike val="0"/>
        <outline val="0"/>
        <shadow val="0"/>
        <u val="none"/>
        <vertAlign val="baseline"/>
        <sz val="12"/>
        <color theme="0"/>
        <name val="Rockwell"/>
        <scheme val="none"/>
      </font>
    </dxf>
    <dxf>
      <font>
        <strike val="0"/>
        <outline val="0"/>
        <shadow val="0"/>
        <u val="none"/>
        <vertAlign val="baseline"/>
        <sz val="12"/>
        <color theme="0"/>
        <name val="Rockwell"/>
        <scheme val="none"/>
      </font>
    </dxf>
    <dxf>
      <font>
        <strike val="0"/>
        <outline val="0"/>
        <shadow val="0"/>
        <u val="none"/>
        <vertAlign val="baseline"/>
        <sz val="12"/>
        <color theme="0"/>
        <name val="Rockwell"/>
        <scheme val="none"/>
      </font>
    </dxf>
    <dxf>
      <font>
        <strike val="0"/>
        <outline val="0"/>
        <shadow val="0"/>
        <u val="none"/>
        <vertAlign val="baseline"/>
        <sz val="12"/>
        <color theme="0"/>
        <name val="Rockwell"/>
        <scheme val="none"/>
      </font>
    </dxf>
    <dxf>
      <font>
        <strike val="0"/>
        <outline val="0"/>
        <shadow val="0"/>
        <u val="none"/>
        <vertAlign val="baseline"/>
        <sz val="12"/>
        <color theme="0"/>
        <name val="Rockwell"/>
        <scheme val="none"/>
      </font>
    </dxf>
    <dxf>
      <font>
        <strike val="0"/>
        <outline val="0"/>
        <shadow val="0"/>
        <u val="none"/>
        <vertAlign val="baseline"/>
        <sz val="12"/>
        <color theme="0"/>
        <name val="Rockwell"/>
        <scheme val="none"/>
      </font>
    </dxf>
    <dxf>
      <font>
        <strike val="0"/>
        <outline val="0"/>
        <shadow val="0"/>
        <u val="none"/>
        <vertAlign val="baseline"/>
        <sz val="12"/>
        <color theme="0"/>
        <name val="Rockwell"/>
        <scheme val="none"/>
      </font>
    </dxf>
    <dxf>
      <font>
        <strike val="0"/>
        <outline val="0"/>
        <shadow val="0"/>
        <u val="none"/>
        <vertAlign val="baseline"/>
        <sz val="12"/>
        <color theme="0"/>
        <name val="Rockwell"/>
        <scheme val="none"/>
      </font>
    </dxf>
    <dxf>
      <font>
        <strike val="0"/>
        <outline val="0"/>
        <shadow val="0"/>
        <u val="none"/>
        <vertAlign val="baseline"/>
        <sz val="12"/>
        <color theme="0"/>
        <name val="Rockwell"/>
        <scheme val="none"/>
      </font>
    </dxf>
    <dxf>
      <font>
        <strike val="0"/>
        <outline val="0"/>
        <shadow val="0"/>
        <u val="none"/>
        <vertAlign val="baseline"/>
        <sz val="12"/>
        <color theme="0"/>
        <name val="Rockwell"/>
        <scheme val="none"/>
      </font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E4E5E6"/>
          <bgColor rgb="FFE4E5E6"/>
        </patternFill>
      </fill>
    </dxf>
    <dxf>
      <fill>
        <patternFill patternType="solid">
          <fgColor rgb="FF005677"/>
          <bgColor rgb="FF005677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E4E5E6"/>
          <bgColor rgb="FFE4E5E6"/>
        </patternFill>
      </fill>
    </dxf>
    <dxf>
      <fill>
        <patternFill patternType="solid">
          <fgColor rgb="FF005677"/>
          <bgColor rgb="FF005677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E4E5E6"/>
          <bgColor rgb="FFE4E5E6"/>
        </patternFill>
      </fill>
    </dxf>
    <dxf>
      <fill>
        <patternFill patternType="solid">
          <fgColor rgb="FF005677"/>
          <bgColor rgb="FF005677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E4E5E6"/>
          <bgColor rgb="FFE4E5E6"/>
        </patternFill>
      </fill>
    </dxf>
    <dxf>
      <fill>
        <patternFill patternType="solid">
          <fgColor rgb="FF005677"/>
          <bgColor rgb="FF005677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E4E5E6"/>
          <bgColor rgb="FFE4E5E6"/>
        </patternFill>
      </fill>
    </dxf>
    <dxf>
      <fill>
        <patternFill patternType="solid">
          <fgColor rgb="FF005677"/>
          <bgColor rgb="FF005677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E4E5E6"/>
          <bgColor rgb="FFE4E5E6"/>
        </patternFill>
      </fill>
    </dxf>
    <dxf>
      <fill>
        <patternFill patternType="solid">
          <fgColor rgb="FF005677"/>
          <bgColor rgb="FF005677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E4E5E6"/>
          <bgColor rgb="FFE4E5E6"/>
        </patternFill>
      </fill>
    </dxf>
    <dxf>
      <fill>
        <patternFill patternType="solid">
          <fgColor rgb="FF005677"/>
          <bgColor rgb="FF005677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E4E5E6"/>
          <bgColor rgb="FFE4E5E6"/>
        </patternFill>
      </fill>
    </dxf>
    <dxf>
      <fill>
        <patternFill patternType="solid">
          <fgColor rgb="FF005677"/>
          <bgColor rgb="FF005677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E4E5E6"/>
          <bgColor rgb="FFE4E5E6"/>
        </patternFill>
      </fill>
    </dxf>
    <dxf>
      <fill>
        <patternFill patternType="solid">
          <fgColor rgb="FF005677"/>
          <bgColor rgb="FF005677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E4E5E6"/>
          <bgColor rgb="FFE4E5E6"/>
        </patternFill>
      </fill>
    </dxf>
    <dxf>
      <fill>
        <patternFill patternType="solid">
          <fgColor rgb="FF005677"/>
          <bgColor rgb="FF005677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E4E5E6"/>
          <bgColor rgb="FFE4E5E6"/>
        </patternFill>
      </fill>
    </dxf>
    <dxf>
      <fill>
        <patternFill patternType="solid">
          <fgColor rgb="FF005677"/>
          <bgColor rgb="FF005677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E4E5E6"/>
          <bgColor rgb="FFE4E5E6"/>
        </patternFill>
      </fill>
    </dxf>
    <dxf>
      <fill>
        <patternFill patternType="solid">
          <fgColor rgb="FF005677"/>
          <bgColor rgb="FF005677"/>
        </patternFill>
      </fill>
    </dxf>
  </dxfs>
  <tableStyles count="12">
    <tableStyle name="Personal Monthly Budget-style" pivot="0" count="3" xr9:uid="{00000000-0011-0000-FFFF-FFFF00000000}">
      <tableStyleElement type="headerRow" dxfId="46"/>
      <tableStyleElement type="firstRowStripe" dxfId="45"/>
      <tableStyleElement type="secondRowStripe" dxfId="44"/>
    </tableStyle>
    <tableStyle name="Personal Monthly Budget-style 2" pivot="0" count="3" xr9:uid="{00000000-0011-0000-FFFF-FFFF01000000}">
      <tableStyleElement type="headerRow" dxfId="43"/>
      <tableStyleElement type="firstRowStripe" dxfId="42"/>
      <tableStyleElement type="secondRowStripe" dxfId="41"/>
    </tableStyle>
    <tableStyle name="Personal Monthly Budget-style 3" pivot="0" count="3" xr9:uid="{00000000-0011-0000-FFFF-FFFF02000000}">
      <tableStyleElement type="headerRow" dxfId="40"/>
      <tableStyleElement type="firstRowStripe" dxfId="39"/>
      <tableStyleElement type="secondRowStripe" dxfId="38"/>
    </tableStyle>
    <tableStyle name="Personal Monthly Budget-style 4" pivot="0" count="3" xr9:uid="{00000000-0011-0000-FFFF-FFFF03000000}">
      <tableStyleElement type="headerRow" dxfId="37"/>
      <tableStyleElement type="firstRowStripe" dxfId="36"/>
      <tableStyleElement type="secondRowStripe" dxfId="35"/>
    </tableStyle>
    <tableStyle name="Personal Monthly Budget-style 5" pivot="0" count="3" xr9:uid="{00000000-0011-0000-FFFF-FFFF04000000}">
      <tableStyleElement type="headerRow" dxfId="34"/>
      <tableStyleElement type="firstRowStripe" dxfId="33"/>
      <tableStyleElement type="secondRowStripe" dxfId="32"/>
    </tableStyle>
    <tableStyle name="Personal Monthly Budget-style 6" pivot="0" count="3" xr9:uid="{00000000-0011-0000-FFFF-FFFF05000000}">
      <tableStyleElement type="headerRow" dxfId="31"/>
      <tableStyleElement type="firstRowStripe" dxfId="30"/>
      <tableStyleElement type="secondRowStripe" dxfId="29"/>
    </tableStyle>
    <tableStyle name="Personal Monthly Budget-style 7" pivot="0" count="3" xr9:uid="{00000000-0011-0000-FFFF-FFFF06000000}">
      <tableStyleElement type="headerRow" dxfId="28"/>
      <tableStyleElement type="firstRowStripe" dxfId="27"/>
      <tableStyleElement type="secondRowStripe" dxfId="26"/>
    </tableStyle>
    <tableStyle name="Personal Monthly Budget-style 8" pivot="0" count="3" xr9:uid="{00000000-0011-0000-FFFF-FFFF07000000}">
      <tableStyleElement type="headerRow" dxfId="25"/>
      <tableStyleElement type="firstRowStripe" dxfId="24"/>
      <tableStyleElement type="secondRowStripe" dxfId="23"/>
    </tableStyle>
    <tableStyle name="Personal Monthly Budget-style 9" pivot="0" count="3" xr9:uid="{00000000-0011-0000-FFFF-FFFF08000000}">
      <tableStyleElement type="headerRow" dxfId="22"/>
      <tableStyleElement type="firstRowStripe" dxfId="21"/>
      <tableStyleElement type="secondRowStripe" dxfId="20"/>
    </tableStyle>
    <tableStyle name="Personal Monthly Budget-style 10" pivot="0" count="3" xr9:uid="{00000000-0011-0000-FFFF-FFFF09000000}">
      <tableStyleElement type="headerRow" dxfId="19"/>
      <tableStyleElement type="firstRowStripe" dxfId="18"/>
      <tableStyleElement type="secondRowStripe" dxfId="17"/>
    </tableStyle>
    <tableStyle name="Personal Monthly Budget-style 11" pivot="0" count="3" xr9:uid="{00000000-0011-0000-FFFF-FFFF0A000000}">
      <tableStyleElement type="headerRow" dxfId="16"/>
      <tableStyleElement type="firstRowStripe" dxfId="15"/>
      <tableStyleElement type="secondRowStripe" dxfId="14"/>
    </tableStyle>
    <tableStyle name="Personal Monthly Budget-style 12" pivot="0" count="3" xr9:uid="{00000000-0011-0000-FFFF-FFFF0B000000}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85725</xdr:rowOff>
    </xdr:from>
    <xdr:to>
      <xdr:col>1</xdr:col>
      <xdr:colOff>676275</xdr:colOff>
      <xdr:row>1</xdr:row>
      <xdr:rowOff>867421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D3E524-17FB-73B3-5A6A-3674DBD4D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247650"/>
          <a:ext cx="571499" cy="7816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G44:J48" headerRowDxfId="10">
  <tableColumns count="4">
    <tableColumn id="1" xr3:uid="{00000000-0010-0000-0000-000001000000}" name="SAVINGS OR INVESTMENTS"/>
    <tableColumn id="2" xr3:uid="{00000000-0010-0000-0000-000002000000}" name="Projected Cost"/>
    <tableColumn id="3" xr3:uid="{00000000-0010-0000-0000-000003000000}" name="Actual Cost"/>
    <tableColumn id="4" xr3:uid="{00000000-0010-0000-0000-000004000000}" name="Difference"/>
  </tableColumns>
  <tableStyleInfo name="Personal Monthly Budget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G37:J42" headerRowDxfId="1">
  <tableColumns count="4">
    <tableColumn id="1" xr3:uid="{00000000-0010-0000-0900-000001000000}" name="TAXES"/>
    <tableColumn id="2" xr3:uid="{00000000-0010-0000-0900-000002000000}" name="Projected Cost"/>
    <tableColumn id="3" xr3:uid="{00000000-0010-0000-0900-000003000000}" name="Actual Cost"/>
    <tableColumn id="4" xr3:uid="{00000000-0010-0000-0900-000004000000}" name="Difference"/>
  </tableColumns>
  <tableStyleInfo name="Personal Monthly Budget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B39:E44">
  <tableColumns count="4">
    <tableColumn id="1" xr3:uid="{00000000-0010-0000-0A00-000001000000}" name="INSURANCE"/>
    <tableColumn id="2" xr3:uid="{00000000-0010-0000-0A00-000002000000}" name="Projected Cost"/>
    <tableColumn id="3" xr3:uid="{00000000-0010-0000-0A00-000003000000}" name="Actual Cost"/>
    <tableColumn id="4" xr3:uid="{00000000-0010-0000-0A00-000004000000}" name="Difference"/>
  </tableColumns>
  <tableStyleInfo name="Personal Monthly Budget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G28:J35" headerRowDxfId="0">
  <tableColumns count="4">
    <tableColumn id="1" xr3:uid="{00000000-0010-0000-0B00-000001000000}" name="LOANS"/>
    <tableColumn id="2" xr3:uid="{00000000-0010-0000-0B00-000002000000}" name="Projected Cost"/>
    <tableColumn id="3" xr3:uid="{00000000-0010-0000-0B00-000003000000}" name="Actual Cost"/>
    <tableColumn id="4" xr3:uid="{00000000-0010-0000-0B00-000004000000}" name="Difference"/>
  </tableColumns>
  <tableStyleInfo name="Personal Monthly Budget-style 12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G56:J61" headerRowDxfId="9">
  <tableColumns count="4">
    <tableColumn id="1" xr3:uid="{00000000-0010-0000-0100-000001000000}" name="LEGAL"/>
    <tableColumn id="2" xr3:uid="{00000000-0010-0000-0100-000002000000}" name="Projected Cost"/>
    <tableColumn id="3" xr3:uid="{00000000-0010-0000-0100-000003000000}" name="Actual Cost"/>
    <tableColumn id="4" xr3:uid="{00000000-0010-0000-0100-000004000000}" name="Difference"/>
  </tableColumns>
  <tableStyleInfo name="Personal Monthly Budget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G50:J54" headerRowDxfId="8">
  <tableColumns count="4">
    <tableColumn id="1" xr3:uid="{00000000-0010-0000-0200-000001000000}" name="GIFTS AND DONATIONS"/>
    <tableColumn id="2" xr3:uid="{00000000-0010-0000-0200-000002000000}" name="Projected Cost"/>
    <tableColumn id="3" xr3:uid="{00000000-0010-0000-0200-000003000000}" name="Actual Cost"/>
    <tableColumn id="4" xr3:uid="{00000000-0010-0000-0200-000004000000}" name="Difference"/>
  </tableColumns>
  <tableStyleInfo name="Personal Monthly Budget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B52:E58" headerRowDxfId="7">
  <tableColumns count="4">
    <tableColumn id="1" xr3:uid="{00000000-0010-0000-0300-000001000000}" name="PETS"/>
    <tableColumn id="2" xr3:uid="{00000000-0010-0000-0300-000002000000}" name="Projected Cost"/>
    <tableColumn id="3" xr3:uid="{00000000-0010-0000-0300-000003000000}" name="Actual Cost"/>
    <tableColumn id="4" xr3:uid="{00000000-0010-0000-0300-000004000000}" name="Difference"/>
  </tableColumns>
  <tableStyleInfo name="Personal Monthly Budget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B60:E68" headerRowDxfId="6">
  <tableColumns count="4">
    <tableColumn id="1" xr3:uid="{00000000-0010-0000-0400-000001000000}" name="PERSONAL CARE"/>
    <tableColumn id="2" xr3:uid="{00000000-0010-0000-0400-000002000000}" name="Projected Cost"/>
    <tableColumn id="3" xr3:uid="{00000000-0010-0000-0400-000003000000}" name="Actual Cost"/>
    <tableColumn id="4" xr3:uid="{00000000-0010-0000-0400-000004000000}" name="Difference"/>
  </tableColumns>
  <tableStyleInfo name="Personal Monthly Budget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B46:E50" headerRowDxfId="5">
  <tableColumns count="4">
    <tableColumn id="1" xr3:uid="{00000000-0010-0000-0500-000001000000}" name="FOOD"/>
    <tableColumn id="2" xr3:uid="{00000000-0010-0000-0500-000002000000}" name="Projected Cost"/>
    <tableColumn id="3" xr3:uid="{00000000-0010-0000-0500-000003000000}" name="Actual Cost"/>
    <tableColumn id="4" xr3:uid="{00000000-0010-0000-0500-000004000000}" name="Difference"/>
  </tableColumns>
  <tableStyleInfo name="Personal Monthly Budget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G16:J26" headerRowDxfId="4">
  <tableColumns count="4">
    <tableColumn id="1" xr3:uid="{00000000-0010-0000-0600-000001000000}" name="ENTERTAINMENT"/>
    <tableColumn id="2" xr3:uid="{00000000-0010-0000-0600-000002000000}" name="Projected Cost"/>
    <tableColumn id="3" xr3:uid="{00000000-0010-0000-0600-000003000000}" name="Actual Cost"/>
    <tableColumn id="4" xr3:uid="{00000000-0010-0000-0600-000004000000}" name="Difference"/>
  </tableColumns>
  <tableStyleInfo name="Personal Monthly Budget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B29:E37" headerRowDxfId="3">
  <tableColumns count="4">
    <tableColumn id="1" xr3:uid="{00000000-0010-0000-0700-000001000000}" name="TRANSPORTATION"/>
    <tableColumn id="2" xr3:uid="{00000000-0010-0000-0700-000002000000}" name="Projected Cost"/>
    <tableColumn id="3" xr3:uid="{00000000-0010-0000-0700-000003000000}" name="Actual Cost"/>
    <tableColumn id="4" xr3:uid="{00000000-0010-0000-0700-000004000000}" name="Difference"/>
  </tableColumns>
  <tableStyleInfo name="Personal Monthly Budget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B16:E27" headerRowDxfId="2">
  <tableColumns count="4">
    <tableColumn id="1" xr3:uid="{00000000-0010-0000-0800-000001000000}" name="HOUSING"/>
    <tableColumn id="2" xr3:uid="{00000000-0010-0000-0800-000002000000}" name="Projected Cost"/>
    <tableColumn id="3" xr3:uid="{00000000-0010-0000-0800-000003000000}" name="Actual Cost"/>
    <tableColumn id="4" xr3:uid="{00000000-0010-0000-0800-000004000000}" name="Difference"/>
  </tableColumns>
  <tableStyleInfo name="Personal Monthly Budget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7AC143"/>
      </a:accent1>
      <a:accent2>
        <a:srgbClr val="00853E"/>
      </a:accent2>
      <a:accent3>
        <a:srgbClr val="00ADEE"/>
      </a:accent3>
      <a:accent4>
        <a:srgbClr val="FFC000"/>
      </a:accent4>
      <a:accent5>
        <a:srgbClr val="F47920"/>
      </a:accent5>
      <a:accent6>
        <a:srgbClr val="E51937"/>
      </a:accent6>
      <a:hlink>
        <a:srgbClr val="F47920"/>
      </a:hlink>
      <a:folHlink>
        <a:srgbClr val="F47920"/>
      </a:folHlink>
    </a:clrScheme>
    <a:fontScheme name="Sheets">
      <a:majorFont>
        <a:latin typeface="Lucida Sans"/>
        <a:ea typeface="Lucida Sans"/>
        <a:cs typeface="Lucida Sans"/>
      </a:majorFont>
      <a:minorFont>
        <a:latin typeface="Lucida Sans"/>
        <a:ea typeface="Lucida Sans"/>
        <a:cs typeface="Lucida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20C1B"/>
  </sheetPr>
  <dimension ref="A1:Z1000"/>
  <sheetViews>
    <sheetView showGridLines="0" workbookViewId="0"/>
  </sheetViews>
  <sheetFormatPr defaultColWidth="14.42578125" defaultRowHeight="15" customHeight="1" x14ac:dyDescent="0.2"/>
  <cols>
    <col min="1" max="1" width="2.42578125" customWidth="1"/>
    <col min="2" max="2" width="80.5703125" customWidth="1"/>
    <col min="3" max="3" width="2.5703125" customWidth="1"/>
    <col min="4" max="26" width="8.7109375" customWidth="1"/>
  </cols>
  <sheetData>
    <row r="1" spans="1:26" ht="30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8" customHeight="1" x14ac:dyDescent="0.2">
      <c r="B2" s="3" t="s">
        <v>1</v>
      </c>
    </row>
    <row r="3" spans="1:26" ht="33.75" customHeight="1" x14ac:dyDescent="0.2">
      <c r="B3" s="3" t="s">
        <v>2</v>
      </c>
    </row>
    <row r="4" spans="1:26" ht="33.75" customHeight="1" x14ac:dyDescent="0.2">
      <c r="B4" s="3" t="s">
        <v>3</v>
      </c>
    </row>
    <row r="5" spans="1:26" ht="33.75" customHeight="1" x14ac:dyDescent="0.2">
      <c r="B5" s="4" t="s">
        <v>4</v>
      </c>
    </row>
    <row r="6" spans="1:26" ht="12.75" customHeight="1" x14ac:dyDescent="0.2">
      <c r="B6" s="3" t="s">
        <v>5</v>
      </c>
    </row>
    <row r="7" spans="1:26" ht="12.75" customHeight="1" x14ac:dyDescent="0.2">
      <c r="B7" s="3"/>
    </row>
    <row r="8" spans="1:26" ht="12.75" customHeight="1" x14ac:dyDescent="0.2"/>
    <row r="9" spans="1:26" ht="12.75" customHeight="1" x14ac:dyDescent="0.2"/>
    <row r="10" spans="1:26" ht="12.75" customHeight="1" x14ac:dyDescent="0.2"/>
    <row r="11" spans="1:26" ht="12.75" customHeight="1" x14ac:dyDescent="0.2"/>
    <row r="12" spans="1:26" ht="12.75" customHeight="1" x14ac:dyDescent="0.2"/>
    <row r="13" spans="1:26" ht="12.75" customHeight="1" x14ac:dyDescent="0.2"/>
    <row r="14" spans="1:26" ht="12.75" customHeight="1" x14ac:dyDescent="0.2"/>
    <row r="15" spans="1:26" ht="12.75" customHeight="1" x14ac:dyDescent="0.2"/>
    <row r="16" spans="1:2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Z1000"/>
  <sheetViews>
    <sheetView showGridLines="0" tabSelected="1" workbookViewId="0">
      <selection activeCell="I4" sqref="I4"/>
    </sheetView>
  </sheetViews>
  <sheetFormatPr defaultColWidth="14.42578125" defaultRowHeight="15" customHeight="1" x14ac:dyDescent="0.2"/>
  <cols>
    <col min="1" max="1" width="2.28515625" customWidth="1"/>
    <col min="2" max="2" width="30.5703125" customWidth="1"/>
    <col min="3" max="3" width="15.85546875" customWidth="1"/>
    <col min="4" max="4" width="12.85546875" customWidth="1"/>
    <col min="5" max="5" width="12.42578125" customWidth="1"/>
    <col min="6" max="6" width="2.5703125" customWidth="1"/>
    <col min="7" max="7" width="30.5703125" customWidth="1"/>
    <col min="8" max="8" width="15.85546875" customWidth="1"/>
    <col min="9" max="9" width="12.85546875" customWidth="1"/>
    <col min="10" max="10" width="17.5703125" customWidth="1"/>
    <col min="11" max="26" width="8.7109375" customWidth="1"/>
  </cols>
  <sheetData>
    <row r="1" spans="1:26" ht="12.75" customHeight="1" x14ac:dyDescent="0.2">
      <c r="A1" s="5"/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71.25" customHeight="1" x14ac:dyDescent="0.35">
      <c r="A2" s="5"/>
      <c r="B2" s="22"/>
      <c r="C2" s="23" t="s">
        <v>6</v>
      </c>
      <c r="D2" s="24"/>
      <c r="E2" s="24"/>
      <c r="F2" s="24"/>
      <c r="G2" s="24"/>
      <c r="H2" s="24"/>
      <c r="I2" s="24"/>
      <c r="J2" s="2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.75" customHeight="1" x14ac:dyDescent="0.2"/>
    <row r="4" spans="1:26" ht="24.75" customHeight="1" x14ac:dyDescent="0.2">
      <c r="B4" s="40" t="s">
        <v>7</v>
      </c>
      <c r="C4" s="41"/>
      <c r="D4" s="7"/>
      <c r="E4" s="26" t="s">
        <v>8</v>
      </c>
      <c r="F4" s="27"/>
      <c r="G4" s="28"/>
      <c r="H4" s="42">
        <f>C8-J63</f>
        <v>3165</v>
      </c>
    </row>
    <row r="5" spans="1:26" ht="24.75" customHeight="1" x14ac:dyDescent="0.2">
      <c r="B5" s="8" t="s">
        <v>9</v>
      </c>
      <c r="C5" s="9">
        <v>4000</v>
      </c>
      <c r="E5" s="29"/>
      <c r="F5" s="30"/>
      <c r="G5" s="31"/>
      <c r="H5" s="33"/>
      <c r="I5" s="10"/>
    </row>
    <row r="6" spans="1:26" ht="24.75" customHeight="1" x14ac:dyDescent="0.2">
      <c r="B6" s="8" t="s">
        <v>10</v>
      </c>
      <c r="C6" s="9">
        <v>500</v>
      </c>
      <c r="E6" s="26" t="s">
        <v>11</v>
      </c>
      <c r="F6" s="27"/>
      <c r="G6" s="28"/>
      <c r="H6" s="43">
        <f>C14-J65</f>
        <v>2844</v>
      </c>
      <c r="I6" s="10"/>
    </row>
    <row r="7" spans="1:26" ht="24.75" customHeight="1" x14ac:dyDescent="0.2">
      <c r="B7" s="8" t="s">
        <v>12</v>
      </c>
      <c r="C7" s="9">
        <v>300</v>
      </c>
      <c r="E7" s="29"/>
      <c r="F7" s="30"/>
      <c r="G7" s="31"/>
      <c r="H7" s="33"/>
      <c r="I7" s="10"/>
    </row>
    <row r="8" spans="1:26" ht="24.75" customHeight="1" x14ac:dyDescent="0.2">
      <c r="B8" s="8" t="s">
        <v>13</v>
      </c>
      <c r="C8" s="11">
        <f>SUM(C5:C7)</f>
        <v>4800</v>
      </c>
      <c r="E8" s="26" t="s">
        <v>14</v>
      </c>
      <c r="F8" s="27"/>
      <c r="G8" s="28"/>
      <c r="H8" s="39">
        <f>H6-H4</f>
        <v>-321</v>
      </c>
      <c r="I8" s="10"/>
    </row>
    <row r="9" spans="1:26" ht="24.75" customHeight="1" x14ac:dyDescent="0.2">
      <c r="B9" s="12"/>
      <c r="C9" s="12"/>
      <c r="D9" s="12"/>
      <c r="E9" s="29"/>
      <c r="F9" s="30"/>
      <c r="G9" s="31"/>
      <c r="H9" s="33"/>
      <c r="I9" s="10"/>
    </row>
    <row r="10" spans="1:26" ht="24.75" customHeight="1" x14ac:dyDescent="0.2">
      <c r="B10" s="37" t="s">
        <v>15</v>
      </c>
      <c r="C10" s="38"/>
      <c r="D10" s="7"/>
      <c r="I10" s="13"/>
    </row>
    <row r="11" spans="1:26" ht="24.75" customHeight="1" x14ac:dyDescent="0.2">
      <c r="B11" s="8" t="s">
        <v>9</v>
      </c>
      <c r="C11" s="9">
        <v>4000</v>
      </c>
      <c r="I11" s="10"/>
    </row>
    <row r="12" spans="1:26" ht="24.75" customHeight="1" x14ac:dyDescent="0.2">
      <c r="B12" s="8" t="s">
        <v>10</v>
      </c>
      <c r="C12" s="9">
        <v>300</v>
      </c>
      <c r="I12" s="10"/>
    </row>
    <row r="13" spans="1:26" ht="24.75" customHeight="1" x14ac:dyDescent="0.2">
      <c r="B13" s="8" t="s">
        <v>12</v>
      </c>
      <c r="C13" s="9">
        <v>200</v>
      </c>
      <c r="E13" s="10"/>
      <c r="H13" s="14"/>
      <c r="I13" s="10"/>
    </row>
    <row r="14" spans="1:26" ht="24.75" customHeight="1" x14ac:dyDescent="0.2">
      <c r="B14" s="8" t="s">
        <v>13</v>
      </c>
      <c r="C14" s="11">
        <f>SUM(C11:C13)</f>
        <v>4500</v>
      </c>
    </row>
    <row r="15" spans="1:26" ht="12.75" customHeight="1" x14ac:dyDescent="0.2"/>
    <row r="16" spans="1:26" ht="24.75" customHeight="1" x14ac:dyDescent="0.2">
      <c r="B16" s="25" t="s">
        <v>16</v>
      </c>
      <c r="C16" s="25" t="s">
        <v>17</v>
      </c>
      <c r="D16" s="25" t="s">
        <v>18</v>
      </c>
      <c r="E16" s="25" t="s">
        <v>19</v>
      </c>
      <c r="F16" s="16"/>
      <c r="G16" s="25" t="s">
        <v>20</v>
      </c>
      <c r="H16" s="25" t="s">
        <v>17</v>
      </c>
      <c r="I16" s="25" t="s">
        <v>18</v>
      </c>
      <c r="J16" s="25" t="s">
        <v>19</v>
      </c>
    </row>
    <row r="17" spans="2:10" ht="24.75" customHeight="1" x14ac:dyDescent="0.2">
      <c r="B17" s="17" t="s">
        <v>21</v>
      </c>
      <c r="C17" s="18">
        <v>1000</v>
      </c>
      <c r="D17" s="18">
        <v>1000</v>
      </c>
      <c r="E17" s="19">
        <f>'Personal Monthly Budget'!$C17-'Personal Monthly Budget'!$D17</f>
        <v>0</v>
      </c>
      <c r="F17" s="16"/>
      <c r="G17" s="17" t="s">
        <v>22</v>
      </c>
      <c r="H17" s="20">
        <v>100</v>
      </c>
      <c r="I17" s="20">
        <v>90</v>
      </c>
      <c r="J17" s="19">
        <f>'Personal Monthly Budget'!$H17-'Personal Monthly Budget'!$I17</f>
        <v>10</v>
      </c>
    </row>
    <row r="18" spans="2:10" ht="24.75" customHeight="1" x14ac:dyDescent="0.2">
      <c r="B18" s="17" t="s">
        <v>23</v>
      </c>
      <c r="C18" s="18">
        <v>54</v>
      </c>
      <c r="D18" s="18">
        <v>100</v>
      </c>
      <c r="E18" s="19">
        <f>'Personal Monthly Budget'!$C18-'Personal Monthly Budget'!$D18</f>
        <v>-46</v>
      </c>
      <c r="F18" s="16"/>
      <c r="G18" s="17" t="s">
        <v>24</v>
      </c>
      <c r="H18" s="20">
        <v>50</v>
      </c>
      <c r="I18" s="20">
        <v>40</v>
      </c>
      <c r="J18" s="19">
        <f>'Personal Monthly Budget'!$H18-'Personal Monthly Budget'!$I18</f>
        <v>10</v>
      </c>
    </row>
    <row r="19" spans="2:10" ht="24.75" customHeight="1" x14ac:dyDescent="0.2">
      <c r="B19" s="17" t="s">
        <v>25</v>
      </c>
      <c r="C19" s="18">
        <v>44</v>
      </c>
      <c r="D19" s="18">
        <v>56</v>
      </c>
      <c r="E19" s="19">
        <f>'Personal Monthly Budget'!$C19-'Personal Monthly Budget'!$D19</f>
        <v>-12</v>
      </c>
      <c r="F19" s="16"/>
      <c r="G19" s="17" t="s">
        <v>26</v>
      </c>
      <c r="H19" s="20">
        <v>40</v>
      </c>
      <c r="I19" s="20">
        <v>70</v>
      </c>
      <c r="J19" s="19">
        <f>'Personal Monthly Budget'!$H19-'Personal Monthly Budget'!$I19</f>
        <v>-30</v>
      </c>
    </row>
    <row r="20" spans="2:10" ht="24.75" customHeight="1" x14ac:dyDescent="0.2">
      <c r="B20" s="17" t="s">
        <v>27</v>
      </c>
      <c r="C20" s="18">
        <v>22</v>
      </c>
      <c r="D20" s="18">
        <v>28</v>
      </c>
      <c r="E20" s="19">
        <f>'Personal Monthly Budget'!$C20-'Personal Monthly Budget'!$D20</f>
        <v>-6</v>
      </c>
      <c r="F20" s="16"/>
      <c r="G20" s="17" t="s">
        <v>28</v>
      </c>
      <c r="H20" s="20">
        <v>50</v>
      </c>
      <c r="I20" s="20">
        <v>100</v>
      </c>
      <c r="J20" s="19">
        <f>'Personal Monthly Budget'!$H20-'Personal Monthly Budget'!$I20</f>
        <v>-50</v>
      </c>
    </row>
    <row r="21" spans="2:10" ht="24.75" customHeight="1" x14ac:dyDescent="0.2">
      <c r="B21" s="17" t="s">
        <v>29</v>
      </c>
      <c r="C21" s="18">
        <v>8</v>
      </c>
      <c r="D21" s="18">
        <v>8</v>
      </c>
      <c r="E21" s="19">
        <f>'Personal Monthly Budget'!$C21-'Personal Monthly Budget'!$D21</f>
        <v>0</v>
      </c>
      <c r="F21" s="16"/>
      <c r="G21" s="17" t="s">
        <v>30</v>
      </c>
      <c r="H21" s="20">
        <v>50</v>
      </c>
      <c r="I21" s="20">
        <v>40</v>
      </c>
      <c r="J21" s="19">
        <f>'Personal Monthly Budget'!$H21-'Personal Monthly Budget'!$I21</f>
        <v>10</v>
      </c>
    </row>
    <row r="22" spans="2:10" ht="24.75" customHeight="1" x14ac:dyDescent="0.2">
      <c r="B22" s="17" t="s">
        <v>31</v>
      </c>
      <c r="C22" s="18">
        <v>34</v>
      </c>
      <c r="D22" s="18">
        <v>34</v>
      </c>
      <c r="E22" s="19">
        <f>'Personal Monthly Budget'!$C22-'Personal Monthly Budget'!$D22</f>
        <v>0</v>
      </c>
      <c r="F22" s="16"/>
      <c r="G22" s="17" t="s">
        <v>32</v>
      </c>
      <c r="H22" s="20">
        <v>50</v>
      </c>
      <c r="I22" s="20">
        <v>40</v>
      </c>
      <c r="J22" s="19">
        <f>'Personal Monthly Budget'!$H22-'Personal Monthly Budget'!$I22</f>
        <v>10</v>
      </c>
    </row>
    <row r="23" spans="2:10" ht="24.75" customHeight="1" x14ac:dyDescent="0.2">
      <c r="B23" s="17" t="s">
        <v>33</v>
      </c>
      <c r="C23" s="18">
        <v>10</v>
      </c>
      <c r="D23" s="18">
        <v>10</v>
      </c>
      <c r="E23" s="19">
        <f>'Personal Monthly Budget'!$C23-'Personal Monthly Budget'!$D23</f>
        <v>0</v>
      </c>
      <c r="F23" s="16"/>
      <c r="G23" s="17" t="s">
        <v>34</v>
      </c>
      <c r="H23" s="20">
        <v>50</v>
      </c>
      <c r="I23" s="20">
        <v>40</v>
      </c>
      <c r="J23" s="19">
        <f>'Personal Monthly Budget'!$H23-'Personal Monthly Budget'!$I23</f>
        <v>10</v>
      </c>
    </row>
    <row r="24" spans="2:10" ht="24.75" customHeight="1" x14ac:dyDescent="0.2">
      <c r="B24" s="17" t="s">
        <v>35</v>
      </c>
      <c r="C24" s="18">
        <v>23</v>
      </c>
      <c r="D24" s="18">
        <v>0</v>
      </c>
      <c r="E24" s="19">
        <f>'Personal Monthly Budget'!$C24-'Personal Monthly Budget'!$D24</f>
        <v>23</v>
      </c>
      <c r="F24" s="16"/>
      <c r="G24" s="17" t="s">
        <v>34</v>
      </c>
      <c r="H24" s="20">
        <v>50</v>
      </c>
      <c r="I24" s="20"/>
      <c r="J24" s="19">
        <f>'Personal Monthly Budget'!$H24-'Personal Monthly Budget'!$I24</f>
        <v>50</v>
      </c>
    </row>
    <row r="25" spans="2:10" ht="24.75" customHeight="1" x14ac:dyDescent="0.2">
      <c r="B25" s="17" t="s">
        <v>36</v>
      </c>
      <c r="C25" s="18">
        <v>0</v>
      </c>
      <c r="D25" s="18">
        <v>0</v>
      </c>
      <c r="E25" s="19">
        <f>'Personal Monthly Budget'!$C25-'Personal Monthly Budget'!$D25</f>
        <v>0</v>
      </c>
      <c r="F25" s="16"/>
      <c r="G25" s="17" t="s">
        <v>34</v>
      </c>
      <c r="H25" s="18"/>
      <c r="I25" s="18"/>
      <c r="J25" s="19">
        <f>'Personal Monthly Budget'!$H25-'Personal Monthly Budget'!$I25</f>
        <v>0</v>
      </c>
    </row>
    <row r="26" spans="2:10" ht="24.75" customHeight="1" x14ac:dyDescent="0.2">
      <c r="B26" s="17" t="s">
        <v>34</v>
      </c>
      <c r="C26" s="18">
        <v>0</v>
      </c>
      <c r="D26" s="18">
        <v>0</v>
      </c>
      <c r="E26" s="19">
        <f>'Personal Monthly Budget'!$C26-'Personal Monthly Budget'!$D26</f>
        <v>0</v>
      </c>
      <c r="F26" s="16"/>
      <c r="G26" s="21" t="s">
        <v>37</v>
      </c>
      <c r="H26" s="19"/>
      <c r="I26" s="19"/>
      <c r="J26" s="19">
        <f>SUBTOTAL(109,'Personal Monthly Budget'!$J$17:$J$25)</f>
        <v>20</v>
      </c>
    </row>
    <row r="27" spans="2:10" ht="24.75" customHeight="1" x14ac:dyDescent="0.2">
      <c r="B27" s="21" t="s">
        <v>37</v>
      </c>
      <c r="C27" s="18"/>
      <c r="D27" s="18"/>
      <c r="E27" s="19">
        <f>SUBTOTAL(109,'Personal Monthly Budget'!$E$17:$E$26)</f>
        <v>-41</v>
      </c>
      <c r="F27" s="16"/>
      <c r="G27" s="36"/>
      <c r="H27" s="35"/>
      <c r="I27" s="35"/>
      <c r="J27" s="35"/>
    </row>
    <row r="28" spans="2:10" ht="24.75" customHeight="1" x14ac:dyDescent="0.2">
      <c r="B28" s="36"/>
      <c r="C28" s="35"/>
      <c r="D28" s="35"/>
      <c r="E28" s="35"/>
      <c r="F28" s="16"/>
      <c r="G28" s="25" t="s">
        <v>38</v>
      </c>
      <c r="H28" s="25" t="s">
        <v>17</v>
      </c>
      <c r="I28" s="25" t="s">
        <v>18</v>
      </c>
      <c r="J28" s="25" t="s">
        <v>19</v>
      </c>
    </row>
    <row r="29" spans="2:10" ht="24.75" customHeight="1" x14ac:dyDescent="0.2">
      <c r="B29" s="25" t="s">
        <v>39</v>
      </c>
      <c r="C29" s="25" t="s">
        <v>17</v>
      </c>
      <c r="D29" s="25" t="s">
        <v>18</v>
      </c>
      <c r="E29" s="25" t="s">
        <v>19</v>
      </c>
      <c r="F29" s="16"/>
      <c r="G29" s="17" t="s">
        <v>40</v>
      </c>
      <c r="H29" s="18"/>
      <c r="I29" s="18"/>
      <c r="J29" s="19">
        <f>'Personal Monthly Budget'!$H29-'Personal Monthly Budget'!$I29</f>
        <v>0</v>
      </c>
    </row>
    <row r="30" spans="2:10" ht="24.75" customHeight="1" x14ac:dyDescent="0.2">
      <c r="B30" s="17" t="s">
        <v>41</v>
      </c>
      <c r="C30" s="18"/>
      <c r="D30" s="18"/>
      <c r="E30" s="19">
        <f>'Personal Monthly Budget'!$C30-'Personal Monthly Budget'!$D30</f>
        <v>0</v>
      </c>
      <c r="F30" s="16"/>
      <c r="G30" s="17" t="s">
        <v>42</v>
      </c>
      <c r="H30" s="18"/>
      <c r="I30" s="18"/>
      <c r="J30" s="19">
        <f>'Personal Monthly Budget'!$H30-'Personal Monthly Budget'!$I30</f>
        <v>0</v>
      </c>
    </row>
    <row r="31" spans="2:10" ht="24.75" customHeight="1" x14ac:dyDescent="0.2">
      <c r="B31" s="17" t="s">
        <v>43</v>
      </c>
      <c r="C31" s="18"/>
      <c r="D31" s="18"/>
      <c r="E31" s="19">
        <f>'Personal Monthly Budget'!$C31-'Personal Monthly Budget'!$D31</f>
        <v>0</v>
      </c>
      <c r="F31" s="16"/>
      <c r="G31" s="17" t="s">
        <v>44</v>
      </c>
      <c r="H31" s="18"/>
      <c r="I31" s="18"/>
      <c r="J31" s="19">
        <f>'Personal Monthly Budget'!$H31-'Personal Monthly Budget'!$I31</f>
        <v>0</v>
      </c>
    </row>
    <row r="32" spans="2:10" ht="24.75" customHeight="1" x14ac:dyDescent="0.2">
      <c r="B32" s="17" t="s">
        <v>45</v>
      </c>
      <c r="C32" s="18"/>
      <c r="D32" s="18"/>
      <c r="E32" s="19">
        <f>'Personal Monthly Budget'!$C32-'Personal Monthly Budget'!$D32</f>
        <v>0</v>
      </c>
      <c r="F32" s="16"/>
      <c r="G32" s="17" t="s">
        <v>44</v>
      </c>
      <c r="H32" s="18"/>
      <c r="I32" s="18"/>
      <c r="J32" s="19">
        <f>'Personal Monthly Budget'!$H32-'Personal Monthly Budget'!$I32</f>
        <v>0</v>
      </c>
    </row>
    <row r="33" spans="2:10" ht="24.75" customHeight="1" x14ac:dyDescent="0.2">
      <c r="B33" s="17" t="s">
        <v>46</v>
      </c>
      <c r="C33" s="18"/>
      <c r="D33" s="18"/>
      <c r="E33" s="19">
        <f>'Personal Monthly Budget'!$C33-'Personal Monthly Budget'!$D33</f>
        <v>0</v>
      </c>
      <c r="F33" s="16"/>
      <c r="G33" s="17" t="s">
        <v>44</v>
      </c>
      <c r="H33" s="18"/>
      <c r="I33" s="18"/>
      <c r="J33" s="19">
        <f>'Personal Monthly Budget'!$H33-'Personal Monthly Budget'!$I33</f>
        <v>0</v>
      </c>
    </row>
    <row r="34" spans="2:10" ht="24.75" customHeight="1" x14ac:dyDescent="0.2">
      <c r="B34" s="17" t="s">
        <v>47</v>
      </c>
      <c r="C34" s="18"/>
      <c r="D34" s="18"/>
      <c r="E34" s="19">
        <f>'Personal Monthly Budget'!$C34-'Personal Monthly Budget'!$D34</f>
        <v>0</v>
      </c>
      <c r="F34" s="16"/>
      <c r="G34" s="17" t="s">
        <v>34</v>
      </c>
      <c r="H34" s="18"/>
      <c r="I34" s="18"/>
      <c r="J34" s="19">
        <f>'Personal Monthly Budget'!$H34-'Personal Monthly Budget'!$I34</f>
        <v>0</v>
      </c>
    </row>
    <row r="35" spans="2:10" ht="24.75" customHeight="1" x14ac:dyDescent="0.2">
      <c r="B35" s="17" t="s">
        <v>48</v>
      </c>
      <c r="C35" s="18"/>
      <c r="D35" s="18"/>
      <c r="E35" s="19">
        <f>'Personal Monthly Budget'!$C35-'Personal Monthly Budget'!$D35</f>
        <v>0</v>
      </c>
      <c r="F35" s="16"/>
      <c r="G35" s="21" t="s">
        <v>37</v>
      </c>
      <c r="H35" s="18"/>
      <c r="I35" s="18"/>
      <c r="J35" s="19">
        <f>SUBTOTAL(109,'Personal Monthly Budget'!$J$29:$J$34)</f>
        <v>0</v>
      </c>
    </row>
    <row r="36" spans="2:10" ht="24.75" customHeight="1" x14ac:dyDescent="0.2">
      <c r="B36" s="17" t="s">
        <v>34</v>
      </c>
      <c r="C36" s="18"/>
      <c r="D36" s="18"/>
      <c r="E36" s="19">
        <f>'Personal Monthly Budget'!$C36-'Personal Monthly Budget'!$D36</f>
        <v>0</v>
      </c>
      <c r="F36" s="16"/>
      <c r="G36" s="36"/>
      <c r="H36" s="35"/>
      <c r="I36" s="35"/>
      <c r="J36" s="35"/>
    </row>
    <row r="37" spans="2:10" ht="24.75" customHeight="1" x14ac:dyDescent="0.2">
      <c r="B37" s="21" t="s">
        <v>37</v>
      </c>
      <c r="C37" s="18"/>
      <c r="D37" s="18"/>
      <c r="E37" s="19">
        <f>SUBTOTAL(109,'Personal Monthly Budget'!$E$30:$E$36)</f>
        <v>0</v>
      </c>
      <c r="F37" s="16"/>
      <c r="G37" s="25" t="s">
        <v>49</v>
      </c>
      <c r="H37" s="25" t="s">
        <v>17</v>
      </c>
      <c r="I37" s="25" t="s">
        <v>18</v>
      </c>
      <c r="J37" s="25" t="s">
        <v>19</v>
      </c>
    </row>
    <row r="38" spans="2:10" ht="24.75" customHeight="1" x14ac:dyDescent="0.2">
      <c r="B38" s="36"/>
      <c r="C38" s="35"/>
      <c r="D38" s="35"/>
      <c r="E38" s="35"/>
      <c r="F38" s="16"/>
      <c r="G38" s="17" t="s">
        <v>50</v>
      </c>
      <c r="H38" s="18"/>
      <c r="I38" s="18"/>
      <c r="J38" s="19">
        <f>'Personal Monthly Budget'!$H38-'Personal Monthly Budget'!$I38</f>
        <v>0</v>
      </c>
    </row>
    <row r="39" spans="2:10" ht="24.75" customHeight="1" x14ac:dyDescent="0.2">
      <c r="B39" s="15" t="s">
        <v>51</v>
      </c>
      <c r="C39" s="15" t="s">
        <v>17</v>
      </c>
      <c r="D39" s="15" t="s">
        <v>18</v>
      </c>
      <c r="E39" s="15" t="s">
        <v>19</v>
      </c>
      <c r="F39" s="16"/>
      <c r="G39" s="17" t="s">
        <v>52</v>
      </c>
      <c r="H39" s="18"/>
      <c r="I39" s="18"/>
      <c r="J39" s="19">
        <f>'Personal Monthly Budget'!$H39-'Personal Monthly Budget'!$I39</f>
        <v>0</v>
      </c>
    </row>
    <row r="40" spans="2:10" ht="24.75" customHeight="1" x14ac:dyDescent="0.2">
      <c r="B40" s="17" t="s">
        <v>53</v>
      </c>
      <c r="C40" s="18"/>
      <c r="D40" s="18"/>
      <c r="E40" s="19">
        <f>'Personal Monthly Budget'!$C40-'Personal Monthly Budget'!$D40</f>
        <v>0</v>
      </c>
      <c r="F40" s="16"/>
      <c r="G40" s="17" t="s">
        <v>54</v>
      </c>
      <c r="H40" s="18"/>
      <c r="I40" s="18"/>
      <c r="J40" s="19">
        <f>'Personal Monthly Budget'!$H40-'Personal Monthly Budget'!$I40</f>
        <v>0</v>
      </c>
    </row>
    <row r="41" spans="2:10" ht="24.75" customHeight="1" x14ac:dyDescent="0.2">
      <c r="B41" s="17" t="s">
        <v>55</v>
      </c>
      <c r="C41" s="18"/>
      <c r="D41" s="18"/>
      <c r="E41" s="19">
        <f>'Personal Monthly Budget'!$C41-'Personal Monthly Budget'!$D41</f>
        <v>0</v>
      </c>
      <c r="F41" s="16"/>
      <c r="G41" s="17" t="s">
        <v>34</v>
      </c>
      <c r="H41" s="18"/>
      <c r="I41" s="18"/>
      <c r="J41" s="19">
        <f>'Personal Monthly Budget'!$H41-'Personal Monthly Budget'!$I41</f>
        <v>0</v>
      </c>
    </row>
    <row r="42" spans="2:10" ht="24.75" customHeight="1" x14ac:dyDescent="0.2">
      <c r="B42" s="17" t="s">
        <v>56</v>
      </c>
      <c r="C42" s="18"/>
      <c r="D42" s="18"/>
      <c r="E42" s="19">
        <f>'Personal Monthly Budget'!$C42-'Personal Monthly Budget'!$D42</f>
        <v>0</v>
      </c>
      <c r="F42" s="16"/>
      <c r="G42" s="21" t="s">
        <v>37</v>
      </c>
      <c r="H42" s="18"/>
      <c r="I42" s="18"/>
      <c r="J42" s="19">
        <f>SUBTOTAL(109,'Personal Monthly Budget'!$J$38:$J$41)</f>
        <v>0</v>
      </c>
    </row>
    <row r="43" spans="2:10" ht="24.75" customHeight="1" x14ac:dyDescent="0.2">
      <c r="B43" s="17" t="s">
        <v>34</v>
      </c>
      <c r="C43" s="18"/>
      <c r="D43" s="18"/>
      <c r="E43" s="19">
        <f>'Personal Monthly Budget'!$C43-'Personal Monthly Budget'!$D43</f>
        <v>0</v>
      </c>
      <c r="F43" s="16"/>
      <c r="G43" s="36"/>
      <c r="H43" s="35"/>
      <c r="I43" s="35"/>
      <c r="J43" s="35"/>
    </row>
    <row r="44" spans="2:10" ht="24.75" customHeight="1" x14ac:dyDescent="0.2">
      <c r="B44" s="21" t="s">
        <v>37</v>
      </c>
      <c r="C44" s="18"/>
      <c r="D44" s="18"/>
      <c r="E44" s="19">
        <f>SUBTOTAL(109,'Personal Monthly Budget'!$E$40:$E$43)</f>
        <v>0</v>
      </c>
      <c r="F44" s="16"/>
      <c r="G44" s="25" t="s">
        <v>57</v>
      </c>
      <c r="H44" s="25" t="s">
        <v>17</v>
      </c>
      <c r="I44" s="25" t="s">
        <v>18</v>
      </c>
      <c r="J44" s="25" t="s">
        <v>19</v>
      </c>
    </row>
    <row r="45" spans="2:10" ht="24.75" customHeight="1" x14ac:dyDescent="0.2">
      <c r="B45" s="36"/>
      <c r="C45" s="35"/>
      <c r="D45" s="35"/>
      <c r="E45" s="35"/>
      <c r="F45" s="16"/>
      <c r="G45" s="17" t="s">
        <v>58</v>
      </c>
      <c r="H45" s="18"/>
      <c r="I45" s="18"/>
      <c r="J45" s="19">
        <f>'Personal Monthly Budget'!$H45-'Personal Monthly Budget'!$I45</f>
        <v>0</v>
      </c>
    </row>
    <row r="46" spans="2:10" ht="24.75" customHeight="1" x14ac:dyDescent="0.2">
      <c r="B46" s="25" t="s">
        <v>59</v>
      </c>
      <c r="C46" s="25" t="s">
        <v>17</v>
      </c>
      <c r="D46" s="25" t="s">
        <v>18</v>
      </c>
      <c r="E46" s="25" t="s">
        <v>19</v>
      </c>
      <c r="F46" s="16"/>
      <c r="G46" s="17" t="s">
        <v>60</v>
      </c>
      <c r="H46" s="18"/>
      <c r="I46" s="18"/>
      <c r="J46" s="19">
        <f>'Personal Monthly Budget'!$H46-'Personal Monthly Budget'!$I46</f>
        <v>0</v>
      </c>
    </row>
    <row r="47" spans="2:10" ht="24.75" customHeight="1" x14ac:dyDescent="0.2">
      <c r="B47" s="17" t="s">
        <v>61</v>
      </c>
      <c r="C47" s="18"/>
      <c r="D47" s="18"/>
      <c r="E47" s="19">
        <f>'Personal Monthly Budget'!$C47-'Personal Monthly Budget'!$D47</f>
        <v>0</v>
      </c>
      <c r="F47" s="16"/>
      <c r="G47" s="17" t="s">
        <v>34</v>
      </c>
      <c r="H47" s="18"/>
      <c r="I47" s="18"/>
      <c r="J47" s="19">
        <f>'Personal Monthly Budget'!$H47-'Personal Monthly Budget'!$I47</f>
        <v>0</v>
      </c>
    </row>
    <row r="48" spans="2:10" ht="24.75" customHeight="1" x14ac:dyDescent="0.2">
      <c r="B48" s="17" t="s">
        <v>62</v>
      </c>
      <c r="C48" s="18"/>
      <c r="D48" s="18"/>
      <c r="E48" s="19">
        <f>'Personal Monthly Budget'!$C48-'Personal Monthly Budget'!$D48</f>
        <v>0</v>
      </c>
      <c r="F48" s="16"/>
      <c r="G48" s="21" t="s">
        <v>37</v>
      </c>
      <c r="H48" s="18"/>
      <c r="I48" s="18"/>
      <c r="J48" s="19">
        <f>SUBTOTAL(109,'Personal Monthly Budget'!$J$45:$J$47)</f>
        <v>0</v>
      </c>
    </row>
    <row r="49" spans="2:10" ht="24.75" customHeight="1" x14ac:dyDescent="0.2">
      <c r="B49" s="17" t="s">
        <v>34</v>
      </c>
      <c r="C49" s="18"/>
      <c r="D49" s="18"/>
      <c r="E49" s="19">
        <f>'Personal Monthly Budget'!$C49-'Personal Monthly Budget'!$D49</f>
        <v>0</v>
      </c>
      <c r="F49" s="16"/>
      <c r="G49" s="36"/>
      <c r="H49" s="35"/>
      <c r="I49" s="35"/>
      <c r="J49" s="35"/>
    </row>
    <row r="50" spans="2:10" ht="24.75" customHeight="1" x14ac:dyDescent="0.2">
      <c r="B50" s="21" t="s">
        <v>37</v>
      </c>
      <c r="C50" s="18"/>
      <c r="D50" s="18"/>
      <c r="E50" s="19">
        <f>SUBTOTAL(109,'Personal Monthly Budget'!$E$47:$E$49)</f>
        <v>0</v>
      </c>
      <c r="F50" s="16"/>
      <c r="G50" s="25" t="s">
        <v>63</v>
      </c>
      <c r="H50" s="25" t="s">
        <v>17</v>
      </c>
      <c r="I50" s="25" t="s">
        <v>18</v>
      </c>
      <c r="J50" s="25" t="s">
        <v>19</v>
      </c>
    </row>
    <row r="51" spans="2:10" ht="24.75" customHeight="1" x14ac:dyDescent="0.2">
      <c r="B51" s="36"/>
      <c r="C51" s="35"/>
      <c r="D51" s="35"/>
      <c r="E51" s="35"/>
      <c r="F51" s="16"/>
      <c r="G51" s="17" t="s">
        <v>64</v>
      </c>
      <c r="H51" s="18"/>
      <c r="I51" s="18"/>
      <c r="J51" s="19">
        <f>'Personal Monthly Budget'!$H51-'Personal Monthly Budget'!$I51</f>
        <v>0</v>
      </c>
    </row>
    <row r="52" spans="2:10" ht="24.75" customHeight="1" x14ac:dyDescent="0.2">
      <c r="B52" s="25" t="s">
        <v>65</v>
      </c>
      <c r="C52" s="25" t="s">
        <v>17</v>
      </c>
      <c r="D52" s="25" t="s">
        <v>18</v>
      </c>
      <c r="E52" s="25" t="s">
        <v>19</v>
      </c>
      <c r="F52" s="16"/>
      <c r="G52" s="17" t="s">
        <v>66</v>
      </c>
      <c r="H52" s="18"/>
      <c r="I52" s="18"/>
      <c r="J52" s="19">
        <f>'Personal Monthly Budget'!$H52-'Personal Monthly Budget'!$I52</f>
        <v>0</v>
      </c>
    </row>
    <row r="53" spans="2:10" ht="24.75" customHeight="1" x14ac:dyDescent="0.2">
      <c r="B53" s="17" t="s">
        <v>67</v>
      </c>
      <c r="C53" s="18"/>
      <c r="D53" s="18"/>
      <c r="E53" s="19">
        <f>'Personal Monthly Budget'!$C53-'Personal Monthly Budget'!$D53</f>
        <v>0</v>
      </c>
      <c r="F53" s="16"/>
      <c r="G53" s="17" t="s">
        <v>68</v>
      </c>
      <c r="H53" s="18"/>
      <c r="I53" s="18"/>
      <c r="J53" s="19">
        <f>'Personal Monthly Budget'!$H53-'Personal Monthly Budget'!$I53</f>
        <v>0</v>
      </c>
    </row>
    <row r="54" spans="2:10" ht="24.75" customHeight="1" x14ac:dyDescent="0.2">
      <c r="B54" s="17" t="s">
        <v>69</v>
      </c>
      <c r="C54" s="18"/>
      <c r="D54" s="18"/>
      <c r="E54" s="19">
        <f>'Personal Monthly Budget'!$C54-'Personal Monthly Budget'!$D54</f>
        <v>0</v>
      </c>
      <c r="F54" s="16"/>
      <c r="G54" s="21" t="s">
        <v>37</v>
      </c>
      <c r="H54" s="18"/>
      <c r="I54" s="18"/>
      <c r="J54" s="19">
        <f>SUBTOTAL(109,'Personal Monthly Budget'!$J$51:$J$53)</f>
        <v>0</v>
      </c>
    </row>
    <row r="55" spans="2:10" ht="24.75" customHeight="1" x14ac:dyDescent="0.2">
      <c r="B55" s="17" t="s">
        <v>70</v>
      </c>
      <c r="C55" s="18"/>
      <c r="D55" s="18"/>
      <c r="E55" s="19">
        <f>'Personal Monthly Budget'!$C55-'Personal Monthly Budget'!$D55</f>
        <v>0</v>
      </c>
      <c r="F55" s="16"/>
      <c r="G55" s="36"/>
      <c r="H55" s="35"/>
      <c r="I55" s="35"/>
      <c r="J55" s="35"/>
    </row>
    <row r="56" spans="2:10" ht="24.75" customHeight="1" x14ac:dyDescent="0.2">
      <c r="B56" s="17" t="s">
        <v>71</v>
      </c>
      <c r="C56" s="18"/>
      <c r="D56" s="18"/>
      <c r="E56" s="19">
        <f>'Personal Monthly Budget'!$C56-'Personal Monthly Budget'!$D56</f>
        <v>0</v>
      </c>
      <c r="F56" s="16"/>
      <c r="G56" s="25" t="s">
        <v>72</v>
      </c>
      <c r="H56" s="25" t="s">
        <v>17</v>
      </c>
      <c r="I56" s="25" t="s">
        <v>18</v>
      </c>
      <c r="J56" s="25" t="s">
        <v>19</v>
      </c>
    </row>
    <row r="57" spans="2:10" ht="24.75" customHeight="1" x14ac:dyDescent="0.2">
      <c r="B57" s="17" t="s">
        <v>34</v>
      </c>
      <c r="C57" s="18"/>
      <c r="D57" s="18"/>
      <c r="E57" s="19">
        <f>'Personal Monthly Budget'!$C57-'Personal Monthly Budget'!$D57</f>
        <v>0</v>
      </c>
      <c r="F57" s="16"/>
      <c r="G57" s="17" t="s">
        <v>73</v>
      </c>
      <c r="H57" s="18"/>
      <c r="I57" s="18"/>
      <c r="J57" s="19">
        <f>'Personal Monthly Budget'!$H57-'Personal Monthly Budget'!$I57</f>
        <v>0</v>
      </c>
    </row>
    <row r="58" spans="2:10" ht="24.75" customHeight="1" x14ac:dyDescent="0.2">
      <c r="B58" s="21" t="s">
        <v>37</v>
      </c>
      <c r="C58" s="18"/>
      <c r="D58" s="18"/>
      <c r="E58" s="19">
        <f>SUBTOTAL(109,'Personal Monthly Budget'!$E$53:$E$57)</f>
        <v>0</v>
      </c>
      <c r="F58" s="16"/>
      <c r="G58" s="17" t="s">
        <v>74</v>
      </c>
      <c r="H58" s="18"/>
      <c r="I58" s="18"/>
      <c r="J58" s="19">
        <f>'Personal Monthly Budget'!$H58-'Personal Monthly Budget'!$I58</f>
        <v>0</v>
      </c>
    </row>
    <row r="59" spans="2:10" ht="24.75" customHeight="1" x14ac:dyDescent="0.2">
      <c r="B59" s="36"/>
      <c r="C59" s="35"/>
      <c r="D59" s="35"/>
      <c r="E59" s="35"/>
      <c r="F59" s="16"/>
      <c r="G59" s="17" t="s">
        <v>75</v>
      </c>
      <c r="H59" s="18"/>
      <c r="I59" s="18"/>
      <c r="J59" s="19">
        <f>'Personal Monthly Budget'!$H59-'Personal Monthly Budget'!$I59</f>
        <v>0</v>
      </c>
    </row>
    <row r="60" spans="2:10" ht="24.75" customHeight="1" x14ac:dyDescent="0.2">
      <c r="B60" s="25" t="s">
        <v>76</v>
      </c>
      <c r="C60" s="25" t="s">
        <v>17</v>
      </c>
      <c r="D60" s="25" t="s">
        <v>18</v>
      </c>
      <c r="E60" s="25" t="s">
        <v>19</v>
      </c>
      <c r="F60" s="16"/>
      <c r="G60" s="17" t="s">
        <v>34</v>
      </c>
      <c r="H60" s="18"/>
      <c r="I60" s="18"/>
      <c r="J60" s="19">
        <f>'Personal Monthly Budget'!$H60-'Personal Monthly Budget'!$I60</f>
        <v>0</v>
      </c>
    </row>
    <row r="61" spans="2:10" ht="24.75" customHeight="1" x14ac:dyDescent="0.2">
      <c r="B61" s="17" t="s">
        <v>69</v>
      </c>
      <c r="C61" s="18"/>
      <c r="D61" s="18"/>
      <c r="E61" s="19">
        <f>'Personal Monthly Budget'!$C61-'Personal Monthly Budget'!$D61</f>
        <v>0</v>
      </c>
      <c r="F61" s="16"/>
      <c r="G61" s="21" t="s">
        <v>37</v>
      </c>
      <c r="H61" s="18"/>
      <c r="I61" s="18"/>
      <c r="J61" s="19">
        <f>SUBTOTAL(109,'Personal Monthly Budget'!$J$57:$J$60)</f>
        <v>0</v>
      </c>
    </row>
    <row r="62" spans="2:10" ht="24.75" customHeight="1" x14ac:dyDescent="0.2">
      <c r="B62" s="17" t="s">
        <v>77</v>
      </c>
      <c r="C62" s="18"/>
      <c r="D62" s="18"/>
      <c r="E62" s="19">
        <f>'Personal Monthly Budget'!$C62-'Personal Monthly Budget'!$D62</f>
        <v>0</v>
      </c>
      <c r="F62" s="16"/>
      <c r="G62" s="36"/>
      <c r="H62" s="35"/>
      <c r="I62" s="35"/>
      <c r="J62" s="35"/>
    </row>
    <row r="63" spans="2:10" ht="24.75" customHeight="1" x14ac:dyDescent="0.2">
      <c r="B63" s="17" t="s">
        <v>78</v>
      </c>
      <c r="C63" s="18"/>
      <c r="D63" s="18"/>
      <c r="E63" s="19">
        <f>'Personal Monthly Budget'!$C63-'Personal Monthly Budget'!$D63</f>
        <v>0</v>
      </c>
      <c r="F63" s="16"/>
      <c r="G63" s="26" t="s">
        <v>79</v>
      </c>
      <c r="H63" s="27"/>
      <c r="I63" s="28"/>
      <c r="J63" s="32">
        <f>SUM('Personal Monthly Budget'!$C$17:$C$26,'Personal Monthly Budget'!$C$30:$C$36,'Personal Monthly Budget'!$C$40:$C$43,'Personal Monthly Budget'!$C$47:$C$49,'Personal Monthly Budget'!$C$53:$C$57,'Personal Monthly Budget'!$C$61:$C$67,'Personal Monthly Budget'!$H$17:$H$25,'Personal Monthly Budget'!$H$29:$H$34,'Personal Monthly Budget'!$H$38:$H$41,'Personal Monthly Budget'!$H$45:$H$47,'Personal Monthly Budget'!$H$51:$H$53,'Personal Monthly Budget'!$H$57:$H$60)</f>
        <v>1635</v>
      </c>
    </row>
    <row r="64" spans="2:10" ht="24.75" customHeight="1" x14ac:dyDescent="0.2">
      <c r="B64" s="17" t="s">
        <v>80</v>
      </c>
      <c r="C64" s="18"/>
      <c r="D64" s="18"/>
      <c r="E64" s="19">
        <f>'Personal Monthly Budget'!$C64-'Personal Monthly Budget'!$D64</f>
        <v>0</v>
      </c>
      <c r="F64" s="16"/>
      <c r="G64" s="29"/>
      <c r="H64" s="30"/>
      <c r="I64" s="31"/>
      <c r="J64" s="33"/>
    </row>
    <row r="65" spans="2:10" ht="24.75" customHeight="1" x14ac:dyDescent="0.2">
      <c r="B65" s="17" t="s">
        <v>81</v>
      </c>
      <c r="C65" s="18"/>
      <c r="D65" s="18"/>
      <c r="E65" s="19">
        <f>'Personal Monthly Budget'!$C65-'Personal Monthly Budget'!$D65</f>
        <v>0</v>
      </c>
      <c r="F65" s="16"/>
      <c r="G65" s="26" t="s">
        <v>82</v>
      </c>
      <c r="H65" s="27"/>
      <c r="I65" s="28"/>
      <c r="J65" s="32">
        <f>SUM('Personal Monthly Budget'!$D$17:$D$26,'Personal Monthly Budget'!$D$30:$D$36,'Personal Monthly Budget'!$D$40:$D$43,'Personal Monthly Budget'!$D$47:$D$49,'Personal Monthly Budget'!$D$53:$D$57,'Personal Monthly Budget'!$D$61:$D$67,'Personal Monthly Budget'!$I$17:$I$25,'Personal Monthly Budget'!$I$29:$I$34,'Personal Monthly Budget'!$I$38:$I$41,'Personal Monthly Budget'!$I$45:$I$47,'Personal Monthly Budget'!$I$51:$I$53,'Personal Monthly Budget'!$I$57:$I$60)</f>
        <v>1656</v>
      </c>
    </row>
    <row r="66" spans="2:10" ht="24.75" customHeight="1" x14ac:dyDescent="0.2">
      <c r="B66" s="17" t="s">
        <v>83</v>
      </c>
      <c r="C66" s="18"/>
      <c r="D66" s="18"/>
      <c r="E66" s="19">
        <f>'Personal Monthly Budget'!$C66-'Personal Monthly Budget'!$D66</f>
        <v>0</v>
      </c>
      <c r="F66" s="16"/>
      <c r="G66" s="29"/>
      <c r="H66" s="30"/>
      <c r="I66" s="31"/>
      <c r="J66" s="33"/>
    </row>
    <row r="67" spans="2:10" ht="24.75" customHeight="1" x14ac:dyDescent="0.2">
      <c r="B67" s="17" t="s">
        <v>34</v>
      </c>
      <c r="C67" s="18"/>
      <c r="D67" s="18"/>
      <c r="E67" s="19">
        <f>'Personal Monthly Budget'!$C67-'Personal Monthly Budget'!$D67</f>
        <v>0</v>
      </c>
      <c r="F67" s="16"/>
      <c r="G67" s="26" t="s">
        <v>84</v>
      </c>
      <c r="H67" s="27"/>
      <c r="I67" s="28"/>
      <c r="J67" s="32">
        <f>J63-J65</f>
        <v>-21</v>
      </c>
    </row>
    <row r="68" spans="2:10" ht="24.75" customHeight="1" x14ac:dyDescent="0.2">
      <c r="B68" s="21" t="s">
        <v>37</v>
      </c>
      <c r="C68" s="18"/>
      <c r="D68" s="18"/>
      <c r="E68" s="19">
        <f>SUBTOTAL(109,'Personal Monthly Budget'!$E$61:$E$67)</f>
        <v>0</v>
      </c>
      <c r="F68" s="16"/>
      <c r="G68" s="29"/>
      <c r="H68" s="30"/>
      <c r="I68" s="31"/>
      <c r="J68" s="33"/>
    </row>
    <row r="69" spans="2:10" ht="12.75" customHeight="1" x14ac:dyDescent="0.2">
      <c r="B69" s="34"/>
      <c r="C69" s="35"/>
      <c r="D69" s="35"/>
      <c r="E69" s="35"/>
    </row>
    <row r="70" spans="2:10" ht="12.75" customHeight="1" x14ac:dyDescent="0.2"/>
    <row r="71" spans="2:10" ht="12.75" customHeight="1" x14ac:dyDescent="0.2"/>
    <row r="72" spans="2:10" ht="12.75" customHeight="1" x14ac:dyDescent="0.2"/>
    <row r="73" spans="2:10" ht="12.75" customHeight="1" x14ac:dyDescent="0.2"/>
    <row r="74" spans="2:10" ht="12.75" customHeight="1" x14ac:dyDescent="0.2"/>
    <row r="75" spans="2:10" ht="12.75" customHeight="1" x14ac:dyDescent="0.2"/>
    <row r="76" spans="2:10" ht="12.75" customHeight="1" x14ac:dyDescent="0.2"/>
    <row r="77" spans="2:10" ht="12.75" customHeight="1" x14ac:dyDescent="0.2"/>
    <row r="78" spans="2:10" ht="12.75" customHeight="1" x14ac:dyDescent="0.2"/>
    <row r="79" spans="2:10" ht="12.75" customHeight="1" x14ac:dyDescent="0.2"/>
    <row r="80" spans="2:1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">
    <mergeCell ref="B4:C4"/>
    <mergeCell ref="E4:G5"/>
    <mergeCell ref="H4:H5"/>
    <mergeCell ref="E6:G7"/>
    <mergeCell ref="H6:H7"/>
    <mergeCell ref="E8:G9"/>
    <mergeCell ref="B10:C10"/>
    <mergeCell ref="H8:H9"/>
    <mergeCell ref="G27:J27"/>
    <mergeCell ref="B28:E28"/>
    <mergeCell ref="G36:J36"/>
    <mergeCell ref="B38:E38"/>
    <mergeCell ref="G43:J43"/>
    <mergeCell ref="B45:E45"/>
    <mergeCell ref="G65:I66"/>
    <mergeCell ref="J65:J66"/>
    <mergeCell ref="G67:I68"/>
    <mergeCell ref="J67:J68"/>
    <mergeCell ref="B69:E69"/>
    <mergeCell ref="G49:J49"/>
    <mergeCell ref="B51:E51"/>
    <mergeCell ref="G55:J55"/>
    <mergeCell ref="B59:E59"/>
    <mergeCell ref="G62:J62"/>
    <mergeCell ref="G63:I64"/>
    <mergeCell ref="J63:J64"/>
  </mergeCells>
  <printOptions horizontalCentered="1"/>
  <pageMargins left="0.4" right="0.4" top="0.4" bottom="0.4" header="0" footer="0"/>
  <pageSetup fitToHeight="0" orientation="portrait"/>
  <drawing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Personal Monthly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Brenen Morse</dc:creator>
  <cp:lastModifiedBy>Brenen Morse</cp:lastModifiedBy>
  <dcterms:created xsi:type="dcterms:W3CDTF">2018-08-16T20:49:25Z</dcterms:created>
  <dcterms:modified xsi:type="dcterms:W3CDTF">2023-07-03T20:30:55Z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