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n\OneDrive\Desktop\"/>
    </mc:Choice>
  </mc:AlternateContent>
  <xr:revisionPtr revIDLastSave="0" documentId="13_ncr:1_{08B34A6E-4C68-4EC2-96B6-D87AC4D50BBB}" xr6:coauthVersionLast="47" xr6:coauthVersionMax="47" xr10:uidLastSave="{00000000-0000-0000-0000-000000000000}"/>
  <bookViews>
    <workbookView xWindow="-108" yWindow="-108" windowWidth="23256" windowHeight="12456" xr2:uid="{BDA92A88-9913-414D-9215-390A3CD2CC8A}"/>
  </bookViews>
  <sheets>
    <sheet name="Loan Cost Optimiz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C7" i="1"/>
  <c r="C15" i="1" l="1"/>
  <c r="D21" i="1" l="1"/>
  <c r="D23" i="1" s="1"/>
</calcChain>
</file>

<file path=xl/sharedStrings.xml><?xml version="1.0" encoding="utf-8"?>
<sst xmlns="http://schemas.openxmlformats.org/spreadsheetml/2006/main" count="20" uniqueCount="20">
  <si>
    <t>Interest Rate</t>
  </si>
  <si>
    <t>DSCR QUICK CALCULATOR</t>
  </si>
  <si>
    <t>Estimated Value</t>
  </si>
  <si>
    <t>Loan Based on LTV</t>
  </si>
  <si>
    <t>Monthly Property Taxes</t>
  </si>
  <si>
    <t>Monthly HOA</t>
  </si>
  <si>
    <t>Monthly Rents</t>
  </si>
  <si>
    <t>Calculated Monthly Payments</t>
  </si>
  <si>
    <t>DSCR Calculations</t>
  </si>
  <si>
    <t>Total Monthly Cost</t>
  </si>
  <si>
    <t>Rent</t>
  </si>
  <si>
    <t>DSCR</t>
  </si>
  <si>
    <t>Manually insert information</t>
  </si>
  <si>
    <t>Color Key</t>
  </si>
  <si>
    <t>Key Facts</t>
  </si>
  <si>
    <t>LTV - Should be 80</t>
  </si>
  <si>
    <t>Monthly Insurance</t>
  </si>
  <si>
    <t>30-Year P&amp;I</t>
  </si>
  <si>
    <t>30-Year PITI</t>
  </si>
  <si>
    <t>DO NOT CHANGE FIELDS IN THIS COLOR!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</si>
</sst>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.00"/>
    <numFmt numFmtId="165" formatCode="0.000"/>
  </numFmts>
  <fonts count="10" x14ac:knownFonts="1"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48"/>
      <color rgb="FF46A50C"/>
      <name val="Calibri"/>
      <family val="2"/>
      <scheme val="minor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9917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164" fontId="3" fillId="2" borderId="0" xfId="0" applyNumberFormat="1" applyFont="1" applyFill="1" applyAlignment="1">
      <alignment horizontal="center"/>
    </xf>
    <xf numFmtId="0" fontId="4" fillId="2" borderId="19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7" fontId="3" fillId="4" borderId="19" xfId="0" applyNumberFormat="1" applyFont="1" applyFill="1" applyBorder="1" applyAlignment="1">
      <alignment horizontal="center"/>
    </xf>
    <xf numFmtId="164" fontId="3" fillId="4" borderId="7" xfId="0" applyNumberFormat="1" applyFont="1" applyFill="1" applyBorder="1" applyAlignment="1">
      <alignment horizontal="center"/>
    </xf>
    <xf numFmtId="164" fontId="4" fillId="4" borderId="10" xfId="0" applyNumberFormat="1" applyFont="1" applyFill="1" applyBorder="1" applyAlignment="1">
      <alignment horizontal="center"/>
    </xf>
    <xf numFmtId="7" fontId="4" fillId="4" borderId="7" xfId="0" applyNumberFormat="1" applyFont="1" applyFill="1" applyBorder="1" applyAlignment="1">
      <alignment horizontal="center" wrapText="1"/>
    </xf>
    <xf numFmtId="165" fontId="4" fillId="4" borderId="7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3" fillId="2" borderId="17" xfId="0" applyFont="1" applyFill="1" applyBorder="1"/>
    <xf numFmtId="164" fontId="5" fillId="2" borderId="17" xfId="0" applyNumberFormat="1" applyFont="1" applyFill="1" applyBorder="1"/>
    <xf numFmtId="0" fontId="5" fillId="2" borderId="17" xfId="0" applyFont="1" applyFill="1" applyBorder="1"/>
    <xf numFmtId="0" fontId="5" fillId="2" borderId="16" xfId="0" applyFont="1" applyFill="1" applyBorder="1" applyAlignment="1">
      <alignment horizontal="center"/>
    </xf>
    <xf numFmtId="7" fontId="3" fillId="2" borderId="0" xfId="0" applyNumberFormat="1" applyFont="1" applyFill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5" fillId="2" borderId="0" xfId="0" applyFont="1" applyFill="1"/>
    <xf numFmtId="0" fontId="5" fillId="2" borderId="16" xfId="0" applyFont="1" applyFill="1" applyBorder="1"/>
    <xf numFmtId="0" fontId="6" fillId="3" borderId="7" xfId="0" applyFont="1" applyFill="1" applyBorder="1" applyAlignment="1">
      <alignment horizontal="center"/>
    </xf>
    <xf numFmtId="0" fontId="5" fillId="3" borderId="5" xfId="0" applyFont="1" applyFill="1" applyBorder="1"/>
    <xf numFmtId="0" fontId="5" fillId="3" borderId="15" xfId="0" applyFont="1" applyFill="1" applyBorder="1"/>
    <xf numFmtId="0" fontId="5" fillId="3" borderId="6" xfId="0" applyFont="1" applyFill="1" applyBorder="1"/>
    <xf numFmtId="0" fontId="2" fillId="2" borderId="0" xfId="0" applyFont="1" applyFill="1" applyAlignment="1">
      <alignment horizontal="center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164" fontId="5" fillId="2" borderId="16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5" borderId="1" xfId="0" applyFont="1" applyFill="1" applyBorder="1"/>
    <xf numFmtId="0" fontId="2" fillId="5" borderId="15" xfId="0" applyFont="1" applyFill="1" applyBorder="1"/>
    <xf numFmtId="0" fontId="2" fillId="5" borderId="4" xfId="0" applyFont="1" applyFill="1" applyBorder="1"/>
    <xf numFmtId="0" fontId="2" fillId="5" borderId="16" xfId="0" applyFont="1" applyFill="1" applyBorder="1"/>
    <xf numFmtId="0" fontId="2" fillId="5" borderId="3" xfId="0" applyFont="1" applyFill="1" applyBorder="1"/>
    <xf numFmtId="0" fontId="3" fillId="6" borderId="7" xfId="0" applyFont="1" applyFill="1" applyBorder="1" applyAlignment="1">
      <alignment horizontal="center"/>
    </xf>
    <xf numFmtId="7" fontId="3" fillId="6" borderId="20" xfId="0" applyNumberFormat="1" applyFont="1" applyFill="1" applyBorder="1" applyAlignment="1">
      <alignment horizontal="center"/>
    </xf>
    <xf numFmtId="10" fontId="3" fillId="6" borderId="19" xfId="0" applyNumberFormat="1" applyFont="1" applyFill="1" applyBorder="1" applyAlignment="1">
      <alignment horizontal="center"/>
    </xf>
    <xf numFmtId="10" fontId="3" fillId="6" borderId="21" xfId="0" applyNumberFormat="1" applyFont="1" applyFill="1" applyBorder="1" applyAlignment="1">
      <alignment horizontal="center"/>
    </xf>
    <xf numFmtId="7" fontId="3" fillId="6" borderId="21" xfId="0" applyNumberFormat="1" applyFont="1" applyFill="1" applyBorder="1" applyAlignment="1">
      <alignment horizontal="center"/>
    </xf>
    <xf numFmtId="7" fontId="3" fillId="6" borderId="19" xfId="0" applyNumberFormat="1" applyFont="1" applyFill="1" applyBorder="1" applyAlignment="1">
      <alignment horizontal="center"/>
    </xf>
    <xf numFmtId="7" fontId="3" fillId="6" borderId="11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 wrapText="1"/>
    </xf>
    <xf numFmtId="0" fontId="2" fillId="5" borderId="8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6A50C"/>
      <color rgb="FFF99176"/>
      <color rgb="FFFFA6A8"/>
      <color rgb="FFFE49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31F7E-6AE9-7847-890C-E96696A2B77E}">
  <sheetPr>
    <pageSetUpPr fitToPage="1"/>
  </sheetPr>
  <dimension ref="A1:H43"/>
  <sheetViews>
    <sheetView tabSelected="1" zoomScaleNormal="100" workbookViewId="0">
      <pane ySplit="2" topLeftCell="A3" activePane="bottomLeft" state="frozen"/>
      <selection pane="bottomLeft" activeCell="F9" sqref="F9"/>
    </sheetView>
  </sheetViews>
  <sheetFormatPr defaultColWidth="11.19921875" defaultRowHeight="15.6" x14ac:dyDescent="0.3"/>
  <cols>
    <col min="1" max="1" width="3" customWidth="1"/>
    <col min="2" max="2" width="39" customWidth="1"/>
    <col min="3" max="3" width="23.296875" bestFit="1" customWidth="1"/>
    <col min="4" max="4" width="13.8984375" customWidth="1"/>
    <col min="5" max="5" width="4" customWidth="1"/>
    <col min="6" max="6" width="56.19921875" bestFit="1" customWidth="1"/>
    <col min="7" max="7" width="4.5" customWidth="1"/>
    <col min="8" max="8" width="3" customWidth="1"/>
  </cols>
  <sheetData>
    <row r="1" spans="1:8" ht="63" customHeight="1" x14ac:dyDescent="0.3">
      <c r="A1" s="70" t="s">
        <v>1</v>
      </c>
      <c r="B1" s="71"/>
      <c r="C1" s="71"/>
      <c r="D1" s="71"/>
      <c r="E1" s="71"/>
      <c r="F1" s="71"/>
      <c r="G1" s="71"/>
      <c r="H1" s="72"/>
    </row>
    <row r="2" spans="1:8" ht="16.2" thickBot="1" x14ac:dyDescent="0.35">
      <c r="A2" s="73"/>
      <c r="B2" s="74"/>
      <c r="C2" s="74"/>
      <c r="D2" s="74"/>
      <c r="E2" s="74"/>
      <c r="F2" s="74"/>
      <c r="G2" s="74"/>
      <c r="H2" s="75"/>
    </row>
    <row r="3" spans="1:8" ht="16.95" customHeight="1" thickBot="1" x14ac:dyDescent="0.35">
      <c r="A3" s="76"/>
      <c r="B3" s="77"/>
      <c r="C3" s="77"/>
      <c r="D3" s="77"/>
      <c r="E3" s="77"/>
      <c r="F3" s="77"/>
      <c r="G3" s="77"/>
      <c r="H3" s="78"/>
    </row>
    <row r="4" spans="1:8" ht="28.05" customHeight="1" thickBot="1" x14ac:dyDescent="0.55000000000000004">
      <c r="A4" s="36"/>
      <c r="B4" s="26" t="s">
        <v>14</v>
      </c>
      <c r="C4" s="27"/>
      <c r="D4" s="12"/>
      <c r="E4" s="12"/>
      <c r="F4" s="12"/>
      <c r="G4" s="12"/>
      <c r="H4" s="37"/>
    </row>
    <row r="5" spans="1:8" ht="26.4" thickBot="1" x14ac:dyDescent="0.55000000000000004">
      <c r="A5" s="36"/>
      <c r="B5" s="1" t="s">
        <v>2</v>
      </c>
      <c r="C5" s="57">
        <v>105000</v>
      </c>
      <c r="D5" s="25"/>
      <c r="E5" s="12"/>
      <c r="F5" s="12"/>
      <c r="G5" s="12"/>
      <c r="H5" s="37"/>
    </row>
    <row r="6" spans="1:8" ht="26.4" thickBot="1" x14ac:dyDescent="0.55000000000000004">
      <c r="A6" s="36"/>
      <c r="B6" s="2" t="s">
        <v>15</v>
      </c>
      <c r="C6" s="58">
        <v>0.8</v>
      </c>
      <c r="D6" s="25"/>
      <c r="E6" s="51"/>
      <c r="F6" s="52"/>
      <c r="G6" s="64"/>
      <c r="H6" s="37"/>
    </row>
    <row r="7" spans="1:8" ht="26.4" thickBot="1" x14ac:dyDescent="0.55000000000000004">
      <c r="A7" s="36"/>
      <c r="B7" s="2" t="s">
        <v>3</v>
      </c>
      <c r="C7" s="7">
        <f>C5*C6</f>
        <v>84000</v>
      </c>
      <c r="D7" s="25"/>
      <c r="E7" s="54"/>
      <c r="F7" s="21" t="s">
        <v>13</v>
      </c>
      <c r="G7" s="65"/>
      <c r="H7" s="37"/>
    </row>
    <row r="8" spans="1:8" ht="26.4" thickBot="1" x14ac:dyDescent="0.55000000000000004">
      <c r="A8" s="36"/>
      <c r="B8" s="2" t="s">
        <v>0</v>
      </c>
      <c r="C8" s="59">
        <v>8.2500000000000004E-2</v>
      </c>
      <c r="D8" s="25"/>
      <c r="E8" s="54"/>
      <c r="F8" s="56" t="s">
        <v>12</v>
      </c>
      <c r="G8" s="65"/>
      <c r="H8" s="37"/>
    </row>
    <row r="9" spans="1:8" ht="26.4" thickBot="1" x14ac:dyDescent="0.55000000000000004">
      <c r="A9" s="36"/>
      <c r="B9" s="2" t="s">
        <v>4</v>
      </c>
      <c r="C9" s="60">
        <v>120</v>
      </c>
      <c r="D9" s="25"/>
      <c r="E9" s="54"/>
      <c r="F9" s="18" t="s">
        <v>19</v>
      </c>
      <c r="G9" s="65"/>
      <c r="H9" s="37"/>
    </row>
    <row r="10" spans="1:8" ht="26.4" thickBot="1" x14ac:dyDescent="0.55000000000000004">
      <c r="A10" s="36"/>
      <c r="B10" s="2" t="s">
        <v>16</v>
      </c>
      <c r="C10" s="60">
        <v>94.42</v>
      </c>
      <c r="D10" s="25"/>
      <c r="E10" s="55"/>
      <c r="F10" s="53"/>
      <c r="G10" s="66"/>
      <c r="H10" s="37"/>
    </row>
    <row r="11" spans="1:8" ht="25.8" x14ac:dyDescent="0.5">
      <c r="A11" s="36"/>
      <c r="B11" s="5" t="s">
        <v>5</v>
      </c>
      <c r="C11" s="61">
        <v>0</v>
      </c>
      <c r="D11" s="17"/>
      <c r="E11" s="17"/>
      <c r="F11" s="12"/>
      <c r="G11" s="12"/>
      <c r="H11" s="13"/>
    </row>
    <row r="12" spans="1:8" ht="26.4" thickBot="1" x14ac:dyDescent="0.55000000000000004">
      <c r="A12" s="36"/>
      <c r="B12" s="3" t="s">
        <v>6</v>
      </c>
      <c r="C12" s="62">
        <v>850</v>
      </c>
      <c r="D12" s="17"/>
      <c r="E12" s="17"/>
      <c r="F12" s="12"/>
      <c r="G12" s="12"/>
      <c r="H12" s="13"/>
    </row>
    <row r="13" spans="1:8" ht="16.05" customHeight="1" thickBot="1" x14ac:dyDescent="0.45">
      <c r="A13" s="33"/>
      <c r="B13" s="34"/>
      <c r="C13" s="34"/>
      <c r="D13" s="34"/>
      <c r="E13" s="34"/>
      <c r="F13" s="34"/>
      <c r="G13" s="34"/>
      <c r="H13" s="35"/>
    </row>
    <row r="14" spans="1:8" ht="26.4" customHeight="1" thickBot="1" x14ac:dyDescent="0.55000000000000004">
      <c r="A14" s="30"/>
      <c r="B14" s="26" t="s">
        <v>7</v>
      </c>
      <c r="C14" s="27"/>
      <c r="D14" s="28"/>
      <c r="E14" s="28"/>
      <c r="F14" s="25"/>
      <c r="G14" s="12"/>
      <c r="H14" s="14"/>
    </row>
    <row r="15" spans="1:8" ht="22.95" customHeight="1" thickBot="1" x14ac:dyDescent="0.55000000000000004">
      <c r="A15" s="30"/>
      <c r="B15" s="6" t="s">
        <v>17</v>
      </c>
      <c r="C15" s="8">
        <f>+PMT(C8/12,360,-C7)</f>
        <v>631.06394740277608</v>
      </c>
      <c r="D15" s="4"/>
      <c r="E15" s="4"/>
      <c r="F15" s="12"/>
      <c r="G15" s="12"/>
      <c r="H15" s="15"/>
    </row>
    <row r="16" spans="1:8" ht="22.95" customHeight="1" x14ac:dyDescent="0.5">
      <c r="A16" s="30"/>
      <c r="D16" s="4"/>
      <c r="E16" s="4"/>
      <c r="F16" s="12"/>
      <c r="G16" s="12"/>
      <c r="H16" s="15"/>
    </row>
    <row r="17" spans="1:8" ht="25.8" x14ac:dyDescent="0.5">
      <c r="A17" s="30"/>
      <c r="D17" s="4"/>
      <c r="E17" s="4"/>
      <c r="F17" s="12"/>
      <c r="G17" s="12"/>
      <c r="H17" s="15"/>
    </row>
    <row r="18" spans="1:8" ht="16.05" customHeight="1" thickBot="1" x14ac:dyDescent="0.55000000000000004">
      <c r="A18" s="30"/>
      <c r="B18" s="31"/>
      <c r="C18" s="31"/>
      <c r="D18" s="31"/>
      <c r="E18" s="31"/>
      <c r="F18" s="31"/>
      <c r="G18" s="31"/>
      <c r="H18" s="32"/>
    </row>
    <row r="19" spans="1:8" ht="28.05" customHeight="1" x14ac:dyDescent="0.5">
      <c r="A19" s="30"/>
      <c r="B19" s="42" t="s">
        <v>8</v>
      </c>
      <c r="C19" s="43"/>
      <c r="D19" s="44"/>
      <c r="E19" s="38"/>
      <c r="F19" s="39"/>
      <c r="G19" s="28"/>
      <c r="H19" s="29"/>
    </row>
    <row r="20" spans="1:8" ht="10.050000000000001" customHeight="1" thickBot="1" x14ac:dyDescent="0.45">
      <c r="A20" s="30"/>
      <c r="B20" s="45"/>
      <c r="C20" s="46"/>
      <c r="D20" s="47"/>
      <c r="E20" s="40"/>
      <c r="F20" s="41"/>
      <c r="G20" s="28"/>
      <c r="H20" s="29"/>
    </row>
    <row r="21" spans="1:8" ht="22.95" customHeight="1" thickBot="1" x14ac:dyDescent="0.45">
      <c r="A21" s="30"/>
      <c r="B21" s="48" t="s">
        <v>18</v>
      </c>
      <c r="C21" s="63" t="s">
        <v>9</v>
      </c>
      <c r="D21" s="9">
        <f>C15+C9+C10+C11</f>
        <v>845.48394740277604</v>
      </c>
      <c r="G21" s="28"/>
      <c r="H21" s="29"/>
    </row>
    <row r="22" spans="1:8" ht="22.95" customHeight="1" thickBot="1" x14ac:dyDescent="0.45">
      <c r="A22" s="30"/>
      <c r="B22" s="49"/>
      <c r="C22" s="63" t="s">
        <v>10</v>
      </c>
      <c r="D22" s="10">
        <f>C12</f>
        <v>850</v>
      </c>
      <c r="G22" s="28"/>
      <c r="H22" s="29"/>
    </row>
    <row r="23" spans="1:8" ht="22.95" customHeight="1" thickBot="1" x14ac:dyDescent="0.45">
      <c r="A23" s="30"/>
      <c r="B23" s="50"/>
      <c r="C23" s="63" t="s">
        <v>11</v>
      </c>
      <c r="D23" s="11">
        <f>D22/D21</f>
        <v>1.0053413818335601</v>
      </c>
      <c r="G23" s="28"/>
      <c r="H23" s="29"/>
    </row>
    <row r="24" spans="1:8" ht="10.95" customHeight="1" thickBot="1" x14ac:dyDescent="0.45">
      <c r="A24" s="20"/>
      <c r="B24" s="22"/>
      <c r="C24" s="23"/>
      <c r="D24" s="24"/>
      <c r="G24" s="19"/>
      <c r="H24" s="15"/>
    </row>
    <row r="25" spans="1:8" ht="22.95" customHeight="1" x14ac:dyDescent="0.3">
      <c r="A25" s="69"/>
    </row>
    <row r="26" spans="1:8" ht="22.95" customHeight="1" x14ac:dyDescent="0.3">
      <c r="A26" s="69"/>
    </row>
    <row r="27" spans="1:8" ht="22.95" customHeight="1" x14ac:dyDescent="0.3">
      <c r="A27" s="69"/>
    </row>
    <row r="28" spans="1:8" ht="10.95" customHeight="1" x14ac:dyDescent="0.4">
      <c r="A28" s="20"/>
    </row>
    <row r="29" spans="1:8" ht="22.05" customHeight="1" x14ac:dyDescent="0.3">
      <c r="A29" s="69"/>
    </row>
    <row r="30" spans="1:8" ht="22.95" customHeight="1" x14ac:dyDescent="0.3">
      <c r="A30" s="69"/>
    </row>
    <row r="31" spans="1:8" ht="22.95" customHeight="1" x14ac:dyDescent="0.3">
      <c r="A31" s="69"/>
    </row>
    <row r="32" spans="1:8" ht="21" x14ac:dyDescent="0.4">
      <c r="A32" s="16"/>
      <c r="B32" s="67"/>
      <c r="C32" s="67"/>
      <c r="D32" s="67"/>
      <c r="E32" s="67"/>
      <c r="F32" s="67"/>
      <c r="G32" s="67"/>
      <c r="H32" s="68"/>
    </row>
    <row r="43" ht="13.95" customHeight="1" x14ac:dyDescent="0.3"/>
  </sheetData>
  <mergeCells count="5">
    <mergeCell ref="B32:H32"/>
    <mergeCell ref="A29:A31"/>
    <mergeCell ref="A1:H2"/>
    <mergeCell ref="A25:A27"/>
    <mergeCell ref="A3:H3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 Cost Optimizer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Brannon Harnish</cp:lastModifiedBy>
  <cp:lastPrinted>2019-08-06T15:50:29Z</cp:lastPrinted>
  <dcterms:created xsi:type="dcterms:W3CDTF">2019-07-23T21:50:14Z</dcterms:created>
  <dcterms:modified xsi:type="dcterms:W3CDTF">2024-11-15T19:10:28Z</dcterms:modified>
  <cp:category/>
</cp:coreProperties>
</file>