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43e4c27c83aa5/Desktop/"/>
    </mc:Choice>
  </mc:AlternateContent>
  <xr:revisionPtr revIDLastSave="0" documentId="8_{B8A017D2-C56F-4AFE-9E87-C74544AA154C}" xr6:coauthVersionLast="47" xr6:coauthVersionMax="47" xr10:uidLastSave="{00000000-0000-0000-0000-000000000000}"/>
  <bookViews>
    <workbookView xWindow="3260" yWindow="2130" windowWidth="14400" windowHeight="7360" xr2:uid="{72533245-1B20-4197-A5B2-D743F28D08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G243" i="1"/>
  <c r="G233" i="1"/>
  <c r="G153" i="1"/>
  <c r="G114" i="1"/>
  <c r="G109" i="1"/>
  <c r="G103" i="1"/>
  <c r="G98" i="1"/>
  <c r="G87" i="1"/>
  <c r="G79" i="1"/>
  <c r="G74" i="1"/>
  <c r="G67" i="1"/>
  <c r="G58" i="1"/>
  <c r="G53" i="1"/>
  <c r="G48" i="1"/>
  <c r="G44" i="1"/>
  <c r="G39" i="1"/>
  <c r="G33" i="1"/>
  <c r="G25" i="1"/>
  <c r="G20" i="1"/>
  <c r="G16" i="1"/>
</calcChain>
</file>

<file path=xl/sharedStrings.xml><?xml version="1.0" encoding="utf-8"?>
<sst xmlns="http://schemas.openxmlformats.org/spreadsheetml/2006/main" count="1215" uniqueCount="250">
  <si>
    <t>Item Code</t>
  </si>
  <si>
    <t>Tag No.</t>
  </si>
  <si>
    <t>Gauge</t>
  </si>
  <si>
    <t>Width</t>
  </si>
  <si>
    <t>weight</t>
  </si>
  <si>
    <t>Hardness</t>
  </si>
  <si>
    <t>Color 1</t>
  </si>
  <si>
    <t>Color 2</t>
  </si>
  <si>
    <t>QC-1</t>
  </si>
  <si>
    <t>QC-2</t>
  </si>
  <si>
    <t>INC</t>
  </si>
  <si>
    <t>LBS</t>
  </si>
  <si>
    <t>PPC-E</t>
  </si>
  <si>
    <t xml:space="preserve">WHITE - BRIGHT </t>
  </si>
  <si>
    <t>PRIMER</t>
  </si>
  <si>
    <t>GREY</t>
  </si>
  <si>
    <t>CHARCOAL</t>
  </si>
  <si>
    <t xml:space="preserve">GREY - DOVE </t>
  </si>
  <si>
    <t>GREEN</t>
  </si>
  <si>
    <t>GREY - REGENT</t>
  </si>
  <si>
    <t>WHITE</t>
  </si>
  <si>
    <t>WHITE - BONE</t>
  </si>
  <si>
    <t>WHITE - INTERIOR</t>
  </si>
  <si>
    <t>CLEAR</t>
  </si>
  <si>
    <t>WHITE - CAMB</t>
  </si>
  <si>
    <t>BROWN - DARK</t>
  </si>
  <si>
    <t>N895243</t>
  </si>
  <si>
    <t>WHITE-POLAR</t>
  </si>
  <si>
    <t>N934391</t>
  </si>
  <si>
    <t>N934392</t>
  </si>
  <si>
    <t>N929247</t>
  </si>
  <si>
    <t>BLACK</t>
  </si>
  <si>
    <t>N909410</t>
  </si>
  <si>
    <t>N913312</t>
  </si>
  <si>
    <t>N875195</t>
  </si>
  <si>
    <t>N894561</t>
  </si>
  <si>
    <t>N916605</t>
  </si>
  <si>
    <t>N821185</t>
  </si>
  <si>
    <t>N821125</t>
  </si>
  <si>
    <t>N821183</t>
  </si>
  <si>
    <t>N934396</t>
  </si>
  <si>
    <t>N909889</t>
  </si>
  <si>
    <t>N859428</t>
  </si>
  <si>
    <t>N912628</t>
  </si>
  <si>
    <t>N896986</t>
  </si>
  <si>
    <t>N922254</t>
  </si>
  <si>
    <t>N871635</t>
  </si>
  <si>
    <t>N933180</t>
  </si>
  <si>
    <t>N933161</t>
  </si>
  <si>
    <t>N910175</t>
  </si>
  <si>
    <t>N876948</t>
  </si>
  <si>
    <t>BACKER</t>
  </si>
  <si>
    <t>N830434</t>
  </si>
  <si>
    <t>N934323</t>
  </si>
  <si>
    <t>COOL BLACK</t>
  </si>
  <si>
    <t>N934397</t>
  </si>
  <si>
    <t>N839852</t>
  </si>
  <si>
    <t>N839842</t>
  </si>
  <si>
    <t>N839855</t>
  </si>
  <si>
    <t>N859315</t>
  </si>
  <si>
    <t>N863784</t>
  </si>
  <si>
    <t>GREY - DEEP</t>
  </si>
  <si>
    <t>N863836</t>
  </si>
  <si>
    <t>N885164</t>
  </si>
  <si>
    <t>N855000</t>
  </si>
  <si>
    <t>N933183</t>
  </si>
  <si>
    <t>N933157</t>
  </si>
  <si>
    <t>GREY - STONE</t>
  </si>
  <si>
    <t>N933158</t>
  </si>
  <si>
    <t>N933198</t>
  </si>
  <si>
    <t>N916600</t>
  </si>
  <si>
    <t>GREY - WILL</t>
  </si>
  <si>
    <t>N916618</t>
  </si>
  <si>
    <t>N875072</t>
  </si>
  <si>
    <t>N931869</t>
  </si>
  <si>
    <t>OYSTER</t>
  </si>
  <si>
    <t>N931868</t>
  </si>
  <si>
    <t>N933210</t>
  </si>
  <si>
    <t>N933209</t>
  </si>
  <si>
    <t>N933195</t>
  </si>
  <si>
    <t>N894603</t>
  </si>
  <si>
    <t>N894600</t>
  </si>
  <si>
    <t>N912099</t>
  </si>
  <si>
    <t>PEWTER - LIGHT</t>
  </si>
  <si>
    <t>N912100</t>
  </si>
  <si>
    <t>N916862</t>
  </si>
  <si>
    <t>N874805</t>
  </si>
  <si>
    <t>N909867</t>
  </si>
  <si>
    <t>N933738</t>
  </si>
  <si>
    <t xml:space="preserve">RED - BRIGHT </t>
  </si>
  <si>
    <t>N889112</t>
  </si>
  <si>
    <t>N893108</t>
  </si>
  <si>
    <t>N912895</t>
  </si>
  <si>
    <t>RIGEL - 2</t>
  </si>
  <si>
    <t>N912896</t>
  </si>
  <si>
    <t>N915864</t>
  </si>
  <si>
    <t>N915866</t>
  </si>
  <si>
    <t>N915865</t>
  </si>
  <si>
    <t>N101005</t>
  </si>
  <si>
    <t>N849711</t>
  </si>
  <si>
    <t>SILVER</t>
  </si>
  <si>
    <t>N859329</t>
  </si>
  <si>
    <t>OFF WHITE</t>
  </si>
  <si>
    <t>N859031</t>
  </si>
  <si>
    <t>N893697</t>
  </si>
  <si>
    <t>N893730</t>
  </si>
  <si>
    <t>N885152</t>
  </si>
  <si>
    <t>N885161</t>
  </si>
  <si>
    <t>N885965</t>
  </si>
  <si>
    <t>N885074</t>
  </si>
  <si>
    <t>N894554</t>
  </si>
  <si>
    <t xml:space="preserve">SILVER - BRIGHT </t>
  </si>
  <si>
    <t>N894523</t>
  </si>
  <si>
    <t>N927520</t>
  </si>
  <si>
    <t>N896133</t>
  </si>
  <si>
    <t>SILVER - SAGE</t>
  </si>
  <si>
    <t>GREY - COOL</t>
  </si>
  <si>
    <t>N896121</t>
  </si>
  <si>
    <t>N919141</t>
  </si>
  <si>
    <t>N813589</t>
  </si>
  <si>
    <t>N874581</t>
  </si>
  <si>
    <t>STONE FINISH</t>
  </si>
  <si>
    <t>N874580</t>
  </si>
  <si>
    <t>N874579</t>
  </si>
  <si>
    <t>N831624</t>
  </si>
  <si>
    <t>N874884</t>
  </si>
  <si>
    <t>N913313</t>
  </si>
  <si>
    <t>N885046</t>
  </si>
  <si>
    <t>N912902</t>
  </si>
  <si>
    <t>N913384</t>
  </si>
  <si>
    <t>N913383</t>
  </si>
  <si>
    <t>N893215</t>
  </si>
  <si>
    <t>N911545</t>
  </si>
  <si>
    <t>N858162</t>
  </si>
  <si>
    <t>N876617</t>
  </si>
  <si>
    <t>N887649</t>
  </si>
  <si>
    <t>N887651</t>
  </si>
  <si>
    <t>N859313</t>
  </si>
  <si>
    <t>N859314</t>
  </si>
  <si>
    <t>N858998</t>
  </si>
  <si>
    <t>N893708</t>
  </si>
  <si>
    <t>N857641</t>
  </si>
  <si>
    <t>N874575</t>
  </si>
  <si>
    <t>N885963</t>
  </si>
  <si>
    <t>N910157</t>
  </si>
  <si>
    <t>N873256</t>
  </si>
  <si>
    <t>N873257</t>
  </si>
  <si>
    <t>N929209</t>
  </si>
  <si>
    <t>N929203</t>
  </si>
  <si>
    <t>N929242</t>
  </si>
  <si>
    <t>N929241</t>
  </si>
  <si>
    <t>N850416</t>
  </si>
  <si>
    <t>N929201</t>
  </si>
  <si>
    <t>N929202</t>
  </si>
  <si>
    <t>N920488</t>
  </si>
  <si>
    <t>N892411</t>
  </si>
  <si>
    <t>N892409</t>
  </si>
  <si>
    <t>N892410</t>
  </si>
  <si>
    <t>N892406</t>
  </si>
  <si>
    <t>N892405</t>
  </si>
  <si>
    <t>N892408</t>
  </si>
  <si>
    <t>N892407</t>
  </si>
  <si>
    <t>N873045</t>
  </si>
  <si>
    <t>N892403</t>
  </si>
  <si>
    <t>N892404</t>
  </si>
  <si>
    <t>N929039</t>
  </si>
  <si>
    <t>N912078</t>
  </si>
  <si>
    <t>N912077</t>
  </si>
  <si>
    <t>N912081</t>
  </si>
  <si>
    <t>N912079</t>
  </si>
  <si>
    <t>N912080</t>
  </si>
  <si>
    <t>N912083</t>
  </si>
  <si>
    <t>N912084</t>
  </si>
  <si>
    <t>N912085</t>
  </si>
  <si>
    <t>N912082</t>
  </si>
  <si>
    <t>N910174</t>
  </si>
  <si>
    <t>N896987</t>
  </si>
  <si>
    <t>N912094</t>
  </si>
  <si>
    <t>N912908</t>
  </si>
  <si>
    <t>N929041</t>
  </si>
  <si>
    <t>N913497</t>
  </si>
  <si>
    <t>N933827</t>
  </si>
  <si>
    <t>N931866</t>
  </si>
  <si>
    <t>N933828</t>
  </si>
  <si>
    <t>N931897</t>
  </si>
  <si>
    <t>N863828</t>
  </si>
  <si>
    <t>N915755</t>
  </si>
  <si>
    <t>N870050</t>
  </si>
  <si>
    <t>N915632</t>
  </si>
  <si>
    <t>N915629</t>
  </si>
  <si>
    <t>N915831</t>
  </si>
  <si>
    <t>N915644</t>
  </si>
  <si>
    <t>N915627</t>
  </si>
  <si>
    <t>N915643</t>
  </si>
  <si>
    <t>N915642</t>
  </si>
  <si>
    <t>N915634</t>
  </si>
  <si>
    <t>N915633</t>
  </si>
  <si>
    <t>N915630</t>
  </si>
  <si>
    <t>N915641</t>
  </si>
  <si>
    <t>N915631</t>
  </si>
  <si>
    <t>N915635</t>
  </si>
  <si>
    <t>N915732</t>
  </si>
  <si>
    <t>N915628</t>
  </si>
  <si>
    <t>N915640</t>
  </si>
  <si>
    <t>N915638</t>
  </si>
  <si>
    <t>N915639</t>
  </si>
  <si>
    <t>N895153</t>
  </si>
  <si>
    <t>N934393</t>
  </si>
  <si>
    <t>N915538</t>
  </si>
  <si>
    <t>N915537</t>
  </si>
  <si>
    <t>N915536</t>
  </si>
  <si>
    <t>N915535</t>
  </si>
  <si>
    <t>N915637</t>
  </si>
  <si>
    <t>N915731</t>
  </si>
  <si>
    <t>N859326</t>
  </si>
  <si>
    <t>N915532</t>
  </si>
  <si>
    <t>N915530</t>
  </si>
  <si>
    <t>N915531</t>
  </si>
  <si>
    <t>N915534</t>
  </si>
  <si>
    <t>N915527</t>
  </si>
  <si>
    <t>N915528</t>
  </si>
  <si>
    <t>N915533</t>
  </si>
  <si>
    <t>N915526</t>
  </si>
  <si>
    <t>N915529</t>
  </si>
  <si>
    <t>N911866</t>
  </si>
  <si>
    <t>N874577</t>
  </si>
  <si>
    <t>N915619</t>
  </si>
  <si>
    <t>N915832</t>
  </si>
  <si>
    <t>N915728</t>
  </si>
  <si>
    <t>N915620</t>
  </si>
  <si>
    <t>N915727</t>
  </si>
  <si>
    <t>N915577</t>
  </si>
  <si>
    <t>N915578</t>
  </si>
  <si>
    <t>N915621</t>
  </si>
  <si>
    <t>N912909</t>
  </si>
  <si>
    <t>N838676</t>
  </si>
  <si>
    <t>N915540</t>
  </si>
  <si>
    <t>N915733</t>
  </si>
  <si>
    <t>N915539</t>
  </si>
  <si>
    <t>N931902</t>
  </si>
  <si>
    <t>N887733</t>
  </si>
  <si>
    <t>N887650</t>
  </si>
  <si>
    <t>N850342</t>
  </si>
  <si>
    <t>WHITE - POLAR</t>
  </si>
  <si>
    <t>P1</t>
  </si>
  <si>
    <t>P4</t>
  </si>
  <si>
    <t>HDG</t>
  </si>
  <si>
    <t>GLUME</t>
  </si>
  <si>
    <t>Product</t>
  </si>
  <si>
    <t xml:space="preserve">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</si>
</sst>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98FC-7FA3-4605-BDCF-A20AECDDCEBF}">
  <dimension ref="A1:L243"/>
  <sheetViews>
    <sheetView tabSelected="1" workbookViewId="0">
      <selection activeCell="H243" sqref="H243"/>
    </sheetView>
  </sheetViews>
  <sheetFormatPr defaultColWidth="9.1796875" defaultRowHeight="14.5" x14ac:dyDescent="0.35"/>
  <cols>
    <col min="1" max="1" width="8" style="5" bestFit="1" customWidth="1"/>
    <col min="2" max="2" width="10.7265625" style="5" bestFit="1" customWidth="1"/>
    <col min="3" max="3" width="9.1796875" style="5"/>
    <col min="4" max="4" width="7.1796875" style="5" bestFit="1" customWidth="1"/>
    <col min="5" max="8" width="9.1796875" style="5"/>
    <col min="9" max="9" width="16.81640625" style="5" bestFit="1" customWidth="1"/>
    <col min="10" max="10" width="16.7265625" style="5" bestFit="1" customWidth="1"/>
    <col min="11" max="16384" width="9.1796875" style="5"/>
  </cols>
  <sheetData>
    <row r="1" spans="1:12" x14ac:dyDescent="0.35">
      <c r="A1" s="2" t="s">
        <v>249</v>
      </c>
      <c r="B1" s="2" t="s">
        <v>0</v>
      </c>
      <c r="C1" s="2" t="s">
        <v>1</v>
      </c>
      <c r="D1" s="2" t="s">
        <v>248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x14ac:dyDescent="0.35">
      <c r="A2" s="3"/>
      <c r="B2" s="3"/>
      <c r="C2" s="3"/>
      <c r="D2" s="3"/>
      <c r="E2" s="3" t="s">
        <v>10</v>
      </c>
      <c r="F2" s="3" t="s">
        <v>10</v>
      </c>
      <c r="G2" s="3" t="s">
        <v>11</v>
      </c>
      <c r="H2" s="3"/>
      <c r="I2" s="3"/>
      <c r="J2" s="3"/>
      <c r="K2" s="3"/>
      <c r="L2" s="3"/>
    </row>
    <row r="3" spans="1:12" x14ac:dyDescent="0.35">
      <c r="A3" s="3" t="s">
        <v>244</v>
      </c>
      <c r="B3" s="3" t="s">
        <v>12</v>
      </c>
      <c r="C3" s="3" t="s">
        <v>30</v>
      </c>
      <c r="D3" s="3" t="s">
        <v>246</v>
      </c>
      <c r="E3" s="3">
        <v>2.7E-2</v>
      </c>
      <c r="F3" s="3">
        <v>36</v>
      </c>
      <c r="G3" s="4">
        <v>4720</v>
      </c>
      <c r="H3" s="3">
        <v>65</v>
      </c>
      <c r="I3" s="3" t="s">
        <v>31</v>
      </c>
      <c r="J3" s="3" t="s">
        <v>23</v>
      </c>
      <c r="K3" s="3">
        <v>9545</v>
      </c>
      <c r="L3" s="3">
        <v>9612</v>
      </c>
    </row>
    <row r="4" spans="1:12" x14ac:dyDescent="0.35">
      <c r="A4" s="3" t="s">
        <v>245</v>
      </c>
      <c r="B4" s="3" t="s">
        <v>12</v>
      </c>
      <c r="C4" s="3" t="s">
        <v>35</v>
      </c>
      <c r="D4" s="3" t="s">
        <v>246</v>
      </c>
      <c r="E4" s="3">
        <v>2.9000000000000001E-2</v>
      </c>
      <c r="F4" s="3">
        <v>36.6252</v>
      </c>
      <c r="G4" s="4">
        <v>6960</v>
      </c>
      <c r="H4" s="3">
        <v>53</v>
      </c>
      <c r="I4" s="3" t="s">
        <v>31</v>
      </c>
      <c r="J4" s="3" t="s">
        <v>14</v>
      </c>
      <c r="K4" s="3">
        <v>60136</v>
      </c>
      <c r="L4" s="3">
        <v>4709</v>
      </c>
    </row>
    <row r="5" spans="1:12" x14ac:dyDescent="0.35">
      <c r="A5" s="3" t="s">
        <v>244</v>
      </c>
      <c r="B5" s="3" t="s">
        <v>12</v>
      </c>
      <c r="C5" s="3" t="s">
        <v>42</v>
      </c>
      <c r="D5" s="3" t="s">
        <v>246</v>
      </c>
      <c r="E5" s="3">
        <v>2.9000000000000001E-2</v>
      </c>
      <c r="F5" s="3">
        <v>48.125</v>
      </c>
      <c r="G5" s="4">
        <v>2180</v>
      </c>
      <c r="H5" s="3">
        <v>68</v>
      </c>
      <c r="I5" s="3" t="s">
        <v>31</v>
      </c>
      <c r="J5" s="3" t="s">
        <v>14</v>
      </c>
      <c r="K5" s="3"/>
      <c r="L5" s="3"/>
    </row>
    <row r="6" spans="1:12" x14ac:dyDescent="0.35">
      <c r="A6" s="3" t="s">
        <v>245</v>
      </c>
      <c r="B6" s="3" t="s">
        <v>12</v>
      </c>
      <c r="C6" s="3" t="s">
        <v>33</v>
      </c>
      <c r="D6" s="3" t="s">
        <v>247</v>
      </c>
      <c r="E6" s="3">
        <v>0.03</v>
      </c>
      <c r="F6" s="3">
        <v>36</v>
      </c>
      <c r="G6" s="4">
        <v>9000</v>
      </c>
      <c r="H6" s="3">
        <v>76</v>
      </c>
      <c r="I6" s="3" t="s">
        <v>31</v>
      </c>
      <c r="J6" s="3" t="s">
        <v>17</v>
      </c>
      <c r="K6" s="3">
        <v>56068</v>
      </c>
      <c r="L6" s="3">
        <v>4614</v>
      </c>
    </row>
    <row r="7" spans="1:12" x14ac:dyDescent="0.35">
      <c r="A7" s="3" t="s">
        <v>245</v>
      </c>
      <c r="B7" s="3" t="s">
        <v>12</v>
      </c>
      <c r="C7" s="3" t="s">
        <v>34</v>
      </c>
      <c r="D7" s="3" t="s">
        <v>247</v>
      </c>
      <c r="E7" s="3">
        <v>0.03</v>
      </c>
      <c r="F7" s="3">
        <v>36.14</v>
      </c>
      <c r="G7" s="4">
        <v>3660</v>
      </c>
      <c r="H7" s="3">
        <v>57</v>
      </c>
      <c r="I7" s="3" t="s">
        <v>31</v>
      </c>
      <c r="J7" s="3" t="s">
        <v>17</v>
      </c>
      <c r="K7" s="3"/>
      <c r="L7" s="3"/>
    </row>
    <row r="8" spans="1:12" x14ac:dyDescent="0.35">
      <c r="A8" s="3" t="s">
        <v>245</v>
      </c>
      <c r="B8" s="3" t="s">
        <v>12</v>
      </c>
      <c r="C8" s="3" t="s">
        <v>40</v>
      </c>
      <c r="D8" s="3" t="s">
        <v>247</v>
      </c>
      <c r="E8" s="3">
        <v>0.03</v>
      </c>
      <c r="F8" s="3">
        <v>48</v>
      </c>
      <c r="G8" s="4">
        <v>12390</v>
      </c>
      <c r="H8" s="3">
        <v>68</v>
      </c>
      <c r="I8" s="3" t="s">
        <v>31</v>
      </c>
      <c r="J8" s="3" t="s">
        <v>17</v>
      </c>
      <c r="K8" s="3">
        <v>56068</v>
      </c>
      <c r="L8" s="3">
        <v>4614</v>
      </c>
    </row>
    <row r="9" spans="1:12" x14ac:dyDescent="0.35">
      <c r="A9" s="3" t="s">
        <v>244</v>
      </c>
      <c r="B9" s="3" t="s">
        <v>12</v>
      </c>
      <c r="C9" s="3" t="s">
        <v>43</v>
      </c>
      <c r="D9" s="3" t="s">
        <v>246</v>
      </c>
      <c r="E9" s="3">
        <v>0.03</v>
      </c>
      <c r="F9" s="3">
        <v>48.5</v>
      </c>
      <c r="G9" s="4">
        <v>3780</v>
      </c>
      <c r="H9" s="3">
        <v>72</v>
      </c>
      <c r="I9" s="3" t="s">
        <v>31</v>
      </c>
      <c r="J9" s="3" t="s">
        <v>14</v>
      </c>
      <c r="K9" s="3">
        <v>7894</v>
      </c>
      <c r="L9" s="3">
        <v>4709</v>
      </c>
    </row>
    <row r="10" spans="1:12" x14ac:dyDescent="0.35">
      <c r="A10" s="3" t="s">
        <v>245</v>
      </c>
      <c r="B10" s="3" t="s">
        <v>12</v>
      </c>
      <c r="C10" s="3" t="s">
        <v>41</v>
      </c>
      <c r="D10" s="3" t="s">
        <v>246</v>
      </c>
      <c r="E10" s="3">
        <v>3.09E-2</v>
      </c>
      <c r="F10" s="3">
        <v>48</v>
      </c>
      <c r="G10" s="4">
        <v>1390</v>
      </c>
      <c r="H10" s="3">
        <v>76</v>
      </c>
      <c r="I10" s="3" t="s">
        <v>31</v>
      </c>
      <c r="J10" s="3" t="s">
        <v>17</v>
      </c>
      <c r="K10" s="3"/>
      <c r="L10" s="3"/>
    </row>
    <row r="11" spans="1:12" x14ac:dyDescent="0.35">
      <c r="A11" s="3" t="s">
        <v>245</v>
      </c>
      <c r="B11" s="3" t="s">
        <v>12</v>
      </c>
      <c r="C11" s="3" t="s">
        <v>36</v>
      </c>
      <c r="D11" s="3" t="s">
        <v>246</v>
      </c>
      <c r="E11" s="3">
        <v>3.1E-2</v>
      </c>
      <c r="F11" s="3">
        <v>38</v>
      </c>
      <c r="G11" s="4">
        <v>5610</v>
      </c>
      <c r="H11" s="3">
        <v>47</v>
      </c>
      <c r="I11" s="3" t="s">
        <v>31</v>
      </c>
      <c r="J11" s="3" t="s">
        <v>31</v>
      </c>
      <c r="K11" s="3">
        <v>4514</v>
      </c>
      <c r="L11" s="3">
        <v>4514</v>
      </c>
    </row>
    <row r="12" spans="1:12" x14ac:dyDescent="0.35">
      <c r="A12" s="3" t="s">
        <v>245</v>
      </c>
      <c r="B12" s="3" t="s">
        <v>12</v>
      </c>
      <c r="C12" s="3" t="s">
        <v>32</v>
      </c>
      <c r="D12" s="3" t="s">
        <v>246</v>
      </c>
      <c r="E12" s="3">
        <v>3.5000000000000003E-2</v>
      </c>
      <c r="F12" s="3">
        <v>36</v>
      </c>
      <c r="G12" s="4">
        <v>1940</v>
      </c>
      <c r="H12" s="3">
        <v>84</v>
      </c>
      <c r="I12" s="3" t="s">
        <v>31</v>
      </c>
      <c r="J12" s="3" t="s">
        <v>23</v>
      </c>
      <c r="K12" s="3"/>
      <c r="L12" s="3"/>
    </row>
    <row r="13" spans="1:12" x14ac:dyDescent="0.35">
      <c r="A13" s="3" t="s">
        <v>244</v>
      </c>
      <c r="B13" s="3" t="s">
        <v>12</v>
      </c>
      <c r="C13" s="3" t="s">
        <v>37</v>
      </c>
      <c r="D13" s="3" t="s">
        <v>246</v>
      </c>
      <c r="E13" s="3">
        <v>6.4000000000000001E-2</v>
      </c>
      <c r="F13" s="3">
        <v>47.75</v>
      </c>
      <c r="G13" s="4">
        <v>5440</v>
      </c>
      <c r="H13" s="3">
        <v>40</v>
      </c>
      <c r="I13" s="3" t="s">
        <v>31</v>
      </c>
      <c r="J13" s="3" t="s">
        <v>31</v>
      </c>
      <c r="K13" s="3"/>
      <c r="L13" s="3"/>
    </row>
    <row r="14" spans="1:12" x14ac:dyDescent="0.35">
      <c r="A14" s="3" t="s">
        <v>244</v>
      </c>
      <c r="B14" s="3" t="s">
        <v>12</v>
      </c>
      <c r="C14" s="3" t="s">
        <v>38</v>
      </c>
      <c r="D14" s="3" t="s">
        <v>246</v>
      </c>
      <c r="E14" s="3">
        <v>6.4000000000000001E-2</v>
      </c>
      <c r="F14" s="3">
        <v>47.75</v>
      </c>
      <c r="G14" s="4">
        <v>6620</v>
      </c>
      <c r="H14" s="3">
        <v>40</v>
      </c>
      <c r="I14" s="3" t="s">
        <v>31</v>
      </c>
      <c r="J14" s="3" t="s">
        <v>31</v>
      </c>
      <c r="K14" s="3"/>
      <c r="L14" s="3"/>
    </row>
    <row r="15" spans="1:12" x14ac:dyDescent="0.35">
      <c r="A15" s="3" t="s">
        <v>244</v>
      </c>
      <c r="B15" s="3" t="s">
        <v>12</v>
      </c>
      <c r="C15" s="3" t="s">
        <v>39</v>
      </c>
      <c r="D15" s="3" t="s">
        <v>246</v>
      </c>
      <c r="E15" s="3">
        <v>6.6000000000000003E-2</v>
      </c>
      <c r="F15" s="3">
        <v>47.75</v>
      </c>
      <c r="G15" s="4">
        <v>6995</v>
      </c>
      <c r="H15" s="3">
        <v>40</v>
      </c>
      <c r="I15" s="3" t="s">
        <v>31</v>
      </c>
      <c r="J15" s="3" t="s">
        <v>31</v>
      </c>
      <c r="K15" s="3"/>
      <c r="L15" s="3"/>
    </row>
    <row r="16" spans="1:12" ht="15.5" x14ac:dyDescent="0.35">
      <c r="G16" s="1">
        <f>SUM(G3:G15)</f>
        <v>70685</v>
      </c>
    </row>
    <row r="17" spans="1:12" ht="15.5" x14ac:dyDescent="0.35">
      <c r="G17" s="1"/>
    </row>
    <row r="18" spans="1:12" x14ac:dyDescent="0.35">
      <c r="A18" s="3" t="s">
        <v>245</v>
      </c>
      <c r="B18" s="3" t="s">
        <v>12</v>
      </c>
      <c r="C18" s="3" t="s">
        <v>53</v>
      </c>
      <c r="D18" s="3" t="s">
        <v>246</v>
      </c>
      <c r="E18" s="3">
        <v>2.8000000000000001E-2</v>
      </c>
      <c r="F18" s="3">
        <v>36.6</v>
      </c>
      <c r="G18" s="4">
        <v>8065</v>
      </c>
      <c r="H18" s="3">
        <v>53</v>
      </c>
      <c r="I18" s="3" t="s">
        <v>54</v>
      </c>
      <c r="J18" s="3" t="s">
        <v>14</v>
      </c>
      <c r="K18" s="3">
        <v>60136</v>
      </c>
      <c r="L18" s="3">
        <v>4709</v>
      </c>
    </row>
    <row r="19" spans="1:12" x14ac:dyDescent="0.35">
      <c r="A19" s="3" t="s">
        <v>245</v>
      </c>
      <c r="B19" s="3" t="s">
        <v>12</v>
      </c>
      <c r="C19" s="3" t="s">
        <v>55</v>
      </c>
      <c r="D19" s="3" t="s">
        <v>246</v>
      </c>
      <c r="E19" s="3">
        <v>2.8000000000000001E-2</v>
      </c>
      <c r="F19" s="3">
        <v>36.6</v>
      </c>
      <c r="G19" s="4">
        <v>9730</v>
      </c>
      <c r="H19" s="3">
        <v>47</v>
      </c>
      <c r="I19" s="3" t="s">
        <v>54</v>
      </c>
      <c r="J19" s="3" t="s">
        <v>14</v>
      </c>
      <c r="K19" s="3">
        <v>60136</v>
      </c>
      <c r="L19" s="3">
        <v>4709</v>
      </c>
    </row>
    <row r="20" spans="1:12" ht="15.5" x14ac:dyDescent="0.35">
      <c r="G20" s="1">
        <f>SUM(G18:G19)</f>
        <v>17795</v>
      </c>
    </row>
    <row r="21" spans="1:12" ht="15.5" x14ac:dyDescent="0.35">
      <c r="G21" s="1"/>
    </row>
    <row r="22" spans="1:12" x14ac:dyDescent="0.35">
      <c r="A22" s="3" t="s">
        <v>244</v>
      </c>
      <c r="B22" s="3" t="s">
        <v>12</v>
      </c>
      <c r="C22" s="3" t="s">
        <v>45</v>
      </c>
      <c r="D22" s="3" t="s">
        <v>246</v>
      </c>
      <c r="E22" s="3">
        <v>2.9000000000000001E-2</v>
      </c>
      <c r="F22" s="3">
        <v>48</v>
      </c>
      <c r="G22" s="4">
        <v>16930</v>
      </c>
      <c r="H22" s="3">
        <v>80</v>
      </c>
      <c r="I22" s="3" t="s">
        <v>25</v>
      </c>
      <c r="J22" s="3" t="s">
        <v>14</v>
      </c>
      <c r="K22" s="3">
        <v>28229</v>
      </c>
      <c r="L22" s="3"/>
    </row>
    <row r="23" spans="1:12" x14ac:dyDescent="0.35">
      <c r="A23" s="3" t="s">
        <v>245</v>
      </c>
      <c r="B23" s="3" t="s">
        <v>12</v>
      </c>
      <c r="C23" s="3" t="s">
        <v>44</v>
      </c>
      <c r="D23" s="3" t="s">
        <v>247</v>
      </c>
      <c r="E23" s="3">
        <v>0.03</v>
      </c>
      <c r="F23" s="3">
        <v>36.1</v>
      </c>
      <c r="G23" s="4">
        <v>2175</v>
      </c>
      <c r="H23" s="3">
        <v>65</v>
      </c>
      <c r="I23" s="3" t="s">
        <v>25</v>
      </c>
      <c r="J23" s="3" t="s">
        <v>17</v>
      </c>
      <c r="K23" s="3">
        <v>56062</v>
      </c>
      <c r="L23" s="3">
        <v>4614</v>
      </c>
    </row>
    <row r="24" spans="1:12" x14ac:dyDescent="0.35">
      <c r="A24" s="3" t="s">
        <v>245</v>
      </c>
      <c r="B24" s="3" t="s">
        <v>12</v>
      </c>
      <c r="C24" s="3" t="s">
        <v>131</v>
      </c>
      <c r="D24" s="3" t="s">
        <v>246</v>
      </c>
      <c r="E24" s="3">
        <v>3.1E-2</v>
      </c>
      <c r="F24" s="3">
        <v>47.3</v>
      </c>
      <c r="G24" s="4">
        <v>4050</v>
      </c>
      <c r="H24" s="3">
        <v>76</v>
      </c>
      <c r="I24" s="3" t="s">
        <v>25</v>
      </c>
      <c r="J24" s="3" t="s">
        <v>20</v>
      </c>
      <c r="K24" s="3">
        <v>56161</v>
      </c>
      <c r="L24" s="3">
        <v>56062</v>
      </c>
    </row>
    <row r="25" spans="1:12" ht="15.5" x14ac:dyDescent="0.35">
      <c r="G25" s="1">
        <f>SUM(G22:G24)</f>
        <v>23155</v>
      </c>
      <c r="J25" s="7"/>
    </row>
    <row r="26" spans="1:12" x14ac:dyDescent="0.35">
      <c r="G26" s="6"/>
    </row>
    <row r="27" spans="1:12" x14ac:dyDescent="0.35">
      <c r="A27" s="3" t="s">
        <v>245</v>
      </c>
      <c r="B27" s="3" t="s">
        <v>12</v>
      </c>
      <c r="C27" s="3" t="s">
        <v>49</v>
      </c>
      <c r="D27" s="3" t="s">
        <v>246</v>
      </c>
      <c r="E27" s="3">
        <v>2.7E-2</v>
      </c>
      <c r="F27" s="3">
        <v>48</v>
      </c>
      <c r="G27" s="4">
        <v>17855</v>
      </c>
      <c r="H27" s="3">
        <v>65</v>
      </c>
      <c r="I27" s="3" t="s">
        <v>16</v>
      </c>
      <c r="J27" s="3" t="s">
        <v>17</v>
      </c>
      <c r="K27" s="3">
        <v>10903</v>
      </c>
      <c r="L27" s="3">
        <v>4614</v>
      </c>
    </row>
    <row r="28" spans="1:12" x14ac:dyDescent="0.35">
      <c r="A28" s="3" t="s">
        <v>244</v>
      </c>
      <c r="B28" s="3" t="s">
        <v>12</v>
      </c>
      <c r="C28" s="3" t="s">
        <v>46</v>
      </c>
      <c r="D28" s="3" t="s">
        <v>247</v>
      </c>
      <c r="E28" s="3">
        <v>2.7699999999999999E-2</v>
      </c>
      <c r="F28" s="3">
        <v>47.25</v>
      </c>
      <c r="G28" s="4">
        <v>3165</v>
      </c>
      <c r="H28" s="3">
        <v>65</v>
      </c>
      <c r="I28" s="3" t="s">
        <v>16</v>
      </c>
      <c r="J28" s="3" t="s">
        <v>15</v>
      </c>
      <c r="K28" s="3"/>
      <c r="L28" s="3"/>
    </row>
    <row r="29" spans="1:12" x14ac:dyDescent="0.35">
      <c r="A29" s="3" t="s">
        <v>245</v>
      </c>
      <c r="B29" s="3" t="s">
        <v>12</v>
      </c>
      <c r="C29" s="3" t="s">
        <v>52</v>
      </c>
      <c r="D29" s="3" t="s">
        <v>246</v>
      </c>
      <c r="E29" s="3">
        <v>2.9000000000000001E-2</v>
      </c>
      <c r="F29" s="3">
        <v>55.235999999999997</v>
      </c>
      <c r="G29" s="4">
        <v>7160</v>
      </c>
      <c r="H29" s="3">
        <v>65</v>
      </c>
      <c r="I29" s="3" t="s">
        <v>16</v>
      </c>
      <c r="J29" s="3" t="s">
        <v>23</v>
      </c>
      <c r="K29" s="3"/>
      <c r="L29" s="3"/>
    </row>
    <row r="30" spans="1:12" x14ac:dyDescent="0.35">
      <c r="A30" s="3" t="s">
        <v>245</v>
      </c>
      <c r="B30" s="3" t="s">
        <v>12</v>
      </c>
      <c r="C30" s="3" t="s">
        <v>50</v>
      </c>
      <c r="D30" s="3" t="s">
        <v>246</v>
      </c>
      <c r="E30" s="3">
        <v>2.9499999999999998E-2</v>
      </c>
      <c r="F30" s="3">
        <v>48.25</v>
      </c>
      <c r="G30" s="4">
        <v>3310</v>
      </c>
      <c r="H30" s="3">
        <v>40</v>
      </c>
      <c r="I30" s="3" t="s">
        <v>16</v>
      </c>
      <c r="J30" s="3" t="s">
        <v>51</v>
      </c>
      <c r="K30" s="3">
        <v>7504</v>
      </c>
      <c r="L30" s="3">
        <v>5334</v>
      </c>
    </row>
    <row r="31" spans="1:12" x14ac:dyDescent="0.35">
      <c r="A31" s="3" t="s">
        <v>245</v>
      </c>
      <c r="B31" s="3" t="s">
        <v>12</v>
      </c>
      <c r="C31" s="3" t="s">
        <v>47</v>
      </c>
      <c r="D31" s="3" t="s">
        <v>246</v>
      </c>
      <c r="E31" s="3">
        <v>0.03</v>
      </c>
      <c r="F31" s="3">
        <v>47.25</v>
      </c>
      <c r="G31" s="4">
        <v>7270</v>
      </c>
      <c r="H31" s="3">
        <v>72</v>
      </c>
      <c r="I31" s="3" t="s">
        <v>16</v>
      </c>
      <c r="J31" s="3" t="s">
        <v>24</v>
      </c>
      <c r="K31" s="3">
        <v>56072</v>
      </c>
      <c r="L31" s="3">
        <v>56161</v>
      </c>
    </row>
    <row r="32" spans="1:12" x14ac:dyDescent="0.35">
      <c r="A32" s="3" t="s">
        <v>245</v>
      </c>
      <c r="B32" s="3" t="s">
        <v>12</v>
      </c>
      <c r="C32" s="3" t="s">
        <v>48</v>
      </c>
      <c r="D32" s="3" t="s">
        <v>246</v>
      </c>
      <c r="E32" s="3">
        <v>3.1E-2</v>
      </c>
      <c r="F32" s="3">
        <v>47.4</v>
      </c>
      <c r="G32" s="4">
        <v>9510</v>
      </c>
      <c r="H32" s="3">
        <v>72</v>
      </c>
      <c r="I32" s="3" t="s">
        <v>16</v>
      </c>
      <c r="J32" s="3" t="s">
        <v>17</v>
      </c>
      <c r="K32" s="3">
        <v>56072</v>
      </c>
      <c r="L32" s="3">
        <v>4614</v>
      </c>
    </row>
    <row r="33" spans="1:12" ht="15.5" x14ac:dyDescent="0.35">
      <c r="G33" s="1">
        <f>SUM(G27:G32)</f>
        <v>48270</v>
      </c>
    </row>
    <row r="35" spans="1:12" x14ac:dyDescent="0.35">
      <c r="A35" s="3" t="s">
        <v>244</v>
      </c>
      <c r="B35" s="3" t="s">
        <v>12</v>
      </c>
      <c r="C35" s="3" t="s">
        <v>56</v>
      </c>
      <c r="D35" s="3" t="s">
        <v>246</v>
      </c>
      <c r="E35" s="3">
        <v>2.8000000000000001E-2</v>
      </c>
      <c r="F35" s="3">
        <v>38.619999999999997</v>
      </c>
      <c r="G35" s="4">
        <v>8810</v>
      </c>
      <c r="H35" s="3">
        <v>40</v>
      </c>
      <c r="I35" s="3" t="s">
        <v>15</v>
      </c>
      <c r="J35" s="3" t="s">
        <v>14</v>
      </c>
      <c r="K35" s="3"/>
      <c r="L35" s="3"/>
    </row>
    <row r="36" spans="1:12" x14ac:dyDescent="0.35">
      <c r="A36" s="3" t="s">
        <v>244</v>
      </c>
      <c r="B36" s="3" t="s">
        <v>12</v>
      </c>
      <c r="C36" s="3" t="s">
        <v>57</v>
      </c>
      <c r="D36" s="3" t="s">
        <v>246</v>
      </c>
      <c r="E36" s="3">
        <v>2.8000000000000001E-2</v>
      </c>
      <c r="F36" s="3">
        <v>38.625</v>
      </c>
      <c r="G36" s="4">
        <v>11005</v>
      </c>
      <c r="H36" s="3">
        <v>40</v>
      </c>
      <c r="I36" s="3" t="s">
        <v>15</v>
      </c>
      <c r="J36" s="3" t="s">
        <v>14</v>
      </c>
      <c r="K36" s="3"/>
      <c r="L36" s="3"/>
    </row>
    <row r="37" spans="1:12" x14ac:dyDescent="0.35">
      <c r="A37" s="3" t="s">
        <v>245</v>
      </c>
      <c r="B37" s="3" t="s">
        <v>12</v>
      </c>
      <c r="C37" s="3" t="s">
        <v>58</v>
      </c>
      <c r="D37" s="3" t="s">
        <v>246</v>
      </c>
      <c r="E37" s="3">
        <v>2.8000000000000001E-2</v>
      </c>
      <c r="F37" s="3">
        <v>38.625</v>
      </c>
      <c r="G37" s="4">
        <v>10650</v>
      </c>
      <c r="H37" s="3">
        <v>40</v>
      </c>
      <c r="I37" s="3" t="s">
        <v>15</v>
      </c>
      <c r="J37" s="3" t="s">
        <v>14</v>
      </c>
      <c r="K37" s="3"/>
      <c r="L37" s="3"/>
    </row>
    <row r="38" spans="1:12" x14ac:dyDescent="0.35">
      <c r="A38" s="3" t="s">
        <v>245</v>
      </c>
      <c r="B38" s="3" t="s">
        <v>12</v>
      </c>
      <c r="C38" s="3" t="s">
        <v>59</v>
      </c>
      <c r="D38" s="3" t="s">
        <v>246</v>
      </c>
      <c r="E38" s="3">
        <v>0.06</v>
      </c>
      <c r="F38" s="3">
        <v>48</v>
      </c>
      <c r="G38" s="4">
        <v>6090</v>
      </c>
      <c r="H38" s="3">
        <v>76</v>
      </c>
      <c r="I38" s="3" t="s">
        <v>15</v>
      </c>
      <c r="J38" s="3" t="s">
        <v>17</v>
      </c>
      <c r="K38" s="3"/>
      <c r="L38" s="3"/>
    </row>
    <row r="39" spans="1:12" ht="15.5" x14ac:dyDescent="0.35">
      <c r="G39" s="1">
        <f>SUM(G35:G38)</f>
        <v>36555</v>
      </c>
    </row>
    <row r="40" spans="1:12" x14ac:dyDescent="0.35">
      <c r="G40" s="6"/>
    </row>
    <row r="41" spans="1:12" x14ac:dyDescent="0.35">
      <c r="A41" s="3" t="s">
        <v>245</v>
      </c>
      <c r="B41" s="3" t="s">
        <v>12</v>
      </c>
      <c r="C41" s="3" t="s">
        <v>60</v>
      </c>
      <c r="D41" s="3" t="s">
        <v>246</v>
      </c>
      <c r="E41" s="3">
        <v>0.03</v>
      </c>
      <c r="F41" s="3">
        <v>47.37</v>
      </c>
      <c r="G41" s="4">
        <v>7880</v>
      </c>
      <c r="H41" s="3">
        <v>63</v>
      </c>
      <c r="I41" s="3" t="s">
        <v>61</v>
      </c>
      <c r="J41" s="3" t="s">
        <v>20</v>
      </c>
      <c r="K41" s="3">
        <v>55174</v>
      </c>
      <c r="L41" s="3">
        <v>56076</v>
      </c>
    </row>
    <row r="42" spans="1:12" x14ac:dyDescent="0.35">
      <c r="A42" s="3" t="s">
        <v>245</v>
      </c>
      <c r="B42" s="3" t="s">
        <v>12</v>
      </c>
      <c r="C42" s="3" t="s">
        <v>62</v>
      </c>
      <c r="D42" s="3" t="s">
        <v>246</v>
      </c>
      <c r="E42" s="3">
        <v>0.03</v>
      </c>
      <c r="F42" s="3">
        <v>47.3752</v>
      </c>
      <c r="G42" s="4">
        <v>15000</v>
      </c>
      <c r="H42" s="3">
        <v>60</v>
      </c>
      <c r="I42" s="3" t="s">
        <v>61</v>
      </c>
      <c r="J42" s="3" t="s">
        <v>20</v>
      </c>
      <c r="K42" s="3"/>
      <c r="L42" s="3"/>
    </row>
    <row r="43" spans="1:12" x14ac:dyDescent="0.35">
      <c r="A43" s="3" t="s">
        <v>245</v>
      </c>
      <c r="B43" s="3" t="s">
        <v>12</v>
      </c>
      <c r="C43" s="3" t="s">
        <v>63</v>
      </c>
      <c r="D43" s="3" t="s">
        <v>246</v>
      </c>
      <c r="E43" s="3">
        <v>3.1800000000000002E-2</v>
      </c>
      <c r="F43" s="3">
        <v>48</v>
      </c>
      <c r="G43" s="4">
        <v>3150</v>
      </c>
      <c r="H43" s="3">
        <v>72</v>
      </c>
      <c r="I43" s="3" t="s">
        <v>61</v>
      </c>
      <c r="J43" s="3" t="s">
        <v>17</v>
      </c>
      <c r="K43" s="3"/>
      <c r="L43" s="3"/>
    </row>
    <row r="44" spans="1:12" ht="15.5" x14ac:dyDescent="0.35">
      <c r="G44" s="1">
        <f>SUM(G41:G43)</f>
        <v>26030</v>
      </c>
    </row>
    <row r="45" spans="1:12" x14ac:dyDescent="0.35">
      <c r="G45" s="6"/>
    </row>
    <row r="46" spans="1:12" x14ac:dyDescent="0.35">
      <c r="A46" s="3" t="s">
        <v>245</v>
      </c>
      <c r="B46" s="3" t="s">
        <v>12</v>
      </c>
      <c r="C46" s="3" t="s">
        <v>64</v>
      </c>
      <c r="D46" s="3" t="s">
        <v>247</v>
      </c>
      <c r="E46" s="3">
        <v>3.1E-2</v>
      </c>
      <c r="F46" s="3">
        <v>36</v>
      </c>
      <c r="G46" s="4">
        <v>10840</v>
      </c>
      <c r="H46" s="3">
        <v>68</v>
      </c>
      <c r="I46" s="3" t="s">
        <v>19</v>
      </c>
      <c r="J46" s="3" t="s">
        <v>18</v>
      </c>
      <c r="K46" s="3"/>
      <c r="L46" s="3"/>
    </row>
    <row r="47" spans="1:12" x14ac:dyDescent="0.35">
      <c r="A47" s="3" t="s">
        <v>245</v>
      </c>
      <c r="B47" s="3" t="s">
        <v>12</v>
      </c>
      <c r="C47" s="3" t="s">
        <v>65</v>
      </c>
      <c r="D47" s="3" t="s">
        <v>246</v>
      </c>
      <c r="E47" s="3">
        <v>3.1E-2</v>
      </c>
      <c r="F47" s="3">
        <v>36.1</v>
      </c>
      <c r="G47" s="4">
        <v>4000</v>
      </c>
      <c r="H47" s="3">
        <v>63</v>
      </c>
      <c r="I47" s="3" t="s">
        <v>19</v>
      </c>
      <c r="J47" s="3" t="s">
        <v>17</v>
      </c>
      <c r="K47" s="3">
        <v>28730</v>
      </c>
      <c r="L47" s="3">
        <v>4614</v>
      </c>
    </row>
    <row r="48" spans="1:12" ht="15.5" x14ac:dyDescent="0.35">
      <c r="G48" s="1">
        <f>SUM(G46:G47)</f>
        <v>14840</v>
      </c>
    </row>
    <row r="49" spans="1:12" x14ac:dyDescent="0.35">
      <c r="G49" s="6"/>
    </row>
    <row r="50" spans="1:12" x14ac:dyDescent="0.35">
      <c r="A50" s="3" t="s">
        <v>245</v>
      </c>
      <c r="B50" s="3" t="s">
        <v>12</v>
      </c>
      <c r="C50" s="3" t="s">
        <v>66</v>
      </c>
      <c r="D50" s="3" t="s">
        <v>246</v>
      </c>
      <c r="E50" s="3">
        <v>3.1E-2</v>
      </c>
      <c r="F50" s="3">
        <v>48.1</v>
      </c>
      <c r="G50" s="4">
        <v>6640</v>
      </c>
      <c r="H50" s="3">
        <v>65</v>
      </c>
      <c r="I50" s="3" t="s">
        <v>67</v>
      </c>
      <c r="J50" s="3" t="s">
        <v>17</v>
      </c>
      <c r="K50" s="3">
        <v>28305</v>
      </c>
      <c r="L50" s="3">
        <v>4614</v>
      </c>
    </row>
    <row r="51" spans="1:12" x14ac:dyDescent="0.35">
      <c r="A51" s="3" t="s">
        <v>245</v>
      </c>
      <c r="B51" s="3" t="s">
        <v>12</v>
      </c>
      <c r="C51" s="3" t="s">
        <v>68</v>
      </c>
      <c r="D51" s="3" t="s">
        <v>246</v>
      </c>
      <c r="E51" s="3">
        <v>3.1E-2</v>
      </c>
      <c r="F51" s="3">
        <v>48.1</v>
      </c>
      <c r="G51" s="4">
        <v>6780</v>
      </c>
      <c r="H51" s="3">
        <v>65</v>
      </c>
      <c r="I51" s="3" t="s">
        <v>67</v>
      </c>
      <c r="J51" s="3" t="s">
        <v>17</v>
      </c>
      <c r="K51" s="3">
        <v>28305</v>
      </c>
      <c r="L51" s="3">
        <v>4614</v>
      </c>
    </row>
    <row r="52" spans="1:12" x14ac:dyDescent="0.35">
      <c r="A52" s="3" t="s">
        <v>245</v>
      </c>
      <c r="B52" s="3" t="s">
        <v>12</v>
      </c>
      <c r="C52" s="3" t="s">
        <v>69</v>
      </c>
      <c r="D52" s="3" t="s">
        <v>246</v>
      </c>
      <c r="E52" s="3">
        <v>3.1E-2</v>
      </c>
      <c r="F52" s="3">
        <v>48.1</v>
      </c>
      <c r="G52" s="4">
        <v>8390</v>
      </c>
      <c r="H52" s="3">
        <v>72</v>
      </c>
      <c r="I52" s="3" t="s">
        <v>67</v>
      </c>
      <c r="J52" s="3" t="s">
        <v>17</v>
      </c>
      <c r="K52" s="3">
        <v>28305</v>
      </c>
      <c r="L52" s="3">
        <v>4614</v>
      </c>
    </row>
    <row r="53" spans="1:12" ht="15.5" x14ac:dyDescent="0.35">
      <c r="G53" s="1">
        <f>SUM(G50:G52)</f>
        <v>21810</v>
      </c>
    </row>
    <row r="54" spans="1:12" x14ac:dyDescent="0.35">
      <c r="G54" s="6"/>
    </row>
    <row r="55" spans="1:12" x14ac:dyDescent="0.35">
      <c r="A55" s="3" t="s">
        <v>245</v>
      </c>
      <c r="B55" s="3" t="s">
        <v>12</v>
      </c>
      <c r="C55" s="3" t="s">
        <v>70</v>
      </c>
      <c r="D55" s="3" t="s">
        <v>246</v>
      </c>
      <c r="E55" s="3">
        <v>4.2000000000000003E-2</v>
      </c>
      <c r="F55" s="3">
        <v>36</v>
      </c>
      <c r="G55" s="4">
        <v>5970</v>
      </c>
      <c r="H55" s="3">
        <v>40</v>
      </c>
      <c r="I55" s="3" t="s">
        <v>71</v>
      </c>
      <c r="J55" s="3" t="s">
        <v>22</v>
      </c>
      <c r="K55" s="3">
        <v>1584</v>
      </c>
      <c r="L55" s="3">
        <v>1546</v>
      </c>
    </row>
    <row r="56" spans="1:12" x14ac:dyDescent="0.35">
      <c r="A56" s="3" t="s">
        <v>245</v>
      </c>
      <c r="B56" s="3" t="s">
        <v>12</v>
      </c>
      <c r="C56" s="3" t="s">
        <v>72</v>
      </c>
      <c r="D56" s="3" t="s">
        <v>246</v>
      </c>
      <c r="E56" s="3">
        <v>4.3999999999999997E-2</v>
      </c>
      <c r="F56" s="3">
        <v>36</v>
      </c>
      <c r="G56" s="4">
        <v>6070</v>
      </c>
      <c r="H56" s="3">
        <v>40</v>
      </c>
      <c r="I56" s="3" t="s">
        <v>71</v>
      </c>
      <c r="J56" s="3" t="s">
        <v>22</v>
      </c>
      <c r="K56" s="3">
        <v>4584</v>
      </c>
      <c r="L56" s="3">
        <v>1546</v>
      </c>
    </row>
    <row r="57" spans="1:12" x14ac:dyDescent="0.35">
      <c r="A57" s="3" t="s">
        <v>244</v>
      </c>
      <c r="B57" s="3" t="s">
        <v>12</v>
      </c>
      <c r="C57" s="3" t="s">
        <v>73</v>
      </c>
      <c r="D57" s="3" t="s">
        <v>246</v>
      </c>
      <c r="E57" s="3">
        <v>4.5999999999999999E-2</v>
      </c>
      <c r="F57" s="3">
        <v>48.03</v>
      </c>
      <c r="G57" s="4">
        <v>4290</v>
      </c>
      <c r="H57" s="3">
        <v>40</v>
      </c>
      <c r="I57" s="3" t="s">
        <v>71</v>
      </c>
      <c r="J57" s="3" t="s">
        <v>22</v>
      </c>
      <c r="K57" s="3"/>
      <c r="L57" s="3"/>
    </row>
    <row r="58" spans="1:12" ht="15.5" x14ac:dyDescent="0.35">
      <c r="G58" s="1">
        <f>SUM(G55:G57)</f>
        <v>16330</v>
      </c>
    </row>
    <row r="59" spans="1:12" x14ac:dyDescent="0.35">
      <c r="G59" s="6"/>
    </row>
    <row r="60" spans="1:12" x14ac:dyDescent="0.35">
      <c r="A60" s="3" t="s">
        <v>245</v>
      </c>
      <c r="B60" s="3" t="s">
        <v>12</v>
      </c>
      <c r="C60" s="3" t="s">
        <v>77</v>
      </c>
      <c r="D60" s="3" t="s">
        <v>246</v>
      </c>
      <c r="E60" s="3">
        <v>4.9000000000000002E-2</v>
      </c>
      <c r="F60" s="3">
        <v>48.1</v>
      </c>
      <c r="G60" s="4">
        <v>6440</v>
      </c>
      <c r="H60" s="3">
        <v>72</v>
      </c>
      <c r="I60" s="3" t="s">
        <v>75</v>
      </c>
      <c r="J60" s="3" t="s">
        <v>17</v>
      </c>
      <c r="K60" s="3">
        <v>10699</v>
      </c>
      <c r="L60" s="3">
        <v>4614</v>
      </c>
    </row>
    <row r="61" spans="1:12" x14ac:dyDescent="0.35">
      <c r="A61" s="3" t="s">
        <v>245</v>
      </c>
      <c r="B61" s="3" t="s">
        <v>12</v>
      </c>
      <c r="C61" s="3" t="s">
        <v>78</v>
      </c>
      <c r="D61" s="3" t="s">
        <v>246</v>
      </c>
      <c r="E61" s="3">
        <v>4.9000000000000002E-2</v>
      </c>
      <c r="F61" s="3">
        <v>48.1</v>
      </c>
      <c r="G61" s="4">
        <v>8270</v>
      </c>
      <c r="H61" s="3">
        <v>72</v>
      </c>
      <c r="I61" s="3" t="s">
        <v>75</v>
      </c>
      <c r="J61" s="3" t="s">
        <v>17</v>
      </c>
      <c r="K61" s="3">
        <v>10699</v>
      </c>
      <c r="L61" s="3">
        <v>4614</v>
      </c>
    </row>
    <row r="62" spans="1:12" x14ac:dyDescent="0.35">
      <c r="A62" s="3" t="s">
        <v>245</v>
      </c>
      <c r="B62" s="3" t="s">
        <v>12</v>
      </c>
      <c r="C62" s="3" t="s">
        <v>74</v>
      </c>
      <c r="D62" s="3" t="s">
        <v>246</v>
      </c>
      <c r="E62" s="3">
        <v>0.05</v>
      </c>
      <c r="F62" s="3">
        <v>48</v>
      </c>
      <c r="G62" s="4">
        <v>6960</v>
      </c>
      <c r="H62" s="3">
        <v>76</v>
      </c>
      <c r="I62" s="3" t="s">
        <v>75</v>
      </c>
      <c r="J62" s="3" t="s">
        <v>17</v>
      </c>
      <c r="K62" s="3">
        <v>10699</v>
      </c>
      <c r="L62" s="3">
        <v>4614</v>
      </c>
    </row>
    <row r="63" spans="1:12" x14ac:dyDescent="0.35">
      <c r="A63" s="3" t="s">
        <v>245</v>
      </c>
      <c r="B63" s="3" t="s">
        <v>12</v>
      </c>
      <c r="C63" s="3" t="s">
        <v>76</v>
      </c>
      <c r="D63" s="3" t="s">
        <v>246</v>
      </c>
      <c r="E63" s="3">
        <v>0.05</v>
      </c>
      <c r="F63" s="3">
        <v>48</v>
      </c>
      <c r="G63" s="4">
        <v>7690</v>
      </c>
      <c r="H63" s="3">
        <v>76</v>
      </c>
      <c r="I63" s="3" t="s">
        <v>75</v>
      </c>
      <c r="J63" s="3" t="s">
        <v>17</v>
      </c>
      <c r="K63" s="3">
        <v>10699</v>
      </c>
      <c r="L63" s="3">
        <v>4614</v>
      </c>
    </row>
    <row r="64" spans="1:12" x14ac:dyDescent="0.35">
      <c r="A64" s="3" t="s">
        <v>245</v>
      </c>
      <c r="B64" s="3" t="s">
        <v>12</v>
      </c>
      <c r="C64" s="3" t="s">
        <v>79</v>
      </c>
      <c r="D64" s="3" t="s">
        <v>246</v>
      </c>
      <c r="E64" s="3">
        <v>0.05</v>
      </c>
      <c r="F64" s="3">
        <v>48.1</v>
      </c>
      <c r="G64" s="4">
        <v>7900</v>
      </c>
      <c r="H64" s="3">
        <v>72</v>
      </c>
      <c r="I64" s="3" t="s">
        <v>75</v>
      </c>
      <c r="J64" s="3" t="s">
        <v>17</v>
      </c>
      <c r="K64" s="3">
        <v>10699</v>
      </c>
      <c r="L64" s="3">
        <v>4614</v>
      </c>
    </row>
    <row r="65" spans="1:12" x14ac:dyDescent="0.35">
      <c r="A65" s="3" t="s">
        <v>245</v>
      </c>
      <c r="B65" s="3" t="s">
        <v>12</v>
      </c>
      <c r="C65" s="3" t="s">
        <v>80</v>
      </c>
      <c r="D65" s="3" t="s">
        <v>246</v>
      </c>
      <c r="E65" s="3">
        <v>5.0700000000000002E-2</v>
      </c>
      <c r="F65" s="3">
        <v>48.11</v>
      </c>
      <c r="G65" s="4">
        <v>5820</v>
      </c>
      <c r="H65" s="3">
        <v>76</v>
      </c>
      <c r="I65" s="3" t="s">
        <v>75</v>
      </c>
      <c r="J65" s="3" t="s">
        <v>17</v>
      </c>
      <c r="K65" s="3">
        <v>10699</v>
      </c>
      <c r="L65" s="3">
        <v>4614</v>
      </c>
    </row>
    <row r="66" spans="1:12" x14ac:dyDescent="0.35">
      <c r="A66" s="3" t="s">
        <v>245</v>
      </c>
      <c r="B66" s="3" t="s">
        <v>12</v>
      </c>
      <c r="C66" s="3" t="s">
        <v>81</v>
      </c>
      <c r="D66" s="3" t="s">
        <v>246</v>
      </c>
      <c r="E66" s="3">
        <v>5.0700000000000002E-2</v>
      </c>
      <c r="F66" s="3">
        <v>48.11</v>
      </c>
      <c r="G66" s="4">
        <v>6650</v>
      </c>
      <c r="H66" s="3">
        <v>76</v>
      </c>
      <c r="I66" s="3" t="s">
        <v>75</v>
      </c>
      <c r="J66" s="3" t="s">
        <v>17</v>
      </c>
      <c r="K66" s="3">
        <v>10699</v>
      </c>
      <c r="L66" s="3">
        <v>4614</v>
      </c>
    </row>
    <row r="67" spans="1:12" ht="15.5" x14ac:dyDescent="0.35">
      <c r="G67" s="1">
        <f>SUM(G60:G66)</f>
        <v>49730</v>
      </c>
    </row>
    <row r="68" spans="1:12" x14ac:dyDescent="0.35">
      <c r="G68" s="6"/>
    </row>
    <row r="69" spans="1:12" x14ac:dyDescent="0.35">
      <c r="A69" s="3" t="s">
        <v>245</v>
      </c>
      <c r="B69" s="3" t="s">
        <v>12</v>
      </c>
      <c r="C69" s="3" t="s">
        <v>82</v>
      </c>
      <c r="D69" s="3" t="s">
        <v>246</v>
      </c>
      <c r="E69" s="3">
        <v>2.9000000000000001E-2</v>
      </c>
      <c r="F69" s="3">
        <v>36</v>
      </c>
      <c r="G69" s="4">
        <v>5170</v>
      </c>
      <c r="H69" s="3">
        <v>72</v>
      </c>
      <c r="I69" s="3" t="s">
        <v>83</v>
      </c>
      <c r="J69" s="3" t="s">
        <v>17</v>
      </c>
      <c r="K69" s="3">
        <v>10236</v>
      </c>
      <c r="L69" s="3">
        <v>4614</v>
      </c>
    </row>
    <row r="70" spans="1:12" x14ac:dyDescent="0.35">
      <c r="A70" s="3" t="s">
        <v>245</v>
      </c>
      <c r="B70" s="3" t="s">
        <v>12</v>
      </c>
      <c r="C70" s="3" t="s">
        <v>84</v>
      </c>
      <c r="D70" s="3" t="s">
        <v>246</v>
      </c>
      <c r="E70" s="3">
        <v>2.9000000000000001E-2</v>
      </c>
      <c r="F70" s="3">
        <v>36</v>
      </c>
      <c r="G70" s="4">
        <v>17810</v>
      </c>
      <c r="H70" s="3">
        <v>72</v>
      </c>
      <c r="I70" s="3" t="s">
        <v>83</v>
      </c>
      <c r="J70" s="3" t="s">
        <v>17</v>
      </c>
      <c r="K70" s="3">
        <v>10236</v>
      </c>
      <c r="L70" s="3">
        <v>4614</v>
      </c>
    </row>
    <row r="71" spans="1:12" x14ac:dyDescent="0.35">
      <c r="A71" s="3" t="s">
        <v>244</v>
      </c>
      <c r="B71" s="3" t="s">
        <v>12</v>
      </c>
      <c r="C71" s="3" t="s">
        <v>87</v>
      </c>
      <c r="D71" s="3" t="s">
        <v>246</v>
      </c>
      <c r="E71" s="3">
        <v>2.9000000000000001E-2</v>
      </c>
      <c r="F71" s="3">
        <v>48</v>
      </c>
      <c r="G71" s="4">
        <v>10670</v>
      </c>
      <c r="H71" s="3">
        <v>76</v>
      </c>
      <c r="I71" s="3" t="s">
        <v>83</v>
      </c>
      <c r="J71" s="3" t="s">
        <v>14</v>
      </c>
      <c r="K71" s="3">
        <v>9731</v>
      </c>
      <c r="L71" s="3">
        <v>456</v>
      </c>
    </row>
    <row r="72" spans="1:12" x14ac:dyDescent="0.35">
      <c r="A72" s="3" t="s">
        <v>244</v>
      </c>
      <c r="B72" s="3" t="s">
        <v>12</v>
      </c>
      <c r="C72" s="3" t="s">
        <v>85</v>
      </c>
      <c r="D72" s="3" t="s">
        <v>246</v>
      </c>
      <c r="E72" s="3">
        <v>3.1E-2</v>
      </c>
      <c r="F72" s="3">
        <v>36.1</v>
      </c>
      <c r="G72" s="4">
        <v>2970</v>
      </c>
      <c r="H72" s="3">
        <v>60</v>
      </c>
      <c r="I72" s="3" t="s">
        <v>83</v>
      </c>
      <c r="J72" s="3" t="s">
        <v>18</v>
      </c>
      <c r="K72" s="3">
        <v>28970</v>
      </c>
      <c r="L72" s="3">
        <v>54300</v>
      </c>
    </row>
    <row r="73" spans="1:12" x14ac:dyDescent="0.35">
      <c r="A73" s="3" t="s">
        <v>245</v>
      </c>
      <c r="B73" s="3" t="s">
        <v>12</v>
      </c>
      <c r="C73" s="3" t="s">
        <v>86</v>
      </c>
      <c r="D73" s="3" t="s">
        <v>246</v>
      </c>
      <c r="E73" s="3">
        <v>3.3000000000000002E-2</v>
      </c>
      <c r="F73" s="3">
        <v>36.125</v>
      </c>
      <c r="G73" s="4">
        <v>4880</v>
      </c>
      <c r="H73" s="3">
        <v>65</v>
      </c>
      <c r="I73" s="3" t="s">
        <v>83</v>
      </c>
      <c r="J73" s="3" t="s">
        <v>18</v>
      </c>
      <c r="K73" s="3"/>
      <c r="L73" s="3"/>
    </row>
    <row r="74" spans="1:12" ht="15.5" x14ac:dyDescent="0.35">
      <c r="G74" s="1">
        <f>SUM(G69:G73)</f>
        <v>41500</v>
      </c>
    </row>
    <row r="75" spans="1:12" x14ac:dyDescent="0.35">
      <c r="G75" s="6"/>
    </row>
    <row r="76" spans="1:12" x14ac:dyDescent="0.35">
      <c r="A76" s="3" t="s">
        <v>244</v>
      </c>
      <c r="B76" s="3" t="s">
        <v>12</v>
      </c>
      <c r="C76" s="3" t="s">
        <v>88</v>
      </c>
      <c r="D76" s="3" t="s">
        <v>246</v>
      </c>
      <c r="E76" s="3">
        <v>0.03</v>
      </c>
      <c r="F76" s="3">
        <v>36</v>
      </c>
      <c r="G76" s="4">
        <v>7220</v>
      </c>
      <c r="H76" s="3">
        <v>76</v>
      </c>
      <c r="I76" s="3" t="s">
        <v>89</v>
      </c>
      <c r="J76" s="3" t="s">
        <v>17</v>
      </c>
      <c r="K76" s="3">
        <v>28386</v>
      </c>
      <c r="L76" s="3">
        <v>4614</v>
      </c>
    </row>
    <row r="77" spans="1:12" x14ac:dyDescent="0.35">
      <c r="A77" s="3" t="s">
        <v>245</v>
      </c>
      <c r="B77" s="3" t="s">
        <v>12</v>
      </c>
      <c r="C77" s="3" t="s">
        <v>90</v>
      </c>
      <c r="D77" s="3" t="s">
        <v>246</v>
      </c>
      <c r="E77" s="3">
        <v>0.03</v>
      </c>
      <c r="F77" s="3">
        <v>36</v>
      </c>
      <c r="G77" s="4">
        <v>2950</v>
      </c>
      <c r="H77" s="3">
        <v>60</v>
      </c>
      <c r="I77" s="3" t="s">
        <v>89</v>
      </c>
      <c r="J77" s="3" t="s">
        <v>17</v>
      </c>
      <c r="K77" s="3"/>
      <c r="L77" s="3"/>
    </row>
    <row r="78" spans="1:12" x14ac:dyDescent="0.35">
      <c r="A78" s="3" t="s">
        <v>245</v>
      </c>
      <c r="B78" s="3" t="s">
        <v>12</v>
      </c>
      <c r="C78" s="3" t="s">
        <v>91</v>
      </c>
      <c r="D78" s="3" t="s">
        <v>246</v>
      </c>
      <c r="E78" s="3">
        <v>3.1199999999999999E-2</v>
      </c>
      <c r="F78" s="3">
        <v>36.187800000000003</v>
      </c>
      <c r="G78" s="4">
        <v>3425</v>
      </c>
      <c r="H78" s="3">
        <v>60</v>
      </c>
      <c r="I78" s="3" t="s">
        <v>89</v>
      </c>
      <c r="J78" s="3" t="s">
        <v>17</v>
      </c>
      <c r="K78" s="3">
        <v>28386</v>
      </c>
      <c r="L78" s="3">
        <v>4614</v>
      </c>
    </row>
    <row r="79" spans="1:12" ht="15.5" x14ac:dyDescent="0.35">
      <c r="G79" s="1">
        <f>SUM(G76:G78)</f>
        <v>13595</v>
      </c>
    </row>
    <row r="80" spans="1:12" x14ac:dyDescent="0.35">
      <c r="G80" s="6"/>
    </row>
    <row r="81" spans="1:12" x14ac:dyDescent="0.35">
      <c r="A81" s="3" t="s">
        <v>245</v>
      </c>
      <c r="B81" s="3" t="s">
        <v>12</v>
      </c>
      <c r="C81" s="3" t="s">
        <v>95</v>
      </c>
      <c r="D81" s="3" t="s">
        <v>246</v>
      </c>
      <c r="E81" s="3">
        <v>2.8000000000000001E-2</v>
      </c>
      <c r="F81" s="3">
        <v>48</v>
      </c>
      <c r="G81" s="4">
        <v>20830</v>
      </c>
      <c r="H81" s="3">
        <v>72</v>
      </c>
      <c r="I81" s="3" t="s">
        <v>93</v>
      </c>
      <c r="J81" s="3" t="s">
        <v>14</v>
      </c>
      <c r="K81" s="3">
        <v>9789</v>
      </c>
      <c r="L81" s="3">
        <v>4560</v>
      </c>
    </row>
    <row r="82" spans="1:12" x14ac:dyDescent="0.35">
      <c r="A82" s="3" t="s">
        <v>245</v>
      </c>
      <c r="B82" s="3" t="s">
        <v>12</v>
      </c>
      <c r="C82" s="3" t="s">
        <v>96</v>
      </c>
      <c r="D82" s="3" t="s">
        <v>246</v>
      </c>
      <c r="E82" s="3">
        <v>2.8000000000000001E-2</v>
      </c>
      <c r="F82" s="3">
        <v>48</v>
      </c>
      <c r="G82" s="4">
        <v>21700</v>
      </c>
      <c r="H82" s="3">
        <v>72</v>
      </c>
      <c r="I82" s="3" t="s">
        <v>93</v>
      </c>
      <c r="J82" s="3" t="s">
        <v>14</v>
      </c>
      <c r="K82" s="3">
        <v>9789</v>
      </c>
      <c r="L82" s="3">
        <v>4560</v>
      </c>
    </row>
    <row r="83" spans="1:12" x14ac:dyDescent="0.35">
      <c r="A83" s="3" t="s">
        <v>245</v>
      </c>
      <c r="B83" s="3" t="s">
        <v>12</v>
      </c>
      <c r="C83" s="3" t="s">
        <v>97</v>
      </c>
      <c r="D83" s="3" t="s">
        <v>246</v>
      </c>
      <c r="E83" s="3">
        <v>2.8000000000000001E-2</v>
      </c>
      <c r="F83" s="3">
        <v>48</v>
      </c>
      <c r="G83" s="4">
        <v>22160</v>
      </c>
      <c r="H83" s="3">
        <v>72</v>
      </c>
      <c r="I83" s="3" t="s">
        <v>93</v>
      </c>
      <c r="J83" s="3" t="s">
        <v>14</v>
      </c>
      <c r="K83" s="3">
        <v>9789</v>
      </c>
      <c r="L83" s="3">
        <v>4560</v>
      </c>
    </row>
    <row r="84" spans="1:12" x14ac:dyDescent="0.35">
      <c r="A84" s="3" t="s">
        <v>245</v>
      </c>
      <c r="B84" s="3" t="s">
        <v>12</v>
      </c>
      <c r="C84" s="3" t="s">
        <v>98</v>
      </c>
      <c r="D84" s="3" t="s">
        <v>246</v>
      </c>
      <c r="E84" s="3">
        <v>2.9000000000000001E-2</v>
      </c>
      <c r="F84" s="3">
        <v>48.1</v>
      </c>
      <c r="G84" s="4">
        <v>3010</v>
      </c>
      <c r="H84" s="3">
        <v>76</v>
      </c>
      <c r="I84" s="3" t="s">
        <v>93</v>
      </c>
      <c r="J84" s="3" t="s">
        <v>17</v>
      </c>
      <c r="K84" s="3">
        <v>9789</v>
      </c>
      <c r="L84" s="3">
        <v>4614</v>
      </c>
    </row>
    <row r="85" spans="1:12" x14ac:dyDescent="0.35">
      <c r="A85" s="3" t="s">
        <v>245</v>
      </c>
      <c r="B85" s="3" t="s">
        <v>12</v>
      </c>
      <c r="C85" s="3" t="s">
        <v>92</v>
      </c>
      <c r="D85" s="3" t="s">
        <v>246</v>
      </c>
      <c r="E85" s="3">
        <v>3.1E-2</v>
      </c>
      <c r="F85" s="3">
        <v>36</v>
      </c>
      <c r="G85" s="4">
        <v>16760</v>
      </c>
      <c r="H85" s="3">
        <v>76</v>
      </c>
      <c r="I85" s="3" t="s">
        <v>93</v>
      </c>
      <c r="J85" s="3" t="s">
        <v>23</v>
      </c>
      <c r="K85" s="3"/>
      <c r="L85" s="3"/>
    </row>
    <row r="86" spans="1:12" x14ac:dyDescent="0.35">
      <c r="A86" s="3" t="s">
        <v>245</v>
      </c>
      <c r="B86" s="3" t="s">
        <v>12</v>
      </c>
      <c r="C86" s="3" t="s">
        <v>94</v>
      </c>
      <c r="D86" s="3" t="s">
        <v>246</v>
      </c>
      <c r="E86" s="3">
        <v>3.1E-2</v>
      </c>
      <c r="F86" s="3">
        <v>36</v>
      </c>
      <c r="G86" s="4">
        <v>17670</v>
      </c>
      <c r="H86" s="3">
        <v>76</v>
      </c>
      <c r="I86" s="3" t="s">
        <v>93</v>
      </c>
      <c r="J86" s="3" t="s">
        <v>23</v>
      </c>
      <c r="K86" s="3"/>
      <c r="L86" s="3"/>
    </row>
    <row r="87" spans="1:12" ht="15.5" x14ac:dyDescent="0.35">
      <c r="G87" s="1">
        <f>SUM(G81:G86)</f>
        <v>102130</v>
      </c>
    </row>
    <row r="88" spans="1:12" x14ac:dyDescent="0.35">
      <c r="G88" s="6"/>
    </row>
    <row r="89" spans="1:12" x14ac:dyDescent="0.35">
      <c r="A89" s="3" t="s">
        <v>245</v>
      </c>
      <c r="B89" s="3" t="s">
        <v>12</v>
      </c>
      <c r="C89" s="3" t="s">
        <v>107</v>
      </c>
      <c r="D89" s="3" t="s">
        <v>246</v>
      </c>
      <c r="E89" s="3">
        <v>2.8000000000000001E-2</v>
      </c>
      <c r="F89" s="3">
        <v>48.5</v>
      </c>
      <c r="G89" s="4">
        <v>12000</v>
      </c>
      <c r="H89" s="3">
        <v>76</v>
      </c>
      <c r="I89" s="3" t="s">
        <v>100</v>
      </c>
      <c r="J89" s="3" t="s">
        <v>15</v>
      </c>
      <c r="K89" s="3"/>
      <c r="L89" s="3"/>
    </row>
    <row r="90" spans="1:12" x14ac:dyDescent="0.35">
      <c r="A90" s="3" t="s">
        <v>245</v>
      </c>
      <c r="B90" s="3" t="s">
        <v>12</v>
      </c>
      <c r="C90" s="3" t="s">
        <v>108</v>
      </c>
      <c r="D90" s="3" t="s">
        <v>246</v>
      </c>
      <c r="E90" s="3">
        <v>2.8000000000000001E-2</v>
      </c>
      <c r="F90" s="3">
        <v>48.6252</v>
      </c>
      <c r="G90" s="4">
        <v>7290</v>
      </c>
      <c r="H90" s="3">
        <v>76</v>
      </c>
      <c r="I90" s="3" t="s">
        <v>100</v>
      </c>
      <c r="J90" s="3" t="s">
        <v>23</v>
      </c>
      <c r="K90" s="3">
        <v>4769</v>
      </c>
      <c r="L90" s="3">
        <v>458</v>
      </c>
    </row>
    <row r="91" spans="1:12" x14ac:dyDescent="0.35">
      <c r="A91" s="3" t="s">
        <v>245</v>
      </c>
      <c r="B91" s="3" t="s">
        <v>12</v>
      </c>
      <c r="C91" s="3" t="s">
        <v>109</v>
      </c>
      <c r="D91" s="3" t="s">
        <v>246</v>
      </c>
      <c r="E91" s="3">
        <v>2.8899999999999999E-2</v>
      </c>
      <c r="F91" s="3">
        <v>55.25</v>
      </c>
      <c r="G91" s="4">
        <v>7120</v>
      </c>
      <c r="H91" s="3">
        <v>76</v>
      </c>
      <c r="I91" s="3" t="s">
        <v>100</v>
      </c>
      <c r="J91" s="3" t="s">
        <v>23</v>
      </c>
      <c r="K91" s="3">
        <v>4769</v>
      </c>
      <c r="L91" s="3">
        <v>458</v>
      </c>
    </row>
    <row r="92" spans="1:12" x14ac:dyDescent="0.35">
      <c r="A92" s="3" t="s">
        <v>245</v>
      </c>
      <c r="B92" s="3" t="s">
        <v>12</v>
      </c>
      <c r="C92" s="3" t="s">
        <v>105</v>
      </c>
      <c r="D92" s="3" t="s">
        <v>246</v>
      </c>
      <c r="E92" s="3">
        <v>2.9000000000000001E-2</v>
      </c>
      <c r="F92" s="3">
        <v>47.3</v>
      </c>
      <c r="G92" s="4">
        <v>15530</v>
      </c>
      <c r="H92" s="3">
        <v>60</v>
      </c>
      <c r="I92" s="3" t="s">
        <v>100</v>
      </c>
      <c r="J92" s="3" t="s">
        <v>20</v>
      </c>
      <c r="K92" s="3">
        <v>3365</v>
      </c>
      <c r="L92" s="3">
        <v>543</v>
      </c>
    </row>
    <row r="93" spans="1:12" x14ac:dyDescent="0.35">
      <c r="A93" s="3" t="s">
        <v>245</v>
      </c>
      <c r="B93" s="3" t="s">
        <v>12</v>
      </c>
      <c r="C93" s="3" t="s">
        <v>99</v>
      </c>
      <c r="D93" s="3" t="s">
        <v>247</v>
      </c>
      <c r="E93" s="3">
        <v>0.03</v>
      </c>
      <c r="F93" s="3">
        <v>36</v>
      </c>
      <c r="G93" s="4">
        <v>7415</v>
      </c>
      <c r="H93" s="3">
        <v>60</v>
      </c>
      <c r="I93" s="3" t="s">
        <v>100</v>
      </c>
      <c r="J93" s="3" t="s">
        <v>22</v>
      </c>
      <c r="K93" s="3"/>
      <c r="L93" s="3"/>
    </row>
    <row r="94" spans="1:12" x14ac:dyDescent="0.35">
      <c r="A94" s="3" t="s">
        <v>244</v>
      </c>
      <c r="B94" s="3" t="s">
        <v>12</v>
      </c>
      <c r="C94" s="3" t="s">
        <v>101</v>
      </c>
      <c r="D94" s="3" t="s">
        <v>247</v>
      </c>
      <c r="E94" s="3">
        <v>0.03</v>
      </c>
      <c r="F94" s="3">
        <v>36.18</v>
      </c>
      <c r="G94" s="4">
        <v>11105</v>
      </c>
      <c r="H94" s="3">
        <v>76</v>
      </c>
      <c r="I94" s="3" t="s">
        <v>100</v>
      </c>
      <c r="J94" s="3" t="s">
        <v>102</v>
      </c>
      <c r="K94" s="3"/>
      <c r="L94" s="3"/>
    </row>
    <row r="95" spans="1:12" x14ac:dyDescent="0.35">
      <c r="A95" s="3" t="s">
        <v>245</v>
      </c>
      <c r="B95" s="3" t="s">
        <v>12</v>
      </c>
      <c r="C95" s="3" t="s">
        <v>106</v>
      </c>
      <c r="D95" s="3" t="s">
        <v>246</v>
      </c>
      <c r="E95" s="3">
        <v>3.1300000000000001E-2</v>
      </c>
      <c r="F95" s="3">
        <v>48</v>
      </c>
      <c r="G95" s="4">
        <v>7970</v>
      </c>
      <c r="H95" s="3">
        <v>80</v>
      </c>
      <c r="I95" s="3" t="s">
        <v>100</v>
      </c>
      <c r="J95" s="3" t="s">
        <v>18</v>
      </c>
      <c r="K95" s="3"/>
      <c r="L95" s="3"/>
    </row>
    <row r="96" spans="1:12" x14ac:dyDescent="0.35">
      <c r="A96" s="3" t="s">
        <v>245</v>
      </c>
      <c r="B96" s="3" t="s">
        <v>12</v>
      </c>
      <c r="C96" s="3" t="s">
        <v>104</v>
      </c>
      <c r="D96" s="3" t="s">
        <v>246</v>
      </c>
      <c r="E96" s="3">
        <v>3.2000000000000001E-2</v>
      </c>
      <c r="F96" s="3">
        <v>42</v>
      </c>
      <c r="G96" s="4">
        <v>5580</v>
      </c>
      <c r="H96" s="3">
        <v>76</v>
      </c>
      <c r="I96" s="3" t="s">
        <v>100</v>
      </c>
      <c r="J96" s="3" t="s">
        <v>18</v>
      </c>
      <c r="K96" s="3">
        <v>2624</v>
      </c>
      <c r="L96" s="3">
        <v>543</v>
      </c>
    </row>
    <row r="97" spans="1:12" x14ac:dyDescent="0.35">
      <c r="A97" s="3" t="s">
        <v>245</v>
      </c>
      <c r="B97" s="3" t="s">
        <v>12</v>
      </c>
      <c r="C97" s="3" t="s">
        <v>103</v>
      </c>
      <c r="D97" s="3" t="s">
        <v>246</v>
      </c>
      <c r="E97" s="3">
        <v>3.3000000000000002E-2</v>
      </c>
      <c r="F97" s="3">
        <v>36.18</v>
      </c>
      <c r="G97" s="4">
        <v>3120</v>
      </c>
      <c r="H97" s="3">
        <v>72</v>
      </c>
      <c r="I97" s="3" t="s">
        <v>100</v>
      </c>
      <c r="J97" s="3" t="s">
        <v>17</v>
      </c>
      <c r="K97" s="3"/>
      <c r="L97" s="3"/>
    </row>
    <row r="98" spans="1:12" ht="15.5" x14ac:dyDescent="0.35">
      <c r="G98" s="1">
        <f>SUM(G89:G97)</f>
        <v>77130</v>
      </c>
    </row>
    <row r="99" spans="1:12" x14ac:dyDescent="0.35">
      <c r="G99" s="6"/>
    </row>
    <row r="100" spans="1:12" x14ac:dyDescent="0.35">
      <c r="A100" s="3" t="s">
        <v>244</v>
      </c>
      <c r="B100" s="3" t="s">
        <v>12</v>
      </c>
      <c r="C100" s="3" t="s">
        <v>113</v>
      </c>
      <c r="D100" s="3" t="s">
        <v>246</v>
      </c>
      <c r="E100" s="3">
        <v>2.9000000000000001E-2</v>
      </c>
      <c r="F100" s="3">
        <v>48</v>
      </c>
      <c r="G100" s="4">
        <v>4190</v>
      </c>
      <c r="H100" s="3">
        <v>72</v>
      </c>
      <c r="I100" s="3" t="s">
        <v>111</v>
      </c>
      <c r="J100" s="3" t="s">
        <v>17</v>
      </c>
      <c r="K100" s="3">
        <v>10637</v>
      </c>
      <c r="L100" s="3">
        <v>4614</v>
      </c>
    </row>
    <row r="101" spans="1:12" x14ac:dyDescent="0.35">
      <c r="A101" s="3" t="s">
        <v>245</v>
      </c>
      <c r="B101" s="3" t="s">
        <v>12</v>
      </c>
      <c r="C101" s="3" t="s">
        <v>112</v>
      </c>
      <c r="D101" s="3" t="s">
        <v>246</v>
      </c>
      <c r="E101" s="3">
        <v>3.5999999999999997E-2</v>
      </c>
      <c r="F101" s="3">
        <v>36.187800000000003</v>
      </c>
      <c r="G101" s="4">
        <v>10340</v>
      </c>
      <c r="H101" s="3">
        <v>76</v>
      </c>
      <c r="I101" s="3" t="s">
        <v>111</v>
      </c>
      <c r="J101" s="3" t="s">
        <v>17</v>
      </c>
      <c r="K101" s="3">
        <v>10637</v>
      </c>
      <c r="L101" s="3">
        <v>4614</v>
      </c>
    </row>
    <row r="102" spans="1:12" x14ac:dyDescent="0.35">
      <c r="A102" s="3" t="s">
        <v>245</v>
      </c>
      <c r="B102" s="3" t="s">
        <v>12</v>
      </c>
      <c r="C102" s="3" t="s">
        <v>110</v>
      </c>
      <c r="D102" s="3" t="s">
        <v>246</v>
      </c>
      <c r="E102" s="3">
        <v>3.7999999999999999E-2</v>
      </c>
      <c r="F102" s="3">
        <v>36.1252</v>
      </c>
      <c r="G102" s="4">
        <v>17950</v>
      </c>
      <c r="H102" s="3">
        <v>68</v>
      </c>
      <c r="I102" s="3" t="s">
        <v>111</v>
      </c>
      <c r="J102" s="3" t="s">
        <v>17</v>
      </c>
      <c r="K102" s="3">
        <v>10637</v>
      </c>
      <c r="L102" s="3">
        <v>4614</v>
      </c>
    </row>
    <row r="103" spans="1:12" ht="15.5" x14ac:dyDescent="0.35">
      <c r="G103" s="1">
        <f>SUM(G100:G102)</f>
        <v>32480</v>
      </c>
    </row>
    <row r="104" spans="1:12" x14ac:dyDescent="0.35">
      <c r="G104" s="6"/>
    </row>
    <row r="105" spans="1:12" x14ac:dyDescent="0.35">
      <c r="A105" s="3" t="s">
        <v>245</v>
      </c>
      <c r="B105" s="3" t="s">
        <v>12</v>
      </c>
      <c r="C105" s="3" t="s">
        <v>118</v>
      </c>
      <c r="D105" s="3" t="s">
        <v>246</v>
      </c>
      <c r="E105" s="3">
        <v>2.9000000000000001E-2</v>
      </c>
      <c r="F105" s="3">
        <v>55.1</v>
      </c>
      <c r="G105" s="4">
        <v>5830</v>
      </c>
      <c r="H105" s="3">
        <v>76</v>
      </c>
      <c r="I105" s="3" t="s">
        <v>115</v>
      </c>
      <c r="J105" s="3" t="s">
        <v>23</v>
      </c>
      <c r="K105" s="3">
        <v>4769</v>
      </c>
      <c r="L105" s="3">
        <v>458</v>
      </c>
    </row>
    <row r="106" spans="1:12" x14ac:dyDescent="0.35">
      <c r="A106" s="3" t="s">
        <v>245</v>
      </c>
      <c r="B106" s="3" t="s">
        <v>12</v>
      </c>
      <c r="C106" s="3" t="s">
        <v>119</v>
      </c>
      <c r="D106" s="3" t="s">
        <v>246</v>
      </c>
      <c r="E106" s="3">
        <v>2.9000000000000001E-2</v>
      </c>
      <c r="F106" s="3">
        <v>55.125</v>
      </c>
      <c r="G106" s="4">
        <v>6900</v>
      </c>
      <c r="H106" s="3">
        <v>76</v>
      </c>
      <c r="I106" s="3" t="s">
        <v>115</v>
      </c>
      <c r="J106" s="3" t="s">
        <v>116</v>
      </c>
      <c r="K106" s="3"/>
      <c r="L106" s="3"/>
    </row>
    <row r="107" spans="1:12" x14ac:dyDescent="0.35">
      <c r="A107" s="3" t="s">
        <v>245</v>
      </c>
      <c r="B107" s="3" t="s">
        <v>12</v>
      </c>
      <c r="C107" s="3" t="s">
        <v>114</v>
      </c>
      <c r="D107" s="3" t="s">
        <v>246</v>
      </c>
      <c r="E107" s="3">
        <v>0.03</v>
      </c>
      <c r="F107" s="3">
        <v>37.1</v>
      </c>
      <c r="G107" s="4">
        <v>7160</v>
      </c>
      <c r="H107" s="3">
        <v>65</v>
      </c>
      <c r="I107" s="3" t="s">
        <v>115</v>
      </c>
      <c r="J107" s="3" t="s">
        <v>116</v>
      </c>
      <c r="K107" s="3">
        <v>4769</v>
      </c>
      <c r="L107" s="3">
        <v>4676</v>
      </c>
    </row>
    <row r="108" spans="1:12" x14ac:dyDescent="0.35">
      <c r="A108" s="3" t="s">
        <v>245</v>
      </c>
      <c r="B108" s="3" t="s">
        <v>12</v>
      </c>
      <c r="C108" s="3" t="s">
        <v>117</v>
      </c>
      <c r="D108" s="3" t="s">
        <v>246</v>
      </c>
      <c r="E108" s="3">
        <v>0.03</v>
      </c>
      <c r="F108" s="3">
        <v>37.1</v>
      </c>
      <c r="G108" s="4">
        <v>11000</v>
      </c>
      <c r="H108" s="3">
        <v>65</v>
      </c>
      <c r="I108" s="3" t="s">
        <v>115</v>
      </c>
      <c r="J108" s="3" t="s">
        <v>116</v>
      </c>
      <c r="K108" s="3">
        <v>4709</v>
      </c>
      <c r="L108" s="3">
        <v>4676</v>
      </c>
    </row>
    <row r="109" spans="1:12" ht="15.5" x14ac:dyDescent="0.35">
      <c r="G109" s="1">
        <f>SUM(G105:G108)</f>
        <v>30890</v>
      </c>
    </row>
    <row r="110" spans="1:12" x14ac:dyDescent="0.35">
      <c r="G110" s="6"/>
    </row>
    <row r="111" spans="1:12" x14ac:dyDescent="0.35">
      <c r="A111" s="3" t="s">
        <v>245</v>
      </c>
      <c r="B111" s="3" t="s">
        <v>12</v>
      </c>
      <c r="C111" s="3" t="s">
        <v>120</v>
      </c>
      <c r="D111" s="3" t="s">
        <v>246</v>
      </c>
      <c r="E111" s="3">
        <v>0.03</v>
      </c>
      <c r="F111" s="3">
        <v>47.3</v>
      </c>
      <c r="G111" s="4">
        <v>7440</v>
      </c>
      <c r="H111" s="3">
        <v>65</v>
      </c>
      <c r="I111" s="3" t="s">
        <v>121</v>
      </c>
      <c r="J111" s="3" t="s">
        <v>17</v>
      </c>
      <c r="K111" s="3"/>
      <c r="L111" s="3"/>
    </row>
    <row r="112" spans="1:12" x14ac:dyDescent="0.35">
      <c r="A112" s="3" t="s">
        <v>245</v>
      </c>
      <c r="B112" s="3" t="s">
        <v>12</v>
      </c>
      <c r="C112" s="3" t="s">
        <v>122</v>
      </c>
      <c r="D112" s="3" t="s">
        <v>246</v>
      </c>
      <c r="E112" s="3">
        <v>0.03</v>
      </c>
      <c r="F112" s="3">
        <v>47.3</v>
      </c>
      <c r="G112" s="4">
        <v>8650</v>
      </c>
      <c r="H112" s="3">
        <v>65</v>
      </c>
      <c r="I112" s="3" t="s">
        <v>121</v>
      </c>
      <c r="J112" s="3" t="s">
        <v>17</v>
      </c>
      <c r="K112" s="3"/>
      <c r="L112" s="3"/>
    </row>
    <row r="113" spans="1:12" x14ac:dyDescent="0.35">
      <c r="A113" s="3" t="s">
        <v>245</v>
      </c>
      <c r="B113" s="3" t="s">
        <v>12</v>
      </c>
      <c r="C113" s="3" t="s">
        <v>123</v>
      </c>
      <c r="D113" s="3" t="s">
        <v>246</v>
      </c>
      <c r="E113" s="3">
        <v>0.03</v>
      </c>
      <c r="F113" s="3">
        <v>47.3</v>
      </c>
      <c r="G113" s="4">
        <v>8900</v>
      </c>
      <c r="H113" s="3">
        <v>65</v>
      </c>
      <c r="I113" s="3" t="s">
        <v>121</v>
      </c>
      <c r="J113" s="3" t="s">
        <v>17</v>
      </c>
      <c r="K113" s="3"/>
      <c r="L113" s="3"/>
    </row>
    <row r="114" spans="1:12" ht="15.5" x14ac:dyDescent="0.35">
      <c r="G114" s="1">
        <f>SUM(G111:G113)</f>
        <v>24990</v>
      </c>
    </row>
    <row r="115" spans="1:12" x14ac:dyDescent="0.35">
      <c r="G115" s="6"/>
    </row>
    <row r="116" spans="1:12" x14ac:dyDescent="0.35">
      <c r="A116" s="3" t="s">
        <v>245</v>
      </c>
      <c r="B116" s="3" t="s">
        <v>12</v>
      </c>
      <c r="C116" s="3" t="s">
        <v>127</v>
      </c>
      <c r="D116" s="3" t="s">
        <v>246</v>
      </c>
      <c r="E116" s="3">
        <v>2.9000000000000001E-2</v>
      </c>
      <c r="F116" s="3">
        <v>36.25</v>
      </c>
      <c r="G116" s="4">
        <v>2080</v>
      </c>
      <c r="H116" s="3">
        <v>80</v>
      </c>
      <c r="I116" s="3" t="s">
        <v>20</v>
      </c>
      <c r="J116" s="3" t="s">
        <v>17</v>
      </c>
      <c r="K116" s="3"/>
      <c r="L116" s="3"/>
    </row>
    <row r="117" spans="1:12" x14ac:dyDescent="0.35">
      <c r="A117" s="3" t="s">
        <v>245</v>
      </c>
      <c r="B117" s="3" t="s">
        <v>12</v>
      </c>
      <c r="C117" s="3" t="s">
        <v>128</v>
      </c>
      <c r="D117" s="3" t="s">
        <v>246</v>
      </c>
      <c r="E117" s="3">
        <v>2.9000000000000001E-2</v>
      </c>
      <c r="F117" s="3">
        <v>36.25</v>
      </c>
      <c r="G117" s="4">
        <v>3480</v>
      </c>
      <c r="H117" s="3">
        <v>60</v>
      </c>
      <c r="I117" s="3" t="s">
        <v>20</v>
      </c>
      <c r="J117" s="3" t="s">
        <v>17</v>
      </c>
      <c r="K117" s="3"/>
      <c r="L117" s="3"/>
    </row>
    <row r="118" spans="1:12" x14ac:dyDescent="0.35">
      <c r="A118" s="3" t="s">
        <v>245</v>
      </c>
      <c r="B118" s="3" t="s">
        <v>12</v>
      </c>
      <c r="C118" s="3" t="s">
        <v>124</v>
      </c>
      <c r="D118" s="3" t="s">
        <v>247</v>
      </c>
      <c r="E118" s="3">
        <v>0.03</v>
      </c>
      <c r="F118" s="3">
        <v>36.1417</v>
      </c>
      <c r="G118" s="4">
        <v>3240</v>
      </c>
      <c r="H118" s="3">
        <v>60</v>
      </c>
      <c r="I118" s="3" t="s">
        <v>20</v>
      </c>
      <c r="J118" s="3" t="s">
        <v>18</v>
      </c>
      <c r="K118" s="3"/>
      <c r="L118" s="3"/>
    </row>
    <row r="119" spans="1:12" x14ac:dyDescent="0.35">
      <c r="A119" s="3" t="s">
        <v>244</v>
      </c>
      <c r="B119" s="3" t="s">
        <v>12</v>
      </c>
      <c r="C119" s="3" t="s">
        <v>125</v>
      </c>
      <c r="D119" s="3" t="s">
        <v>247</v>
      </c>
      <c r="E119" s="3">
        <v>0.03</v>
      </c>
      <c r="F119" s="3">
        <v>36.18</v>
      </c>
      <c r="G119" s="4">
        <v>4005</v>
      </c>
      <c r="H119" s="3">
        <v>68</v>
      </c>
      <c r="I119" s="3" t="s">
        <v>20</v>
      </c>
      <c r="J119" s="3" t="s">
        <v>18</v>
      </c>
      <c r="K119" s="3"/>
      <c r="L119" s="3"/>
    </row>
    <row r="120" spans="1:12" x14ac:dyDescent="0.35">
      <c r="A120" s="3" t="s">
        <v>245</v>
      </c>
      <c r="B120" s="3" t="s">
        <v>12</v>
      </c>
      <c r="C120" s="3" t="s">
        <v>126</v>
      </c>
      <c r="D120" s="3" t="s">
        <v>246</v>
      </c>
      <c r="E120" s="3">
        <v>0.03</v>
      </c>
      <c r="F120" s="3">
        <v>36.25</v>
      </c>
      <c r="G120" s="4">
        <v>4660</v>
      </c>
      <c r="H120" s="3">
        <v>63</v>
      </c>
      <c r="I120" s="3" t="s">
        <v>20</v>
      </c>
      <c r="J120" s="3" t="s">
        <v>15</v>
      </c>
      <c r="K120" s="3">
        <v>9137</v>
      </c>
      <c r="L120" s="3">
        <v>4614</v>
      </c>
    </row>
    <row r="121" spans="1:12" x14ac:dyDescent="0.35">
      <c r="A121" s="3" t="s">
        <v>245</v>
      </c>
      <c r="B121" s="3" t="s">
        <v>12</v>
      </c>
      <c r="C121" s="3" t="s">
        <v>129</v>
      </c>
      <c r="D121" s="3" t="s">
        <v>246</v>
      </c>
      <c r="E121" s="3">
        <v>0.03</v>
      </c>
      <c r="F121" s="3">
        <v>36.25</v>
      </c>
      <c r="G121" s="4">
        <v>17540</v>
      </c>
      <c r="H121" s="3">
        <v>68</v>
      </c>
      <c r="I121" s="3" t="s">
        <v>20</v>
      </c>
      <c r="J121" s="3" t="s">
        <v>17</v>
      </c>
      <c r="K121" s="3">
        <v>9137</v>
      </c>
      <c r="L121" s="3">
        <v>4614</v>
      </c>
    </row>
    <row r="122" spans="1:12" x14ac:dyDescent="0.35">
      <c r="A122" s="3" t="s">
        <v>245</v>
      </c>
      <c r="B122" s="3" t="s">
        <v>12</v>
      </c>
      <c r="C122" s="3" t="s">
        <v>130</v>
      </c>
      <c r="D122" s="3" t="s">
        <v>246</v>
      </c>
      <c r="E122" s="3">
        <v>0.03</v>
      </c>
      <c r="F122" s="3">
        <v>36.25</v>
      </c>
      <c r="G122" s="4">
        <v>17890</v>
      </c>
      <c r="H122" s="3">
        <v>68</v>
      </c>
      <c r="I122" s="3" t="s">
        <v>20</v>
      </c>
      <c r="J122" s="3" t="s">
        <v>17</v>
      </c>
      <c r="K122" s="3">
        <v>9137</v>
      </c>
      <c r="L122" s="3">
        <v>4614</v>
      </c>
    </row>
    <row r="123" spans="1:12" x14ac:dyDescent="0.35">
      <c r="A123" s="3" t="s">
        <v>245</v>
      </c>
      <c r="B123" s="3" t="s">
        <v>12</v>
      </c>
      <c r="C123" s="3" t="s">
        <v>132</v>
      </c>
      <c r="D123" s="3" t="s">
        <v>246</v>
      </c>
      <c r="E123" s="3">
        <v>0.03</v>
      </c>
      <c r="F123" s="3">
        <v>47.3</v>
      </c>
      <c r="G123" s="4">
        <v>6830</v>
      </c>
      <c r="H123" s="3">
        <v>68</v>
      </c>
      <c r="I123" s="3" t="s">
        <v>20</v>
      </c>
      <c r="J123" s="3" t="s">
        <v>23</v>
      </c>
      <c r="K123" s="3">
        <v>3365</v>
      </c>
      <c r="L123" s="3">
        <v>543</v>
      </c>
    </row>
    <row r="124" spans="1:12" x14ac:dyDescent="0.35">
      <c r="A124" s="3" t="s">
        <v>244</v>
      </c>
      <c r="B124" s="3" t="s">
        <v>12</v>
      </c>
      <c r="C124" s="3" t="s">
        <v>133</v>
      </c>
      <c r="D124" s="3" t="s">
        <v>246</v>
      </c>
      <c r="E124" s="3">
        <v>0.03</v>
      </c>
      <c r="F124" s="3">
        <v>47.37</v>
      </c>
      <c r="G124" s="4">
        <v>4560</v>
      </c>
      <c r="H124" s="3">
        <v>68</v>
      </c>
      <c r="I124" s="3" t="s">
        <v>20</v>
      </c>
      <c r="J124" s="3" t="s">
        <v>17</v>
      </c>
      <c r="K124" s="3"/>
      <c r="L124" s="3"/>
    </row>
    <row r="125" spans="1:12" x14ac:dyDescent="0.35">
      <c r="A125" s="3" t="s">
        <v>245</v>
      </c>
      <c r="B125" s="3" t="s">
        <v>12</v>
      </c>
      <c r="C125" s="3" t="s">
        <v>134</v>
      </c>
      <c r="D125" s="3" t="s">
        <v>246</v>
      </c>
      <c r="E125" s="3">
        <v>0.03</v>
      </c>
      <c r="F125" s="3">
        <v>47.44</v>
      </c>
      <c r="G125" s="4">
        <v>4255</v>
      </c>
      <c r="H125" s="3">
        <v>40</v>
      </c>
      <c r="I125" s="3" t="s">
        <v>20</v>
      </c>
      <c r="J125" s="3" t="s">
        <v>20</v>
      </c>
      <c r="K125" s="3">
        <v>60000</v>
      </c>
      <c r="L125" s="3">
        <v>60000</v>
      </c>
    </row>
    <row r="126" spans="1:12" x14ac:dyDescent="0.35">
      <c r="A126" s="3" t="s">
        <v>244</v>
      </c>
      <c r="B126" s="3" t="s">
        <v>12</v>
      </c>
      <c r="C126" s="3" t="s">
        <v>137</v>
      </c>
      <c r="D126" s="3" t="s">
        <v>247</v>
      </c>
      <c r="E126" s="3">
        <v>0.04</v>
      </c>
      <c r="F126" s="3">
        <v>47.99</v>
      </c>
      <c r="G126" s="4">
        <v>7790</v>
      </c>
      <c r="H126" s="3">
        <v>84</v>
      </c>
      <c r="I126" s="3" t="s">
        <v>20</v>
      </c>
      <c r="J126" s="3" t="s">
        <v>14</v>
      </c>
      <c r="K126" s="3"/>
      <c r="L126" s="3"/>
    </row>
    <row r="127" spans="1:12" x14ac:dyDescent="0.35">
      <c r="A127" s="3" t="s">
        <v>244</v>
      </c>
      <c r="B127" s="3" t="s">
        <v>12</v>
      </c>
      <c r="C127" s="3" t="s">
        <v>138</v>
      </c>
      <c r="D127" s="3" t="s">
        <v>247</v>
      </c>
      <c r="E127" s="3">
        <v>0.04</v>
      </c>
      <c r="F127" s="3">
        <v>47.99</v>
      </c>
      <c r="G127" s="4">
        <v>8350</v>
      </c>
      <c r="H127" s="3">
        <v>84</v>
      </c>
      <c r="I127" s="3" t="s">
        <v>20</v>
      </c>
      <c r="J127" s="3" t="s">
        <v>14</v>
      </c>
      <c r="K127" s="3"/>
      <c r="L127" s="3"/>
    </row>
    <row r="128" spans="1:12" x14ac:dyDescent="0.35">
      <c r="A128" s="3" t="s">
        <v>245</v>
      </c>
      <c r="B128" s="3" t="s">
        <v>12</v>
      </c>
      <c r="C128" s="3" t="s">
        <v>139</v>
      </c>
      <c r="D128" s="3" t="s">
        <v>247</v>
      </c>
      <c r="E128" s="3">
        <v>0.04</v>
      </c>
      <c r="F128" s="3">
        <v>47.99</v>
      </c>
      <c r="G128" s="4">
        <v>7840</v>
      </c>
      <c r="H128" s="3">
        <v>76</v>
      </c>
      <c r="I128" s="3" t="s">
        <v>20</v>
      </c>
      <c r="J128" s="3" t="s">
        <v>14</v>
      </c>
      <c r="K128" s="3"/>
      <c r="L128" s="3"/>
    </row>
    <row r="129" spans="1:12" x14ac:dyDescent="0.35">
      <c r="A129" s="3" t="s">
        <v>245</v>
      </c>
      <c r="B129" s="3" t="s">
        <v>12</v>
      </c>
      <c r="C129" s="3" t="s">
        <v>135</v>
      </c>
      <c r="D129" s="3" t="s">
        <v>247</v>
      </c>
      <c r="E129" s="3">
        <v>4.2000000000000003E-2</v>
      </c>
      <c r="F129" s="3">
        <v>47.875</v>
      </c>
      <c r="G129" s="4">
        <v>7715</v>
      </c>
      <c r="H129" s="3">
        <v>76</v>
      </c>
      <c r="I129" s="3" t="s">
        <v>20</v>
      </c>
      <c r="J129" s="3" t="s">
        <v>14</v>
      </c>
      <c r="K129" s="3">
        <v>28317</v>
      </c>
      <c r="L129" s="3">
        <v>456</v>
      </c>
    </row>
    <row r="130" spans="1:12" x14ac:dyDescent="0.35">
      <c r="A130" s="3" t="s">
        <v>245</v>
      </c>
      <c r="B130" s="3" t="s">
        <v>12</v>
      </c>
      <c r="C130" s="3" t="s">
        <v>136</v>
      </c>
      <c r="D130" s="3" t="s">
        <v>247</v>
      </c>
      <c r="E130" s="3">
        <v>4.2000000000000003E-2</v>
      </c>
      <c r="F130" s="3">
        <v>47.875</v>
      </c>
      <c r="G130" s="4">
        <v>7745</v>
      </c>
      <c r="H130" s="3">
        <v>80</v>
      </c>
      <c r="I130" s="3" t="s">
        <v>20</v>
      </c>
      <c r="J130" s="3" t="s">
        <v>14</v>
      </c>
      <c r="K130" s="3">
        <v>28317</v>
      </c>
      <c r="L130" s="3">
        <v>456</v>
      </c>
    </row>
    <row r="131" spans="1:12" ht="15.5" x14ac:dyDescent="0.35">
      <c r="G131" s="1">
        <f>SUM(G116:G130)</f>
        <v>107980</v>
      </c>
    </row>
    <row r="132" spans="1:12" x14ac:dyDescent="0.35">
      <c r="G132" s="6"/>
    </row>
    <row r="133" spans="1:12" x14ac:dyDescent="0.35">
      <c r="A133" s="3" t="s">
        <v>244</v>
      </c>
      <c r="B133" s="3" t="s">
        <v>12</v>
      </c>
      <c r="C133" s="3" t="s">
        <v>154</v>
      </c>
      <c r="D133" s="3" t="s">
        <v>246</v>
      </c>
      <c r="E133" s="3">
        <v>2.9899999999999999E-2</v>
      </c>
      <c r="F133" s="3">
        <v>60.03</v>
      </c>
      <c r="G133" s="4">
        <v>5960</v>
      </c>
      <c r="H133" s="3">
        <v>68</v>
      </c>
      <c r="I133" s="3" t="s">
        <v>21</v>
      </c>
      <c r="J133" s="3" t="s">
        <v>18</v>
      </c>
      <c r="K133" s="3"/>
      <c r="L133" s="3"/>
    </row>
    <row r="134" spans="1:12" x14ac:dyDescent="0.35">
      <c r="A134" s="3" t="s">
        <v>245</v>
      </c>
      <c r="B134" s="3" t="s">
        <v>12</v>
      </c>
      <c r="C134" s="3" t="s">
        <v>162</v>
      </c>
      <c r="D134" s="3" t="s">
        <v>246</v>
      </c>
      <c r="E134" s="3">
        <v>0.03</v>
      </c>
      <c r="F134" s="3">
        <v>60.195999999999998</v>
      </c>
      <c r="G134" s="4">
        <v>7500</v>
      </c>
      <c r="H134" s="3">
        <v>60</v>
      </c>
      <c r="I134" s="3" t="s">
        <v>21</v>
      </c>
      <c r="J134" s="3" t="s">
        <v>18</v>
      </c>
      <c r="K134" s="3">
        <v>28273</v>
      </c>
      <c r="L134" s="3">
        <v>543</v>
      </c>
    </row>
    <row r="135" spans="1:12" x14ac:dyDescent="0.35">
      <c r="A135" s="3" t="s">
        <v>245</v>
      </c>
      <c r="B135" s="3" t="s">
        <v>12</v>
      </c>
      <c r="C135" s="3" t="s">
        <v>155</v>
      </c>
      <c r="D135" s="3" t="s">
        <v>246</v>
      </c>
      <c r="E135" s="3">
        <v>3.1E-2</v>
      </c>
      <c r="F135" s="3">
        <v>60.157499999999999</v>
      </c>
      <c r="G135" s="4">
        <v>6490</v>
      </c>
      <c r="H135" s="3">
        <v>68</v>
      </c>
      <c r="I135" s="3" t="s">
        <v>21</v>
      </c>
      <c r="J135" s="3" t="s">
        <v>18</v>
      </c>
      <c r="K135" s="3">
        <v>28273</v>
      </c>
      <c r="L135" s="3">
        <v>543</v>
      </c>
    </row>
    <row r="136" spans="1:12" x14ac:dyDescent="0.35">
      <c r="A136" s="3" t="s">
        <v>245</v>
      </c>
      <c r="B136" s="3" t="s">
        <v>12</v>
      </c>
      <c r="C136" s="3" t="s">
        <v>156</v>
      </c>
      <c r="D136" s="3" t="s">
        <v>246</v>
      </c>
      <c r="E136" s="3">
        <v>3.1E-2</v>
      </c>
      <c r="F136" s="3">
        <v>60.157499999999999</v>
      </c>
      <c r="G136" s="4">
        <v>6700</v>
      </c>
      <c r="H136" s="3">
        <v>68</v>
      </c>
      <c r="I136" s="3" t="s">
        <v>21</v>
      </c>
      <c r="J136" s="3" t="s">
        <v>18</v>
      </c>
      <c r="K136" s="3">
        <v>28273</v>
      </c>
      <c r="L136" s="3">
        <v>543</v>
      </c>
    </row>
    <row r="137" spans="1:12" x14ac:dyDescent="0.35">
      <c r="A137" s="3" t="s">
        <v>245</v>
      </c>
      <c r="B137" s="3" t="s">
        <v>12</v>
      </c>
      <c r="C137" s="3" t="s">
        <v>157</v>
      </c>
      <c r="D137" s="3" t="s">
        <v>246</v>
      </c>
      <c r="E137" s="3">
        <v>3.1E-2</v>
      </c>
      <c r="F137" s="3">
        <v>60.157499999999999</v>
      </c>
      <c r="G137" s="4">
        <v>6740</v>
      </c>
      <c r="H137" s="3">
        <v>68</v>
      </c>
      <c r="I137" s="3" t="s">
        <v>21</v>
      </c>
      <c r="J137" s="3" t="s">
        <v>18</v>
      </c>
      <c r="K137" s="3">
        <v>28273</v>
      </c>
      <c r="L137" s="3">
        <v>543</v>
      </c>
    </row>
    <row r="138" spans="1:12" x14ac:dyDescent="0.35">
      <c r="A138" s="3" t="s">
        <v>245</v>
      </c>
      <c r="B138" s="3" t="s">
        <v>12</v>
      </c>
      <c r="C138" s="3" t="s">
        <v>158</v>
      </c>
      <c r="D138" s="3" t="s">
        <v>246</v>
      </c>
      <c r="E138" s="3">
        <v>3.1E-2</v>
      </c>
      <c r="F138" s="3">
        <v>60.157499999999999</v>
      </c>
      <c r="G138" s="4">
        <v>7190</v>
      </c>
      <c r="H138" s="3">
        <v>68</v>
      </c>
      <c r="I138" s="3" t="s">
        <v>21</v>
      </c>
      <c r="J138" s="3" t="s">
        <v>18</v>
      </c>
      <c r="K138" s="3">
        <v>28273</v>
      </c>
      <c r="L138" s="3">
        <v>543</v>
      </c>
    </row>
    <row r="139" spans="1:12" x14ac:dyDescent="0.35">
      <c r="A139" s="3" t="s">
        <v>245</v>
      </c>
      <c r="B139" s="3" t="s">
        <v>12</v>
      </c>
      <c r="C139" s="3" t="s">
        <v>159</v>
      </c>
      <c r="D139" s="3" t="s">
        <v>246</v>
      </c>
      <c r="E139" s="3">
        <v>3.1E-2</v>
      </c>
      <c r="F139" s="3">
        <v>60.157499999999999</v>
      </c>
      <c r="G139" s="4">
        <v>7250</v>
      </c>
      <c r="H139" s="3">
        <v>68</v>
      </c>
      <c r="I139" s="3" t="s">
        <v>21</v>
      </c>
      <c r="J139" s="3" t="s">
        <v>18</v>
      </c>
      <c r="K139" s="3">
        <v>28273</v>
      </c>
      <c r="L139" s="3">
        <v>543</v>
      </c>
    </row>
    <row r="140" spans="1:12" x14ac:dyDescent="0.35">
      <c r="A140" s="3" t="s">
        <v>245</v>
      </c>
      <c r="B140" s="3" t="s">
        <v>12</v>
      </c>
      <c r="C140" s="3" t="s">
        <v>160</v>
      </c>
      <c r="D140" s="3" t="s">
        <v>246</v>
      </c>
      <c r="E140" s="3">
        <v>3.1E-2</v>
      </c>
      <c r="F140" s="3">
        <v>60.157499999999999</v>
      </c>
      <c r="G140" s="4">
        <v>7350</v>
      </c>
      <c r="H140" s="3">
        <v>68</v>
      </c>
      <c r="I140" s="3" t="s">
        <v>21</v>
      </c>
      <c r="J140" s="3" t="s">
        <v>18</v>
      </c>
      <c r="K140" s="3">
        <v>28273</v>
      </c>
      <c r="L140" s="3">
        <v>543</v>
      </c>
    </row>
    <row r="141" spans="1:12" x14ac:dyDescent="0.35">
      <c r="A141" s="3" t="s">
        <v>245</v>
      </c>
      <c r="B141" s="3" t="s">
        <v>12</v>
      </c>
      <c r="C141" s="3" t="s">
        <v>161</v>
      </c>
      <c r="D141" s="3" t="s">
        <v>246</v>
      </c>
      <c r="E141" s="3">
        <v>3.1E-2</v>
      </c>
      <c r="F141" s="3">
        <v>60.157499999999999</v>
      </c>
      <c r="G141" s="4">
        <v>7470</v>
      </c>
      <c r="H141" s="3">
        <v>68</v>
      </c>
      <c r="I141" s="3" t="s">
        <v>21</v>
      </c>
      <c r="J141" s="3" t="s">
        <v>18</v>
      </c>
      <c r="K141" s="3">
        <v>28273</v>
      </c>
      <c r="L141" s="3">
        <v>543</v>
      </c>
    </row>
    <row r="142" spans="1:12" x14ac:dyDescent="0.35">
      <c r="A142" s="3" t="s">
        <v>245</v>
      </c>
      <c r="B142" s="3" t="s">
        <v>12</v>
      </c>
      <c r="C142" s="3" t="s">
        <v>163</v>
      </c>
      <c r="D142" s="3" t="s">
        <v>246</v>
      </c>
      <c r="E142" s="3">
        <v>3.1E-2</v>
      </c>
      <c r="F142" s="3">
        <v>60.196899999999999</v>
      </c>
      <c r="G142" s="4">
        <v>7230</v>
      </c>
      <c r="H142" s="3">
        <v>68</v>
      </c>
      <c r="I142" s="3" t="s">
        <v>21</v>
      </c>
      <c r="J142" s="3" t="s">
        <v>18</v>
      </c>
      <c r="K142" s="3">
        <v>28273</v>
      </c>
      <c r="L142" s="3">
        <v>543</v>
      </c>
    </row>
    <row r="143" spans="1:12" x14ac:dyDescent="0.35">
      <c r="A143" s="3" t="s">
        <v>245</v>
      </c>
      <c r="B143" s="3" t="s">
        <v>12</v>
      </c>
      <c r="C143" s="3" t="s">
        <v>164</v>
      </c>
      <c r="D143" s="3" t="s">
        <v>246</v>
      </c>
      <c r="E143" s="3">
        <v>3.1E-2</v>
      </c>
      <c r="F143" s="3">
        <v>60.196899999999999</v>
      </c>
      <c r="G143" s="4">
        <v>7450</v>
      </c>
      <c r="H143" s="3">
        <v>68</v>
      </c>
      <c r="I143" s="3" t="s">
        <v>21</v>
      </c>
      <c r="J143" s="3" t="s">
        <v>18</v>
      </c>
      <c r="K143" s="3">
        <v>28273</v>
      </c>
      <c r="L143" s="3">
        <v>543</v>
      </c>
    </row>
    <row r="144" spans="1:12" x14ac:dyDescent="0.35">
      <c r="A144" s="3" t="s">
        <v>244</v>
      </c>
      <c r="B144" s="3" t="s">
        <v>12</v>
      </c>
      <c r="C144" s="3" t="s">
        <v>147</v>
      </c>
      <c r="D144" s="3" t="s">
        <v>246</v>
      </c>
      <c r="E144" s="3">
        <v>4.4999999999999998E-2</v>
      </c>
      <c r="F144" s="3">
        <v>48</v>
      </c>
      <c r="G144" s="4">
        <v>4765</v>
      </c>
      <c r="H144" s="3">
        <v>60</v>
      </c>
      <c r="I144" s="3" t="s">
        <v>21</v>
      </c>
      <c r="J144" s="3" t="s">
        <v>21</v>
      </c>
      <c r="K144" s="3">
        <v>1508</v>
      </c>
      <c r="L144" s="3">
        <v>1508</v>
      </c>
    </row>
    <row r="145" spans="1:12" x14ac:dyDescent="0.35">
      <c r="A145" s="3" t="s">
        <v>244</v>
      </c>
      <c r="B145" s="3" t="s">
        <v>12</v>
      </c>
      <c r="C145" s="3" t="s">
        <v>145</v>
      </c>
      <c r="D145" s="3" t="s">
        <v>246</v>
      </c>
      <c r="E145" s="3">
        <v>4.8500000000000001E-2</v>
      </c>
      <c r="F145" s="3">
        <v>47.6</v>
      </c>
      <c r="G145" s="4">
        <v>8355</v>
      </c>
      <c r="H145" s="3">
        <v>40</v>
      </c>
      <c r="I145" s="3" t="s">
        <v>21</v>
      </c>
      <c r="J145" s="3" t="s">
        <v>22</v>
      </c>
      <c r="K145" s="3"/>
      <c r="L145" s="3"/>
    </row>
    <row r="146" spans="1:12" x14ac:dyDescent="0.35">
      <c r="A146" s="3" t="s">
        <v>245</v>
      </c>
      <c r="B146" s="3" t="s">
        <v>12</v>
      </c>
      <c r="C146" s="3" t="s">
        <v>146</v>
      </c>
      <c r="D146" s="3" t="s">
        <v>246</v>
      </c>
      <c r="E146" s="3">
        <v>4.8500000000000001E-2</v>
      </c>
      <c r="F146" s="3">
        <v>47.6</v>
      </c>
      <c r="G146" s="4">
        <v>6755</v>
      </c>
      <c r="H146" s="3">
        <v>40</v>
      </c>
      <c r="I146" s="3" t="s">
        <v>21</v>
      </c>
      <c r="J146" s="3" t="s">
        <v>22</v>
      </c>
      <c r="K146" s="3"/>
      <c r="L146" s="3"/>
    </row>
    <row r="147" spans="1:12" x14ac:dyDescent="0.35">
      <c r="A147" s="3" t="s">
        <v>244</v>
      </c>
      <c r="B147" s="3" t="s">
        <v>12</v>
      </c>
      <c r="C147" s="3" t="s">
        <v>148</v>
      </c>
      <c r="D147" s="3" t="s">
        <v>246</v>
      </c>
      <c r="E147" s="3">
        <v>6.3E-2</v>
      </c>
      <c r="F147" s="3">
        <v>48.070900000000002</v>
      </c>
      <c r="G147" s="4">
        <v>9300</v>
      </c>
      <c r="H147" s="3">
        <v>60</v>
      </c>
      <c r="I147" s="3" t="s">
        <v>21</v>
      </c>
      <c r="J147" s="3" t="s">
        <v>22</v>
      </c>
      <c r="K147" s="3">
        <v>1508</v>
      </c>
      <c r="L147" s="3">
        <v>1546</v>
      </c>
    </row>
    <row r="148" spans="1:12" x14ac:dyDescent="0.35">
      <c r="A148" s="3" t="s">
        <v>244</v>
      </c>
      <c r="B148" s="3" t="s">
        <v>12</v>
      </c>
      <c r="C148" s="3" t="s">
        <v>149</v>
      </c>
      <c r="D148" s="3" t="s">
        <v>246</v>
      </c>
      <c r="E148" s="3">
        <v>6.3E-2</v>
      </c>
      <c r="F148" s="3">
        <v>48.11</v>
      </c>
      <c r="G148" s="4">
        <v>6020</v>
      </c>
      <c r="H148" s="3">
        <v>65</v>
      </c>
      <c r="I148" s="3" t="s">
        <v>21</v>
      </c>
      <c r="J148" s="3" t="s">
        <v>22</v>
      </c>
      <c r="K148" s="3">
        <v>1508</v>
      </c>
      <c r="L148" s="3">
        <v>1546</v>
      </c>
    </row>
    <row r="149" spans="1:12" x14ac:dyDescent="0.35">
      <c r="A149" s="3" t="s">
        <v>244</v>
      </c>
      <c r="B149" s="3" t="s">
        <v>12</v>
      </c>
      <c r="C149" s="3" t="s">
        <v>150</v>
      </c>
      <c r="D149" s="3" t="s">
        <v>246</v>
      </c>
      <c r="E149" s="3">
        <v>6.3E-2</v>
      </c>
      <c r="F149" s="3">
        <v>48.11</v>
      </c>
      <c r="G149" s="4">
        <v>7830</v>
      </c>
      <c r="H149" s="3">
        <v>65</v>
      </c>
      <c r="I149" s="3" t="s">
        <v>21</v>
      </c>
      <c r="J149" s="3" t="s">
        <v>22</v>
      </c>
      <c r="K149" s="3">
        <v>1508</v>
      </c>
      <c r="L149" s="3">
        <v>1546</v>
      </c>
    </row>
    <row r="150" spans="1:12" x14ac:dyDescent="0.35">
      <c r="A150" s="3" t="s">
        <v>245</v>
      </c>
      <c r="B150" s="3" t="s">
        <v>12</v>
      </c>
      <c r="C150" s="3" t="s">
        <v>151</v>
      </c>
      <c r="D150" s="3" t="s">
        <v>246</v>
      </c>
      <c r="E150" s="3">
        <v>6.4000000000000001E-2</v>
      </c>
      <c r="F150" s="3">
        <v>48.11</v>
      </c>
      <c r="G150" s="4">
        <v>7845</v>
      </c>
      <c r="H150" s="3">
        <v>65</v>
      </c>
      <c r="I150" s="3" t="s">
        <v>21</v>
      </c>
      <c r="J150" s="3" t="s">
        <v>22</v>
      </c>
      <c r="K150" s="3"/>
      <c r="L150" s="3"/>
    </row>
    <row r="151" spans="1:12" x14ac:dyDescent="0.35">
      <c r="A151" s="3" t="s">
        <v>244</v>
      </c>
      <c r="B151" s="3" t="s">
        <v>12</v>
      </c>
      <c r="C151" s="3" t="s">
        <v>152</v>
      </c>
      <c r="D151" s="3" t="s">
        <v>246</v>
      </c>
      <c r="E151" s="3">
        <v>6.6000000000000003E-2</v>
      </c>
      <c r="F151" s="3">
        <v>48.110199999999999</v>
      </c>
      <c r="G151" s="4">
        <v>9410</v>
      </c>
      <c r="H151" s="3">
        <v>72</v>
      </c>
      <c r="I151" s="3" t="s">
        <v>21</v>
      </c>
      <c r="J151" s="3" t="s">
        <v>22</v>
      </c>
      <c r="K151" s="3">
        <v>1508</v>
      </c>
      <c r="L151" s="3">
        <v>1546</v>
      </c>
    </row>
    <row r="152" spans="1:12" x14ac:dyDescent="0.35">
      <c r="A152" s="3" t="s">
        <v>244</v>
      </c>
      <c r="B152" s="3" t="s">
        <v>12</v>
      </c>
      <c r="C152" s="3" t="s">
        <v>153</v>
      </c>
      <c r="D152" s="3" t="s">
        <v>246</v>
      </c>
      <c r="E152" s="3">
        <v>6.8000000000000005E-2</v>
      </c>
      <c r="F152" s="3">
        <v>48.110199999999999</v>
      </c>
      <c r="G152" s="4">
        <v>7630</v>
      </c>
      <c r="H152" s="3">
        <v>72</v>
      </c>
      <c r="I152" s="3" t="s">
        <v>21</v>
      </c>
      <c r="J152" s="3" t="s">
        <v>22</v>
      </c>
      <c r="K152" s="3">
        <v>1508</v>
      </c>
      <c r="L152" s="3">
        <v>1546</v>
      </c>
    </row>
    <row r="153" spans="1:12" ht="15.5" x14ac:dyDescent="0.35">
      <c r="G153" s="1">
        <f>SUM(G133:G152)</f>
        <v>145240</v>
      </c>
    </row>
    <row r="154" spans="1:12" x14ac:dyDescent="0.35">
      <c r="G154" s="6"/>
    </row>
    <row r="155" spans="1:12" x14ac:dyDescent="0.35">
      <c r="A155" s="3" t="s">
        <v>245</v>
      </c>
      <c r="B155" s="3" t="s">
        <v>12</v>
      </c>
      <c r="C155" s="3" t="s">
        <v>180</v>
      </c>
      <c r="D155" s="3" t="s">
        <v>246</v>
      </c>
      <c r="E155" s="3">
        <v>2.7E-2</v>
      </c>
      <c r="F155" s="3">
        <v>38.6</v>
      </c>
      <c r="G155" s="4">
        <v>1350</v>
      </c>
      <c r="H155" s="3">
        <v>57</v>
      </c>
      <c r="I155" s="3" t="s">
        <v>13</v>
      </c>
      <c r="J155" s="3" t="s">
        <v>14</v>
      </c>
      <c r="K155" s="3">
        <v>7254</v>
      </c>
      <c r="L155" s="3">
        <v>4709</v>
      </c>
    </row>
    <row r="156" spans="1:12" x14ac:dyDescent="0.35">
      <c r="A156" s="3" t="s">
        <v>245</v>
      </c>
      <c r="B156" s="3" t="s">
        <v>12</v>
      </c>
      <c r="C156" s="3" t="s">
        <v>181</v>
      </c>
      <c r="D156" s="3" t="s">
        <v>246</v>
      </c>
      <c r="E156" s="3">
        <v>2.7E-2</v>
      </c>
      <c r="F156" s="3">
        <v>38.6</v>
      </c>
      <c r="G156" s="4">
        <v>5910</v>
      </c>
      <c r="H156" s="3">
        <v>47</v>
      </c>
      <c r="I156" s="3" t="s">
        <v>13</v>
      </c>
      <c r="J156" s="3" t="s">
        <v>14</v>
      </c>
      <c r="K156" s="3">
        <v>7254</v>
      </c>
      <c r="L156" s="3">
        <v>4709</v>
      </c>
    </row>
    <row r="157" spans="1:12" x14ac:dyDescent="0.35">
      <c r="A157" s="3" t="s">
        <v>245</v>
      </c>
      <c r="B157" s="3" t="s">
        <v>12</v>
      </c>
      <c r="C157" s="3" t="s">
        <v>182</v>
      </c>
      <c r="D157" s="3" t="s">
        <v>246</v>
      </c>
      <c r="E157" s="3">
        <v>2.7E-2</v>
      </c>
      <c r="F157" s="3">
        <v>38.6</v>
      </c>
      <c r="G157" s="4">
        <v>7330</v>
      </c>
      <c r="H157" s="3">
        <v>53</v>
      </c>
      <c r="I157" s="3" t="s">
        <v>13</v>
      </c>
      <c r="J157" s="3" t="s">
        <v>14</v>
      </c>
      <c r="K157" s="3">
        <v>7254</v>
      </c>
      <c r="L157" s="3">
        <v>4709</v>
      </c>
    </row>
    <row r="158" spans="1:12" x14ac:dyDescent="0.35">
      <c r="A158" s="3" t="s">
        <v>245</v>
      </c>
      <c r="B158" s="3" t="s">
        <v>12</v>
      </c>
      <c r="C158" s="3" t="s">
        <v>183</v>
      </c>
      <c r="D158" s="3" t="s">
        <v>246</v>
      </c>
      <c r="E158" s="3">
        <v>2.7E-2</v>
      </c>
      <c r="F158" s="3">
        <v>38.6</v>
      </c>
      <c r="G158" s="4">
        <v>8490</v>
      </c>
      <c r="H158" s="3">
        <v>47</v>
      </c>
      <c r="I158" s="3" t="s">
        <v>13</v>
      </c>
      <c r="J158" s="3" t="s">
        <v>14</v>
      </c>
      <c r="K158" s="3">
        <v>7254</v>
      </c>
      <c r="L158" s="3">
        <v>4709</v>
      </c>
    </row>
    <row r="159" spans="1:12" x14ac:dyDescent="0.35">
      <c r="A159" s="3" t="s">
        <v>245</v>
      </c>
      <c r="B159" s="3" t="s">
        <v>12</v>
      </c>
      <c r="C159" s="3" t="s">
        <v>184</v>
      </c>
      <c r="D159" s="3" t="s">
        <v>246</v>
      </c>
      <c r="E159" s="3">
        <v>2.7E-2</v>
      </c>
      <c r="F159" s="3">
        <v>38.6</v>
      </c>
      <c r="G159" s="4">
        <v>8850</v>
      </c>
      <c r="H159" s="3">
        <v>57</v>
      </c>
      <c r="I159" s="3" t="s">
        <v>13</v>
      </c>
      <c r="J159" s="3" t="s">
        <v>14</v>
      </c>
      <c r="K159" s="3">
        <v>7254</v>
      </c>
      <c r="L159" s="3">
        <v>4709</v>
      </c>
    </row>
    <row r="160" spans="1:12" x14ac:dyDescent="0.35">
      <c r="A160" s="3" t="s">
        <v>245</v>
      </c>
      <c r="B160" s="3" t="s">
        <v>12</v>
      </c>
      <c r="C160" s="3" t="s">
        <v>187</v>
      </c>
      <c r="D160" s="3" t="s">
        <v>246</v>
      </c>
      <c r="E160" s="3">
        <v>2.7E-2</v>
      </c>
      <c r="F160" s="3">
        <v>38.687800000000003</v>
      </c>
      <c r="G160" s="4">
        <v>3290</v>
      </c>
      <c r="H160" s="3">
        <v>53</v>
      </c>
      <c r="I160" s="3" t="s">
        <v>13</v>
      </c>
      <c r="J160" s="3" t="s">
        <v>14</v>
      </c>
      <c r="K160" s="3"/>
      <c r="L160" s="3"/>
    </row>
    <row r="161" spans="1:12" x14ac:dyDescent="0.35">
      <c r="A161" s="3" t="s">
        <v>245</v>
      </c>
      <c r="B161" s="3" t="s">
        <v>12</v>
      </c>
      <c r="C161" s="3" t="s">
        <v>206</v>
      </c>
      <c r="D161" s="3" t="s">
        <v>246</v>
      </c>
      <c r="E161" s="3">
        <v>2.7E-2</v>
      </c>
      <c r="F161" s="3">
        <v>38.700000000000003</v>
      </c>
      <c r="G161" s="4">
        <v>1335</v>
      </c>
      <c r="H161" s="3">
        <v>40</v>
      </c>
      <c r="I161" s="3" t="s">
        <v>13</v>
      </c>
      <c r="J161" s="3" t="s">
        <v>14</v>
      </c>
      <c r="K161" s="3"/>
      <c r="L161" s="3"/>
    </row>
    <row r="162" spans="1:12" x14ac:dyDescent="0.35">
      <c r="A162" s="3" t="s">
        <v>245</v>
      </c>
      <c r="B162" s="3" t="s">
        <v>12</v>
      </c>
      <c r="C162" s="3" t="s">
        <v>214</v>
      </c>
      <c r="D162" s="3" t="s">
        <v>246</v>
      </c>
      <c r="E162" s="3">
        <v>2.7E-2</v>
      </c>
      <c r="F162" s="3">
        <v>38.729999999999997</v>
      </c>
      <c r="G162" s="4">
        <v>5005</v>
      </c>
      <c r="H162" s="3">
        <v>60</v>
      </c>
      <c r="I162" s="3" t="s">
        <v>13</v>
      </c>
      <c r="J162" s="3" t="s">
        <v>14</v>
      </c>
      <c r="K162" s="3"/>
      <c r="L162" s="3"/>
    </row>
    <row r="163" spans="1:12" x14ac:dyDescent="0.35">
      <c r="A163" s="3" t="s">
        <v>244</v>
      </c>
      <c r="B163" s="3" t="s">
        <v>12</v>
      </c>
      <c r="C163" s="3" t="s">
        <v>165</v>
      </c>
      <c r="D163" s="3" t="s">
        <v>246</v>
      </c>
      <c r="E163" s="3">
        <v>2.8000000000000001E-2</v>
      </c>
      <c r="F163" s="3">
        <v>36.28</v>
      </c>
      <c r="G163" s="4">
        <v>9350</v>
      </c>
      <c r="H163" s="3">
        <v>60</v>
      </c>
      <c r="I163" s="3" t="s">
        <v>13</v>
      </c>
      <c r="J163" s="3" t="s">
        <v>14</v>
      </c>
      <c r="K163" s="3">
        <v>7254</v>
      </c>
      <c r="L163" s="3">
        <v>4709</v>
      </c>
    </row>
    <row r="164" spans="1:12" x14ac:dyDescent="0.35">
      <c r="A164" s="3" t="s">
        <v>245</v>
      </c>
      <c r="B164" s="3" t="s">
        <v>12</v>
      </c>
      <c r="C164" s="3" t="s">
        <v>166</v>
      </c>
      <c r="D164" s="3" t="s">
        <v>246</v>
      </c>
      <c r="E164" s="3">
        <v>2.8000000000000001E-2</v>
      </c>
      <c r="F164" s="3">
        <v>36.28</v>
      </c>
      <c r="G164" s="4">
        <v>8470</v>
      </c>
      <c r="H164" s="3">
        <v>60</v>
      </c>
      <c r="I164" s="3" t="s">
        <v>13</v>
      </c>
      <c r="J164" s="3" t="s">
        <v>14</v>
      </c>
      <c r="K164" s="3">
        <v>7254</v>
      </c>
      <c r="L164" s="3">
        <v>4709</v>
      </c>
    </row>
    <row r="165" spans="1:12" x14ac:dyDescent="0.35">
      <c r="A165" s="3" t="s">
        <v>245</v>
      </c>
      <c r="B165" s="3" t="s">
        <v>12</v>
      </c>
      <c r="C165" s="3" t="s">
        <v>167</v>
      </c>
      <c r="D165" s="3" t="s">
        <v>246</v>
      </c>
      <c r="E165" s="3">
        <v>2.8000000000000001E-2</v>
      </c>
      <c r="F165" s="3">
        <v>36.28</v>
      </c>
      <c r="G165" s="4">
        <v>8480</v>
      </c>
      <c r="H165" s="3">
        <v>60</v>
      </c>
      <c r="I165" s="3" t="s">
        <v>13</v>
      </c>
      <c r="J165" s="3" t="s">
        <v>14</v>
      </c>
      <c r="K165" s="3">
        <v>7254</v>
      </c>
      <c r="L165" s="3">
        <v>4709</v>
      </c>
    </row>
    <row r="166" spans="1:12" x14ac:dyDescent="0.35">
      <c r="A166" s="3" t="s">
        <v>245</v>
      </c>
      <c r="B166" s="3" t="s">
        <v>12</v>
      </c>
      <c r="C166" s="3" t="s">
        <v>168</v>
      </c>
      <c r="D166" s="3" t="s">
        <v>246</v>
      </c>
      <c r="E166" s="3">
        <v>2.8000000000000001E-2</v>
      </c>
      <c r="F166" s="3">
        <v>36.28</v>
      </c>
      <c r="G166" s="4">
        <v>8720</v>
      </c>
      <c r="H166" s="3">
        <v>60</v>
      </c>
      <c r="I166" s="3" t="s">
        <v>13</v>
      </c>
      <c r="J166" s="3" t="s">
        <v>14</v>
      </c>
      <c r="K166" s="3">
        <v>7254</v>
      </c>
      <c r="L166" s="3">
        <v>4709</v>
      </c>
    </row>
    <row r="167" spans="1:12" x14ac:dyDescent="0.35">
      <c r="A167" s="3" t="s">
        <v>245</v>
      </c>
      <c r="B167" s="3" t="s">
        <v>12</v>
      </c>
      <c r="C167" s="3" t="s">
        <v>169</v>
      </c>
      <c r="D167" s="3" t="s">
        <v>246</v>
      </c>
      <c r="E167" s="3">
        <v>2.8000000000000001E-2</v>
      </c>
      <c r="F167" s="3">
        <v>36.28</v>
      </c>
      <c r="G167" s="4">
        <v>8980</v>
      </c>
      <c r="H167" s="3">
        <v>60</v>
      </c>
      <c r="I167" s="3" t="s">
        <v>13</v>
      </c>
      <c r="J167" s="3" t="s">
        <v>14</v>
      </c>
      <c r="K167" s="3">
        <v>7254</v>
      </c>
      <c r="L167" s="3">
        <v>4709</v>
      </c>
    </row>
    <row r="168" spans="1:12" x14ac:dyDescent="0.35">
      <c r="A168" s="3" t="s">
        <v>245</v>
      </c>
      <c r="B168" s="3" t="s">
        <v>12</v>
      </c>
      <c r="C168" s="3" t="s">
        <v>170</v>
      </c>
      <c r="D168" s="3" t="s">
        <v>246</v>
      </c>
      <c r="E168" s="3">
        <v>2.8000000000000001E-2</v>
      </c>
      <c r="F168" s="3">
        <v>36.28</v>
      </c>
      <c r="G168" s="4">
        <v>10010</v>
      </c>
      <c r="H168" s="3">
        <v>60</v>
      </c>
      <c r="I168" s="3" t="s">
        <v>13</v>
      </c>
      <c r="J168" s="3" t="s">
        <v>14</v>
      </c>
      <c r="K168" s="3">
        <v>7254</v>
      </c>
      <c r="L168" s="3">
        <v>4709</v>
      </c>
    </row>
    <row r="169" spans="1:12" x14ac:dyDescent="0.35">
      <c r="A169" s="3" t="s">
        <v>245</v>
      </c>
      <c r="B169" s="3" t="s">
        <v>12</v>
      </c>
      <c r="C169" s="3" t="s">
        <v>171</v>
      </c>
      <c r="D169" s="3" t="s">
        <v>246</v>
      </c>
      <c r="E169" s="3">
        <v>2.8000000000000001E-2</v>
      </c>
      <c r="F169" s="3">
        <v>36.28</v>
      </c>
      <c r="G169" s="4">
        <v>10050</v>
      </c>
      <c r="H169" s="3">
        <v>60</v>
      </c>
      <c r="I169" s="3" t="s">
        <v>13</v>
      </c>
      <c r="J169" s="3" t="s">
        <v>14</v>
      </c>
      <c r="K169" s="3">
        <v>7254</v>
      </c>
      <c r="L169" s="3">
        <v>4709</v>
      </c>
    </row>
    <row r="170" spans="1:12" x14ac:dyDescent="0.35">
      <c r="A170" s="3" t="s">
        <v>245</v>
      </c>
      <c r="B170" s="3" t="s">
        <v>12</v>
      </c>
      <c r="C170" s="3" t="s">
        <v>172</v>
      </c>
      <c r="D170" s="3" t="s">
        <v>246</v>
      </c>
      <c r="E170" s="3">
        <v>2.8000000000000001E-2</v>
      </c>
      <c r="F170" s="3">
        <v>36.28</v>
      </c>
      <c r="G170" s="4">
        <v>10100</v>
      </c>
      <c r="H170" s="3">
        <v>60</v>
      </c>
      <c r="I170" s="3" t="s">
        <v>13</v>
      </c>
      <c r="J170" s="3" t="s">
        <v>14</v>
      </c>
      <c r="K170" s="3">
        <v>7254</v>
      </c>
      <c r="L170" s="3">
        <v>4709</v>
      </c>
    </row>
    <row r="171" spans="1:12" x14ac:dyDescent="0.35">
      <c r="A171" s="3" t="s">
        <v>245</v>
      </c>
      <c r="B171" s="3" t="s">
        <v>12</v>
      </c>
      <c r="C171" s="3" t="s">
        <v>173</v>
      </c>
      <c r="D171" s="3" t="s">
        <v>246</v>
      </c>
      <c r="E171" s="3">
        <v>2.8000000000000001E-2</v>
      </c>
      <c r="F171" s="3">
        <v>36.28</v>
      </c>
      <c r="G171" s="4">
        <v>10170</v>
      </c>
      <c r="H171" s="3">
        <v>60</v>
      </c>
      <c r="I171" s="3" t="s">
        <v>13</v>
      </c>
      <c r="J171" s="3" t="s">
        <v>14</v>
      </c>
      <c r="K171" s="3">
        <v>7254</v>
      </c>
      <c r="L171" s="3">
        <v>4709</v>
      </c>
    </row>
    <row r="172" spans="1:12" x14ac:dyDescent="0.35">
      <c r="A172" s="3" t="s">
        <v>245</v>
      </c>
      <c r="B172" s="3" t="s">
        <v>12</v>
      </c>
      <c r="C172" s="3" t="s">
        <v>174</v>
      </c>
      <c r="D172" s="3" t="s">
        <v>246</v>
      </c>
      <c r="E172" s="3">
        <v>2.8000000000000001E-2</v>
      </c>
      <c r="F172" s="3">
        <v>36.28</v>
      </c>
      <c r="G172" s="4">
        <v>10190</v>
      </c>
      <c r="H172" s="3">
        <v>60</v>
      </c>
      <c r="I172" s="3" t="s">
        <v>13</v>
      </c>
      <c r="J172" s="3" t="s">
        <v>14</v>
      </c>
      <c r="K172" s="3">
        <v>7254</v>
      </c>
      <c r="L172" s="3">
        <v>4709</v>
      </c>
    </row>
    <row r="173" spans="1:12" x14ac:dyDescent="0.35">
      <c r="A173" s="3" t="s">
        <v>245</v>
      </c>
      <c r="B173" s="3" t="s">
        <v>12</v>
      </c>
      <c r="C173" s="3" t="s">
        <v>176</v>
      </c>
      <c r="D173" s="3" t="s">
        <v>246</v>
      </c>
      <c r="E173" s="3">
        <v>2.8000000000000001E-2</v>
      </c>
      <c r="F173" s="3">
        <v>38</v>
      </c>
      <c r="G173" s="4">
        <v>3710</v>
      </c>
      <c r="H173" s="3">
        <v>53</v>
      </c>
      <c r="I173" s="3" t="s">
        <v>13</v>
      </c>
      <c r="J173" s="3" t="s">
        <v>14</v>
      </c>
      <c r="K173" s="3">
        <v>7254</v>
      </c>
      <c r="L173" s="3">
        <v>4709</v>
      </c>
    </row>
    <row r="174" spans="1:12" x14ac:dyDescent="0.35">
      <c r="A174" s="3" t="s">
        <v>245</v>
      </c>
      <c r="B174" s="3" t="s">
        <v>12</v>
      </c>
      <c r="C174" s="3" t="s">
        <v>177</v>
      </c>
      <c r="D174" s="3" t="s">
        <v>246</v>
      </c>
      <c r="E174" s="3">
        <v>2.8000000000000001E-2</v>
      </c>
      <c r="F174" s="3">
        <v>38.5</v>
      </c>
      <c r="G174" s="4">
        <v>10020</v>
      </c>
      <c r="H174" s="3">
        <v>57</v>
      </c>
      <c r="I174" s="3" t="s">
        <v>13</v>
      </c>
      <c r="J174" s="3" t="s">
        <v>14</v>
      </c>
      <c r="K174" s="3">
        <v>7254</v>
      </c>
      <c r="L174" s="3">
        <v>4709</v>
      </c>
    </row>
    <row r="175" spans="1:12" x14ac:dyDescent="0.35">
      <c r="A175" s="3" t="s">
        <v>245</v>
      </c>
      <c r="B175" s="3" t="s">
        <v>12</v>
      </c>
      <c r="C175" s="3" t="s">
        <v>185</v>
      </c>
      <c r="D175" s="3" t="s">
        <v>246</v>
      </c>
      <c r="E175" s="3">
        <v>2.8000000000000001E-2</v>
      </c>
      <c r="F175" s="3">
        <v>38.6</v>
      </c>
      <c r="G175" s="4">
        <v>4805</v>
      </c>
      <c r="H175" s="3">
        <v>40</v>
      </c>
      <c r="I175" s="3" t="s">
        <v>13</v>
      </c>
      <c r="J175" s="3" t="s">
        <v>14</v>
      </c>
      <c r="K175" s="3"/>
      <c r="L175" s="3"/>
    </row>
    <row r="176" spans="1:12" x14ac:dyDescent="0.35">
      <c r="A176" s="3" t="s">
        <v>245</v>
      </c>
      <c r="B176" s="3" t="s">
        <v>12</v>
      </c>
      <c r="C176" s="3" t="s">
        <v>186</v>
      </c>
      <c r="D176" s="3" t="s">
        <v>246</v>
      </c>
      <c r="E176" s="3">
        <v>2.8000000000000001E-2</v>
      </c>
      <c r="F176" s="3">
        <v>38.68</v>
      </c>
      <c r="G176" s="4">
        <v>7700</v>
      </c>
      <c r="H176" s="3">
        <v>47</v>
      </c>
      <c r="I176" s="3" t="s">
        <v>13</v>
      </c>
      <c r="J176" s="3" t="s">
        <v>14</v>
      </c>
      <c r="K176" s="3">
        <v>7254</v>
      </c>
      <c r="L176" s="3">
        <v>4709</v>
      </c>
    </row>
    <row r="177" spans="1:12" x14ac:dyDescent="0.35">
      <c r="A177" s="3" t="s">
        <v>245</v>
      </c>
      <c r="B177" s="3" t="s">
        <v>12</v>
      </c>
      <c r="C177" s="3" t="s">
        <v>188</v>
      </c>
      <c r="D177" s="3" t="s">
        <v>246</v>
      </c>
      <c r="E177" s="3">
        <v>2.8000000000000001E-2</v>
      </c>
      <c r="F177" s="3">
        <v>38.687800000000003</v>
      </c>
      <c r="G177" s="4">
        <v>7870</v>
      </c>
      <c r="H177" s="3">
        <v>47</v>
      </c>
      <c r="I177" s="3" t="s">
        <v>13</v>
      </c>
      <c r="J177" s="3" t="s">
        <v>14</v>
      </c>
      <c r="K177" s="3">
        <v>7254</v>
      </c>
      <c r="L177" s="3">
        <v>4709</v>
      </c>
    </row>
    <row r="178" spans="1:12" x14ac:dyDescent="0.35">
      <c r="A178" s="3" t="s">
        <v>245</v>
      </c>
      <c r="B178" s="3" t="s">
        <v>12</v>
      </c>
      <c r="C178" s="3" t="s">
        <v>189</v>
      </c>
      <c r="D178" s="3" t="s">
        <v>246</v>
      </c>
      <c r="E178" s="3">
        <v>2.8000000000000001E-2</v>
      </c>
      <c r="F178" s="3">
        <v>38.687800000000003</v>
      </c>
      <c r="G178" s="4">
        <v>8180</v>
      </c>
      <c r="H178" s="3">
        <v>47</v>
      </c>
      <c r="I178" s="3" t="s">
        <v>13</v>
      </c>
      <c r="J178" s="3" t="s">
        <v>14</v>
      </c>
      <c r="K178" s="3">
        <v>7254</v>
      </c>
      <c r="L178" s="3">
        <v>4709</v>
      </c>
    </row>
    <row r="179" spans="1:12" x14ac:dyDescent="0.35">
      <c r="A179" s="3" t="s">
        <v>245</v>
      </c>
      <c r="B179" s="3" t="s">
        <v>12</v>
      </c>
      <c r="C179" s="3" t="s">
        <v>190</v>
      </c>
      <c r="D179" s="3" t="s">
        <v>246</v>
      </c>
      <c r="E179" s="3">
        <v>2.8000000000000001E-2</v>
      </c>
      <c r="F179" s="3">
        <v>38.687800000000003</v>
      </c>
      <c r="G179" s="4">
        <v>8830</v>
      </c>
      <c r="H179" s="3">
        <v>47</v>
      </c>
      <c r="I179" s="3" t="s">
        <v>13</v>
      </c>
      <c r="J179" s="3" t="s">
        <v>14</v>
      </c>
      <c r="K179" s="3">
        <v>7254</v>
      </c>
      <c r="L179" s="3">
        <v>4709</v>
      </c>
    </row>
    <row r="180" spans="1:12" x14ac:dyDescent="0.35">
      <c r="A180" s="3" t="s">
        <v>245</v>
      </c>
      <c r="B180" s="3" t="s">
        <v>12</v>
      </c>
      <c r="C180" s="3" t="s">
        <v>191</v>
      </c>
      <c r="D180" s="3" t="s">
        <v>246</v>
      </c>
      <c r="E180" s="3">
        <v>2.8000000000000001E-2</v>
      </c>
      <c r="F180" s="3">
        <v>38.687800000000003</v>
      </c>
      <c r="G180" s="4">
        <v>8980</v>
      </c>
      <c r="H180" s="3">
        <v>47</v>
      </c>
      <c r="I180" s="3" t="s">
        <v>13</v>
      </c>
      <c r="J180" s="3" t="s">
        <v>14</v>
      </c>
      <c r="K180" s="3">
        <v>7254</v>
      </c>
      <c r="L180" s="3">
        <v>4709</v>
      </c>
    </row>
    <row r="181" spans="1:12" x14ac:dyDescent="0.35">
      <c r="A181" s="3" t="s">
        <v>245</v>
      </c>
      <c r="B181" s="3" t="s">
        <v>12</v>
      </c>
      <c r="C181" s="3" t="s">
        <v>192</v>
      </c>
      <c r="D181" s="3" t="s">
        <v>246</v>
      </c>
      <c r="E181" s="3">
        <v>2.8000000000000001E-2</v>
      </c>
      <c r="F181" s="3">
        <v>38.687800000000003</v>
      </c>
      <c r="G181" s="4">
        <v>9370</v>
      </c>
      <c r="H181" s="3">
        <v>47</v>
      </c>
      <c r="I181" s="3" t="s">
        <v>13</v>
      </c>
      <c r="J181" s="3" t="s">
        <v>14</v>
      </c>
      <c r="K181" s="3">
        <v>7254</v>
      </c>
      <c r="L181" s="3">
        <v>4709</v>
      </c>
    </row>
    <row r="182" spans="1:12" x14ac:dyDescent="0.35">
      <c r="A182" s="3" t="s">
        <v>245</v>
      </c>
      <c r="B182" s="3" t="s">
        <v>12</v>
      </c>
      <c r="C182" s="3" t="s">
        <v>193</v>
      </c>
      <c r="D182" s="3" t="s">
        <v>246</v>
      </c>
      <c r="E182" s="3">
        <v>2.8000000000000001E-2</v>
      </c>
      <c r="F182" s="3">
        <v>38.687800000000003</v>
      </c>
      <c r="G182" s="4">
        <v>9500</v>
      </c>
      <c r="H182" s="3">
        <v>47</v>
      </c>
      <c r="I182" s="3" t="s">
        <v>13</v>
      </c>
      <c r="J182" s="3" t="s">
        <v>14</v>
      </c>
      <c r="K182" s="3">
        <v>7254</v>
      </c>
      <c r="L182" s="3">
        <v>4709</v>
      </c>
    </row>
    <row r="183" spans="1:12" x14ac:dyDescent="0.35">
      <c r="A183" s="3" t="s">
        <v>245</v>
      </c>
      <c r="B183" s="3" t="s">
        <v>12</v>
      </c>
      <c r="C183" s="3" t="s">
        <v>194</v>
      </c>
      <c r="D183" s="3" t="s">
        <v>246</v>
      </c>
      <c r="E183" s="3">
        <v>2.8000000000000001E-2</v>
      </c>
      <c r="F183" s="3">
        <v>38.687800000000003</v>
      </c>
      <c r="G183" s="4">
        <v>9540</v>
      </c>
      <c r="H183" s="3">
        <v>47</v>
      </c>
      <c r="I183" s="3" t="s">
        <v>13</v>
      </c>
      <c r="J183" s="3" t="s">
        <v>14</v>
      </c>
      <c r="K183" s="3">
        <v>7254</v>
      </c>
      <c r="L183" s="3">
        <v>4709</v>
      </c>
    </row>
    <row r="184" spans="1:12" x14ac:dyDescent="0.35">
      <c r="A184" s="3" t="s">
        <v>245</v>
      </c>
      <c r="B184" s="3" t="s">
        <v>12</v>
      </c>
      <c r="C184" s="3" t="s">
        <v>195</v>
      </c>
      <c r="D184" s="3" t="s">
        <v>246</v>
      </c>
      <c r="E184" s="3">
        <v>2.8000000000000001E-2</v>
      </c>
      <c r="F184" s="3">
        <v>38.687800000000003</v>
      </c>
      <c r="G184" s="4">
        <v>9610</v>
      </c>
      <c r="H184" s="3">
        <v>47</v>
      </c>
      <c r="I184" s="3" t="s">
        <v>13</v>
      </c>
      <c r="J184" s="3" t="s">
        <v>14</v>
      </c>
      <c r="K184" s="3">
        <v>7254</v>
      </c>
      <c r="L184" s="3">
        <v>4709</v>
      </c>
    </row>
    <row r="185" spans="1:12" x14ac:dyDescent="0.35">
      <c r="A185" s="3" t="s">
        <v>245</v>
      </c>
      <c r="B185" s="3" t="s">
        <v>12</v>
      </c>
      <c r="C185" s="3" t="s">
        <v>196</v>
      </c>
      <c r="D185" s="3" t="s">
        <v>246</v>
      </c>
      <c r="E185" s="3">
        <v>2.8000000000000001E-2</v>
      </c>
      <c r="F185" s="3">
        <v>38.687800000000003</v>
      </c>
      <c r="G185" s="4">
        <v>9620</v>
      </c>
      <c r="H185" s="3">
        <v>47</v>
      </c>
      <c r="I185" s="3" t="s">
        <v>13</v>
      </c>
      <c r="J185" s="3" t="s">
        <v>14</v>
      </c>
      <c r="K185" s="3">
        <v>7254</v>
      </c>
      <c r="L185" s="3">
        <v>4709</v>
      </c>
    </row>
    <row r="186" spans="1:12" x14ac:dyDescent="0.35">
      <c r="A186" s="3" t="s">
        <v>245</v>
      </c>
      <c r="B186" s="3" t="s">
        <v>12</v>
      </c>
      <c r="C186" s="3" t="s">
        <v>197</v>
      </c>
      <c r="D186" s="3" t="s">
        <v>246</v>
      </c>
      <c r="E186" s="3">
        <v>2.8000000000000001E-2</v>
      </c>
      <c r="F186" s="3">
        <v>38.687800000000003</v>
      </c>
      <c r="G186" s="4">
        <v>9630</v>
      </c>
      <c r="H186" s="3">
        <v>47</v>
      </c>
      <c r="I186" s="3" t="s">
        <v>13</v>
      </c>
      <c r="J186" s="3" t="s">
        <v>14</v>
      </c>
      <c r="K186" s="3">
        <v>7254</v>
      </c>
      <c r="L186" s="3">
        <v>4709</v>
      </c>
    </row>
    <row r="187" spans="1:12" x14ac:dyDescent="0.35">
      <c r="A187" s="3" t="s">
        <v>245</v>
      </c>
      <c r="B187" s="3" t="s">
        <v>12</v>
      </c>
      <c r="C187" s="3" t="s">
        <v>198</v>
      </c>
      <c r="D187" s="3" t="s">
        <v>246</v>
      </c>
      <c r="E187" s="3">
        <v>2.8000000000000001E-2</v>
      </c>
      <c r="F187" s="3">
        <v>38.687800000000003</v>
      </c>
      <c r="G187" s="4">
        <v>9640</v>
      </c>
      <c r="H187" s="3">
        <v>47</v>
      </c>
      <c r="I187" s="3" t="s">
        <v>13</v>
      </c>
      <c r="J187" s="3" t="s">
        <v>14</v>
      </c>
      <c r="K187" s="3">
        <v>7254</v>
      </c>
      <c r="L187" s="3">
        <v>4709</v>
      </c>
    </row>
    <row r="188" spans="1:12" x14ac:dyDescent="0.35">
      <c r="A188" s="3" t="s">
        <v>245</v>
      </c>
      <c r="B188" s="3" t="s">
        <v>12</v>
      </c>
      <c r="C188" s="3" t="s">
        <v>199</v>
      </c>
      <c r="D188" s="3" t="s">
        <v>246</v>
      </c>
      <c r="E188" s="3">
        <v>2.8000000000000001E-2</v>
      </c>
      <c r="F188" s="3">
        <v>38.687800000000003</v>
      </c>
      <c r="G188" s="4">
        <v>9680</v>
      </c>
      <c r="H188" s="3">
        <v>47</v>
      </c>
      <c r="I188" s="3" t="s">
        <v>13</v>
      </c>
      <c r="J188" s="3" t="s">
        <v>14</v>
      </c>
      <c r="K188" s="3">
        <v>7254</v>
      </c>
      <c r="L188" s="3">
        <v>4709</v>
      </c>
    </row>
    <row r="189" spans="1:12" x14ac:dyDescent="0.35">
      <c r="A189" s="3" t="s">
        <v>245</v>
      </c>
      <c r="B189" s="3" t="s">
        <v>12</v>
      </c>
      <c r="C189" s="3" t="s">
        <v>200</v>
      </c>
      <c r="D189" s="3" t="s">
        <v>246</v>
      </c>
      <c r="E189" s="3">
        <v>2.8000000000000001E-2</v>
      </c>
      <c r="F189" s="3">
        <v>38.687800000000003</v>
      </c>
      <c r="G189" s="4">
        <v>9710</v>
      </c>
      <c r="H189" s="3">
        <v>47</v>
      </c>
      <c r="I189" s="3" t="s">
        <v>13</v>
      </c>
      <c r="J189" s="3" t="s">
        <v>14</v>
      </c>
      <c r="K189" s="3">
        <v>7254</v>
      </c>
      <c r="L189" s="3">
        <v>4709</v>
      </c>
    </row>
    <row r="190" spans="1:12" x14ac:dyDescent="0.35">
      <c r="A190" s="3" t="s">
        <v>245</v>
      </c>
      <c r="B190" s="3" t="s">
        <v>12</v>
      </c>
      <c r="C190" s="3" t="s">
        <v>201</v>
      </c>
      <c r="D190" s="3" t="s">
        <v>246</v>
      </c>
      <c r="E190" s="3">
        <v>2.8000000000000001E-2</v>
      </c>
      <c r="F190" s="3">
        <v>38.687800000000003</v>
      </c>
      <c r="G190" s="4">
        <v>9720</v>
      </c>
      <c r="H190" s="3">
        <v>47</v>
      </c>
      <c r="I190" s="3" t="s">
        <v>13</v>
      </c>
      <c r="J190" s="3" t="s">
        <v>14</v>
      </c>
      <c r="K190" s="3">
        <v>7254</v>
      </c>
      <c r="L190" s="3">
        <v>4709</v>
      </c>
    </row>
    <row r="191" spans="1:12" x14ac:dyDescent="0.35">
      <c r="A191" s="3" t="s">
        <v>245</v>
      </c>
      <c r="B191" s="3" t="s">
        <v>12</v>
      </c>
      <c r="C191" s="3" t="s">
        <v>202</v>
      </c>
      <c r="D191" s="3" t="s">
        <v>246</v>
      </c>
      <c r="E191" s="3">
        <v>2.8000000000000001E-2</v>
      </c>
      <c r="F191" s="3">
        <v>38.687800000000003</v>
      </c>
      <c r="G191" s="4">
        <v>9770</v>
      </c>
      <c r="H191" s="3">
        <v>47</v>
      </c>
      <c r="I191" s="3" t="s">
        <v>13</v>
      </c>
      <c r="J191" s="3" t="s">
        <v>14</v>
      </c>
      <c r="K191" s="3">
        <v>7254</v>
      </c>
      <c r="L191" s="3">
        <v>4709</v>
      </c>
    </row>
    <row r="192" spans="1:12" x14ac:dyDescent="0.35">
      <c r="A192" s="3" t="s">
        <v>245</v>
      </c>
      <c r="B192" s="3" t="s">
        <v>12</v>
      </c>
      <c r="C192" s="3" t="s">
        <v>203</v>
      </c>
      <c r="D192" s="3" t="s">
        <v>246</v>
      </c>
      <c r="E192" s="3">
        <v>2.8000000000000001E-2</v>
      </c>
      <c r="F192" s="3">
        <v>38.687800000000003</v>
      </c>
      <c r="G192" s="4">
        <v>11070</v>
      </c>
      <c r="H192" s="3">
        <v>47</v>
      </c>
      <c r="I192" s="3" t="s">
        <v>13</v>
      </c>
      <c r="J192" s="3" t="s">
        <v>14</v>
      </c>
      <c r="K192" s="3">
        <v>7254</v>
      </c>
      <c r="L192" s="3">
        <v>4709</v>
      </c>
    </row>
    <row r="193" spans="1:12" x14ac:dyDescent="0.35">
      <c r="A193" s="3" t="s">
        <v>245</v>
      </c>
      <c r="B193" s="3" t="s">
        <v>12</v>
      </c>
      <c r="C193" s="3" t="s">
        <v>204</v>
      </c>
      <c r="D193" s="3" t="s">
        <v>246</v>
      </c>
      <c r="E193" s="3">
        <v>2.8000000000000001E-2</v>
      </c>
      <c r="F193" s="3">
        <v>38.687800000000003</v>
      </c>
      <c r="G193" s="4">
        <v>11460</v>
      </c>
      <c r="H193" s="3">
        <v>47</v>
      </c>
      <c r="I193" s="3" t="s">
        <v>13</v>
      </c>
      <c r="J193" s="3" t="s">
        <v>14</v>
      </c>
      <c r="K193" s="3">
        <v>7254</v>
      </c>
      <c r="L193" s="3">
        <v>4709</v>
      </c>
    </row>
    <row r="194" spans="1:12" x14ac:dyDescent="0.35">
      <c r="A194" s="3" t="s">
        <v>245</v>
      </c>
      <c r="B194" s="3" t="s">
        <v>12</v>
      </c>
      <c r="C194" s="3" t="s">
        <v>205</v>
      </c>
      <c r="D194" s="3" t="s">
        <v>246</v>
      </c>
      <c r="E194" s="3">
        <v>2.8000000000000001E-2</v>
      </c>
      <c r="F194" s="3">
        <v>38.687800000000003</v>
      </c>
      <c r="G194" s="4">
        <v>11490</v>
      </c>
      <c r="H194" s="3">
        <v>47</v>
      </c>
      <c r="I194" s="3" t="s">
        <v>13</v>
      </c>
      <c r="J194" s="3" t="s">
        <v>14</v>
      </c>
      <c r="K194" s="3">
        <v>7254</v>
      </c>
      <c r="L194" s="3">
        <v>4709</v>
      </c>
    </row>
    <row r="195" spans="1:12" x14ac:dyDescent="0.35">
      <c r="A195" s="3" t="s">
        <v>245</v>
      </c>
      <c r="B195" s="3" t="s">
        <v>12</v>
      </c>
      <c r="C195" s="3" t="s">
        <v>207</v>
      </c>
      <c r="D195" s="3" t="s">
        <v>246</v>
      </c>
      <c r="E195" s="3">
        <v>2.8000000000000001E-2</v>
      </c>
      <c r="F195" s="3">
        <v>38.700000000000003</v>
      </c>
      <c r="G195" s="4">
        <v>4510</v>
      </c>
      <c r="H195" s="3">
        <v>47</v>
      </c>
      <c r="I195" s="3" t="s">
        <v>13</v>
      </c>
      <c r="J195" s="3" t="s">
        <v>14</v>
      </c>
      <c r="K195" s="3">
        <v>7254</v>
      </c>
      <c r="L195" s="3">
        <v>4709</v>
      </c>
    </row>
    <row r="196" spans="1:12" x14ac:dyDescent="0.35">
      <c r="A196" s="3" t="s">
        <v>245</v>
      </c>
      <c r="B196" s="3" t="s">
        <v>12</v>
      </c>
      <c r="C196" s="3" t="s">
        <v>208</v>
      </c>
      <c r="D196" s="3" t="s">
        <v>246</v>
      </c>
      <c r="E196" s="3">
        <v>2.8000000000000001E-2</v>
      </c>
      <c r="F196" s="3">
        <v>38.700000000000003</v>
      </c>
      <c r="G196" s="4">
        <v>8110</v>
      </c>
      <c r="H196" s="3">
        <v>47</v>
      </c>
      <c r="I196" s="3" t="s">
        <v>13</v>
      </c>
      <c r="J196" s="3" t="s">
        <v>14</v>
      </c>
      <c r="K196" s="3">
        <v>7254</v>
      </c>
      <c r="L196" s="3">
        <v>4709</v>
      </c>
    </row>
    <row r="197" spans="1:12" x14ac:dyDescent="0.35">
      <c r="A197" s="3" t="s">
        <v>245</v>
      </c>
      <c r="B197" s="3" t="s">
        <v>12</v>
      </c>
      <c r="C197" s="3" t="s">
        <v>209</v>
      </c>
      <c r="D197" s="3" t="s">
        <v>246</v>
      </c>
      <c r="E197" s="3">
        <v>2.8000000000000001E-2</v>
      </c>
      <c r="F197" s="3">
        <v>38.700000000000003</v>
      </c>
      <c r="G197" s="4">
        <v>8160</v>
      </c>
      <c r="H197" s="3">
        <v>47</v>
      </c>
      <c r="I197" s="3" t="s">
        <v>13</v>
      </c>
      <c r="J197" s="3" t="s">
        <v>14</v>
      </c>
      <c r="K197" s="3">
        <v>7254</v>
      </c>
      <c r="L197" s="3">
        <v>4709</v>
      </c>
    </row>
    <row r="198" spans="1:12" x14ac:dyDescent="0.35">
      <c r="A198" s="3" t="s">
        <v>245</v>
      </c>
      <c r="B198" s="3" t="s">
        <v>12</v>
      </c>
      <c r="C198" s="3" t="s">
        <v>210</v>
      </c>
      <c r="D198" s="3" t="s">
        <v>246</v>
      </c>
      <c r="E198" s="3">
        <v>2.8000000000000001E-2</v>
      </c>
      <c r="F198" s="3">
        <v>38.700000000000003</v>
      </c>
      <c r="G198" s="4">
        <v>9450</v>
      </c>
      <c r="H198" s="3">
        <v>47</v>
      </c>
      <c r="I198" s="3" t="s">
        <v>13</v>
      </c>
      <c r="J198" s="3" t="s">
        <v>14</v>
      </c>
      <c r="K198" s="3">
        <v>7254</v>
      </c>
      <c r="L198" s="3">
        <v>4709</v>
      </c>
    </row>
    <row r="199" spans="1:12" x14ac:dyDescent="0.35">
      <c r="A199" s="3" t="s">
        <v>245</v>
      </c>
      <c r="B199" s="3" t="s">
        <v>12</v>
      </c>
      <c r="C199" s="3" t="s">
        <v>211</v>
      </c>
      <c r="D199" s="3" t="s">
        <v>246</v>
      </c>
      <c r="E199" s="3">
        <v>2.8000000000000001E-2</v>
      </c>
      <c r="F199" s="3">
        <v>38.700000000000003</v>
      </c>
      <c r="G199" s="4">
        <v>10000</v>
      </c>
      <c r="H199" s="3">
        <v>47</v>
      </c>
      <c r="I199" s="3" t="s">
        <v>13</v>
      </c>
      <c r="J199" s="3" t="s">
        <v>14</v>
      </c>
      <c r="K199" s="3">
        <v>7254</v>
      </c>
      <c r="L199" s="3">
        <v>4709</v>
      </c>
    </row>
    <row r="200" spans="1:12" x14ac:dyDescent="0.35">
      <c r="A200" s="3" t="s">
        <v>245</v>
      </c>
      <c r="B200" s="3" t="s">
        <v>12</v>
      </c>
      <c r="C200" s="3" t="s">
        <v>212</v>
      </c>
      <c r="D200" s="3" t="s">
        <v>246</v>
      </c>
      <c r="E200" s="3">
        <v>2.8000000000000001E-2</v>
      </c>
      <c r="F200" s="3">
        <v>38.729900000000001</v>
      </c>
      <c r="G200" s="4">
        <v>5310</v>
      </c>
      <c r="H200" s="3">
        <v>47</v>
      </c>
      <c r="I200" s="3" t="s">
        <v>13</v>
      </c>
      <c r="J200" s="3" t="s">
        <v>14</v>
      </c>
      <c r="K200" s="3">
        <v>7254</v>
      </c>
      <c r="L200" s="3">
        <v>4709</v>
      </c>
    </row>
    <row r="201" spans="1:12" x14ac:dyDescent="0.35">
      <c r="A201" s="3" t="s">
        <v>245</v>
      </c>
      <c r="B201" s="3" t="s">
        <v>12</v>
      </c>
      <c r="C201" s="3" t="s">
        <v>213</v>
      </c>
      <c r="D201" s="3" t="s">
        <v>246</v>
      </c>
      <c r="E201" s="3">
        <v>2.8000000000000001E-2</v>
      </c>
      <c r="F201" s="3">
        <v>38.729900000000001</v>
      </c>
      <c r="G201" s="4">
        <v>9400</v>
      </c>
      <c r="H201" s="3">
        <v>47</v>
      </c>
      <c r="I201" s="3" t="s">
        <v>13</v>
      </c>
      <c r="J201" s="3" t="s">
        <v>14</v>
      </c>
      <c r="K201" s="3">
        <v>7254</v>
      </c>
      <c r="L201" s="3">
        <v>4709</v>
      </c>
    </row>
    <row r="202" spans="1:12" x14ac:dyDescent="0.35">
      <c r="A202" s="3" t="s">
        <v>244</v>
      </c>
      <c r="B202" s="3" t="s">
        <v>12</v>
      </c>
      <c r="C202" s="3" t="s">
        <v>215</v>
      </c>
      <c r="D202" s="3" t="s">
        <v>246</v>
      </c>
      <c r="E202" s="3">
        <v>2.8000000000000001E-2</v>
      </c>
      <c r="F202" s="3">
        <v>38.7378</v>
      </c>
      <c r="G202" s="4">
        <v>7080</v>
      </c>
      <c r="H202" s="3">
        <v>47</v>
      </c>
      <c r="I202" s="3" t="s">
        <v>13</v>
      </c>
      <c r="J202" s="3" t="s">
        <v>14</v>
      </c>
      <c r="K202" s="3">
        <v>7254</v>
      </c>
      <c r="L202" s="3">
        <v>4709</v>
      </c>
    </row>
    <row r="203" spans="1:12" x14ac:dyDescent="0.35">
      <c r="A203" s="3" t="s">
        <v>244</v>
      </c>
      <c r="B203" s="3" t="s">
        <v>12</v>
      </c>
      <c r="C203" s="3" t="s">
        <v>216</v>
      </c>
      <c r="D203" s="3" t="s">
        <v>246</v>
      </c>
      <c r="E203" s="3">
        <v>2.8000000000000001E-2</v>
      </c>
      <c r="F203" s="3">
        <v>38.7378</v>
      </c>
      <c r="G203" s="4">
        <v>9310</v>
      </c>
      <c r="H203" s="3">
        <v>47</v>
      </c>
      <c r="I203" s="3" t="s">
        <v>13</v>
      </c>
      <c r="J203" s="3" t="s">
        <v>14</v>
      </c>
      <c r="K203" s="3">
        <v>7254</v>
      </c>
      <c r="L203" s="3">
        <v>4709</v>
      </c>
    </row>
    <row r="204" spans="1:12" x14ac:dyDescent="0.35">
      <c r="A204" s="3" t="s">
        <v>244</v>
      </c>
      <c r="B204" s="3" t="s">
        <v>12</v>
      </c>
      <c r="C204" s="3" t="s">
        <v>217</v>
      </c>
      <c r="D204" s="3" t="s">
        <v>246</v>
      </c>
      <c r="E204" s="3">
        <v>2.8000000000000001E-2</v>
      </c>
      <c r="F204" s="3">
        <v>38.7378</v>
      </c>
      <c r="G204" s="4">
        <v>9370</v>
      </c>
      <c r="H204" s="3">
        <v>47</v>
      </c>
      <c r="I204" s="3" t="s">
        <v>13</v>
      </c>
      <c r="J204" s="3" t="s">
        <v>14</v>
      </c>
      <c r="K204" s="3">
        <v>7254</v>
      </c>
      <c r="L204" s="3">
        <v>4709</v>
      </c>
    </row>
    <row r="205" spans="1:12" x14ac:dyDescent="0.35">
      <c r="A205" s="3" t="s">
        <v>244</v>
      </c>
      <c r="B205" s="3" t="s">
        <v>12</v>
      </c>
      <c r="C205" s="3" t="s">
        <v>218</v>
      </c>
      <c r="D205" s="3" t="s">
        <v>246</v>
      </c>
      <c r="E205" s="3">
        <v>2.8000000000000001E-2</v>
      </c>
      <c r="F205" s="3">
        <v>38.7378</v>
      </c>
      <c r="G205" s="4">
        <v>9400</v>
      </c>
      <c r="H205" s="3">
        <v>47</v>
      </c>
      <c r="I205" s="3" t="s">
        <v>13</v>
      </c>
      <c r="J205" s="3" t="s">
        <v>14</v>
      </c>
      <c r="K205" s="3">
        <v>7254</v>
      </c>
      <c r="L205" s="3">
        <v>4709</v>
      </c>
    </row>
    <row r="206" spans="1:12" x14ac:dyDescent="0.35">
      <c r="A206" s="3" t="s">
        <v>244</v>
      </c>
      <c r="B206" s="3" t="s">
        <v>12</v>
      </c>
      <c r="C206" s="3" t="s">
        <v>219</v>
      </c>
      <c r="D206" s="3" t="s">
        <v>246</v>
      </c>
      <c r="E206" s="3">
        <v>2.8000000000000001E-2</v>
      </c>
      <c r="F206" s="3">
        <v>38.7378</v>
      </c>
      <c r="G206" s="4">
        <v>9450</v>
      </c>
      <c r="H206" s="3">
        <v>47</v>
      </c>
      <c r="I206" s="3" t="s">
        <v>13</v>
      </c>
      <c r="J206" s="3" t="s">
        <v>14</v>
      </c>
      <c r="K206" s="3">
        <v>7254</v>
      </c>
      <c r="L206" s="3">
        <v>4709</v>
      </c>
    </row>
    <row r="207" spans="1:12" x14ac:dyDescent="0.35">
      <c r="A207" s="3" t="s">
        <v>244</v>
      </c>
      <c r="B207" s="3" t="s">
        <v>12</v>
      </c>
      <c r="C207" s="3" t="s">
        <v>220</v>
      </c>
      <c r="D207" s="3" t="s">
        <v>246</v>
      </c>
      <c r="E207" s="3">
        <v>2.8000000000000001E-2</v>
      </c>
      <c r="F207" s="3">
        <v>38.7378</v>
      </c>
      <c r="G207" s="4">
        <v>9540</v>
      </c>
      <c r="H207" s="3">
        <v>47</v>
      </c>
      <c r="I207" s="3" t="s">
        <v>13</v>
      </c>
      <c r="J207" s="3" t="s">
        <v>14</v>
      </c>
      <c r="K207" s="3">
        <v>7254</v>
      </c>
      <c r="L207" s="3">
        <v>4709</v>
      </c>
    </row>
    <row r="208" spans="1:12" x14ac:dyDescent="0.35">
      <c r="A208" s="3" t="s">
        <v>244</v>
      </c>
      <c r="B208" s="3" t="s">
        <v>12</v>
      </c>
      <c r="C208" s="3" t="s">
        <v>221</v>
      </c>
      <c r="D208" s="3" t="s">
        <v>246</v>
      </c>
      <c r="E208" s="3">
        <v>2.8000000000000001E-2</v>
      </c>
      <c r="F208" s="3">
        <v>38.7378</v>
      </c>
      <c r="G208" s="4">
        <v>9560</v>
      </c>
      <c r="H208" s="3">
        <v>47</v>
      </c>
      <c r="I208" s="3" t="s">
        <v>13</v>
      </c>
      <c r="J208" s="3" t="s">
        <v>14</v>
      </c>
      <c r="K208" s="3">
        <v>7254</v>
      </c>
      <c r="L208" s="3">
        <v>4709</v>
      </c>
    </row>
    <row r="209" spans="1:12" x14ac:dyDescent="0.35">
      <c r="A209" s="3" t="s">
        <v>244</v>
      </c>
      <c r="B209" s="3" t="s">
        <v>12</v>
      </c>
      <c r="C209" s="3" t="s">
        <v>222</v>
      </c>
      <c r="D209" s="3" t="s">
        <v>246</v>
      </c>
      <c r="E209" s="3">
        <v>2.8000000000000001E-2</v>
      </c>
      <c r="F209" s="3">
        <v>38.7378</v>
      </c>
      <c r="G209" s="4">
        <v>9960</v>
      </c>
      <c r="H209" s="3">
        <v>47</v>
      </c>
      <c r="I209" s="3" t="s">
        <v>13</v>
      </c>
      <c r="J209" s="3" t="s">
        <v>14</v>
      </c>
      <c r="K209" s="3">
        <v>7254</v>
      </c>
      <c r="L209" s="3">
        <v>4709</v>
      </c>
    </row>
    <row r="210" spans="1:12" x14ac:dyDescent="0.35">
      <c r="A210" s="3" t="s">
        <v>244</v>
      </c>
      <c r="B210" s="3" t="s">
        <v>12</v>
      </c>
      <c r="C210" s="3" t="s">
        <v>223</v>
      </c>
      <c r="D210" s="3" t="s">
        <v>246</v>
      </c>
      <c r="E210" s="3">
        <v>2.8000000000000001E-2</v>
      </c>
      <c r="F210" s="3">
        <v>38.7378</v>
      </c>
      <c r="G210" s="4">
        <v>10160</v>
      </c>
      <c r="H210" s="3">
        <v>47</v>
      </c>
      <c r="I210" s="3" t="s">
        <v>13</v>
      </c>
      <c r="J210" s="3" t="s">
        <v>14</v>
      </c>
      <c r="K210" s="3">
        <v>7254</v>
      </c>
      <c r="L210" s="3">
        <v>4709</v>
      </c>
    </row>
    <row r="211" spans="1:12" x14ac:dyDescent="0.35">
      <c r="A211" s="3" t="s">
        <v>245</v>
      </c>
      <c r="B211" s="3" t="s">
        <v>12</v>
      </c>
      <c r="C211" s="3" t="s">
        <v>224</v>
      </c>
      <c r="D211" s="3" t="s">
        <v>246</v>
      </c>
      <c r="E211" s="3">
        <v>2.8000000000000001E-2</v>
      </c>
      <c r="F211" s="3">
        <v>38.7378</v>
      </c>
      <c r="G211" s="4">
        <v>2610</v>
      </c>
      <c r="H211" s="3">
        <v>47</v>
      </c>
      <c r="I211" s="3" t="s">
        <v>13</v>
      </c>
      <c r="J211" s="3" t="s">
        <v>14</v>
      </c>
      <c r="K211" s="3"/>
      <c r="L211" s="3"/>
    </row>
    <row r="212" spans="1:12" x14ac:dyDescent="0.35">
      <c r="A212" s="3" t="s">
        <v>245</v>
      </c>
      <c r="B212" s="3" t="s">
        <v>12</v>
      </c>
      <c r="C212" s="3" t="s">
        <v>226</v>
      </c>
      <c r="D212" s="3" t="s">
        <v>246</v>
      </c>
      <c r="E212" s="3">
        <v>2.8000000000000001E-2</v>
      </c>
      <c r="F212" s="3">
        <v>42.9</v>
      </c>
      <c r="G212" s="4">
        <v>8770</v>
      </c>
      <c r="H212" s="3">
        <v>47</v>
      </c>
      <c r="I212" s="3" t="s">
        <v>13</v>
      </c>
      <c r="J212" s="3" t="s">
        <v>14</v>
      </c>
      <c r="K212" s="3">
        <v>7254</v>
      </c>
      <c r="L212" s="3">
        <v>4709</v>
      </c>
    </row>
    <row r="213" spans="1:12" x14ac:dyDescent="0.35">
      <c r="A213" s="3" t="s">
        <v>245</v>
      </c>
      <c r="B213" s="3" t="s">
        <v>12</v>
      </c>
      <c r="C213" s="3" t="s">
        <v>227</v>
      </c>
      <c r="D213" s="3" t="s">
        <v>246</v>
      </c>
      <c r="E213" s="3">
        <v>2.8000000000000001E-2</v>
      </c>
      <c r="F213" s="3">
        <v>42.9</v>
      </c>
      <c r="G213" s="4">
        <v>8975</v>
      </c>
      <c r="H213" s="3">
        <v>47</v>
      </c>
      <c r="I213" s="3" t="s">
        <v>13</v>
      </c>
      <c r="J213" s="3" t="s">
        <v>14</v>
      </c>
      <c r="K213" s="3">
        <v>7254</v>
      </c>
      <c r="L213" s="3">
        <v>4709</v>
      </c>
    </row>
    <row r="214" spans="1:12" x14ac:dyDescent="0.35">
      <c r="A214" s="3" t="s">
        <v>245</v>
      </c>
      <c r="B214" s="3" t="s">
        <v>12</v>
      </c>
      <c r="C214" s="3" t="s">
        <v>228</v>
      </c>
      <c r="D214" s="3" t="s">
        <v>246</v>
      </c>
      <c r="E214" s="3">
        <v>2.8000000000000001E-2</v>
      </c>
      <c r="F214" s="3">
        <v>42.9</v>
      </c>
      <c r="G214" s="4">
        <v>8980</v>
      </c>
      <c r="H214" s="3">
        <v>47</v>
      </c>
      <c r="I214" s="3" t="s">
        <v>13</v>
      </c>
      <c r="J214" s="3" t="s">
        <v>14</v>
      </c>
      <c r="K214" s="3">
        <v>7254</v>
      </c>
      <c r="L214" s="3">
        <v>4709</v>
      </c>
    </row>
    <row r="215" spans="1:12" x14ac:dyDescent="0.35">
      <c r="A215" s="3" t="s">
        <v>245</v>
      </c>
      <c r="B215" s="3" t="s">
        <v>12</v>
      </c>
      <c r="C215" s="3" t="s">
        <v>229</v>
      </c>
      <c r="D215" s="3" t="s">
        <v>246</v>
      </c>
      <c r="E215" s="3">
        <v>2.8000000000000001E-2</v>
      </c>
      <c r="F215" s="3">
        <v>42.9</v>
      </c>
      <c r="G215" s="4">
        <v>9000</v>
      </c>
      <c r="H215" s="3">
        <v>47</v>
      </c>
      <c r="I215" s="3" t="s">
        <v>13</v>
      </c>
      <c r="J215" s="3" t="s">
        <v>14</v>
      </c>
      <c r="K215" s="3">
        <v>7254</v>
      </c>
      <c r="L215" s="3">
        <v>4709</v>
      </c>
    </row>
    <row r="216" spans="1:12" x14ac:dyDescent="0.35">
      <c r="A216" s="3" t="s">
        <v>245</v>
      </c>
      <c r="B216" s="3" t="s">
        <v>12</v>
      </c>
      <c r="C216" s="3" t="s">
        <v>230</v>
      </c>
      <c r="D216" s="3" t="s">
        <v>246</v>
      </c>
      <c r="E216" s="3">
        <v>2.8000000000000001E-2</v>
      </c>
      <c r="F216" s="3">
        <v>42.9</v>
      </c>
      <c r="G216" s="4">
        <v>9020</v>
      </c>
      <c r="H216" s="3">
        <v>47</v>
      </c>
      <c r="I216" s="3" t="s">
        <v>13</v>
      </c>
      <c r="J216" s="3" t="s">
        <v>14</v>
      </c>
      <c r="K216" s="3">
        <v>7254</v>
      </c>
      <c r="L216" s="3">
        <v>4709</v>
      </c>
    </row>
    <row r="217" spans="1:12" x14ac:dyDescent="0.35">
      <c r="A217" s="3" t="s">
        <v>245</v>
      </c>
      <c r="B217" s="3" t="s">
        <v>12</v>
      </c>
      <c r="C217" s="3" t="s">
        <v>231</v>
      </c>
      <c r="D217" s="3" t="s">
        <v>246</v>
      </c>
      <c r="E217" s="3">
        <v>2.8000000000000001E-2</v>
      </c>
      <c r="F217" s="3">
        <v>42.9</v>
      </c>
      <c r="G217" s="4">
        <v>9060</v>
      </c>
      <c r="H217" s="3">
        <v>47</v>
      </c>
      <c r="I217" s="3" t="s">
        <v>13</v>
      </c>
      <c r="J217" s="3" t="s">
        <v>14</v>
      </c>
      <c r="K217" s="3">
        <v>7254</v>
      </c>
      <c r="L217" s="3">
        <v>4709</v>
      </c>
    </row>
    <row r="218" spans="1:12" x14ac:dyDescent="0.35">
      <c r="A218" s="3" t="s">
        <v>245</v>
      </c>
      <c r="B218" s="3" t="s">
        <v>12</v>
      </c>
      <c r="C218" s="3" t="s">
        <v>232</v>
      </c>
      <c r="D218" s="3" t="s">
        <v>246</v>
      </c>
      <c r="E218" s="3">
        <v>2.8000000000000001E-2</v>
      </c>
      <c r="F218" s="3">
        <v>42.9</v>
      </c>
      <c r="G218" s="4">
        <v>9060</v>
      </c>
      <c r="H218" s="3">
        <v>47</v>
      </c>
      <c r="I218" s="3" t="s">
        <v>13</v>
      </c>
      <c r="J218" s="3" t="s">
        <v>14</v>
      </c>
      <c r="K218" s="3">
        <v>7254</v>
      </c>
      <c r="L218" s="3">
        <v>4709</v>
      </c>
    </row>
    <row r="219" spans="1:12" x14ac:dyDescent="0.35">
      <c r="A219" s="3" t="s">
        <v>245</v>
      </c>
      <c r="B219" s="3" t="s">
        <v>12</v>
      </c>
      <c r="C219" s="3" t="s">
        <v>233</v>
      </c>
      <c r="D219" s="3" t="s">
        <v>246</v>
      </c>
      <c r="E219" s="3">
        <v>2.8000000000000001E-2</v>
      </c>
      <c r="F219" s="3">
        <v>42.9</v>
      </c>
      <c r="G219" s="4">
        <v>9060</v>
      </c>
      <c r="H219" s="3">
        <v>47</v>
      </c>
      <c r="I219" s="3" t="s">
        <v>13</v>
      </c>
      <c r="J219" s="3" t="s">
        <v>14</v>
      </c>
      <c r="K219" s="3">
        <v>7254</v>
      </c>
      <c r="L219" s="3">
        <v>4709</v>
      </c>
    </row>
    <row r="220" spans="1:12" x14ac:dyDescent="0.35">
      <c r="A220" s="3" t="s">
        <v>245</v>
      </c>
      <c r="B220" s="3" t="s">
        <v>12</v>
      </c>
      <c r="C220" s="3" t="s">
        <v>236</v>
      </c>
      <c r="D220" s="3" t="s">
        <v>246</v>
      </c>
      <c r="E220" s="3">
        <v>2.8000000000000001E-2</v>
      </c>
      <c r="F220" s="3">
        <v>43</v>
      </c>
      <c r="G220" s="4">
        <v>9530</v>
      </c>
      <c r="H220" s="3">
        <v>47</v>
      </c>
      <c r="I220" s="3" t="s">
        <v>13</v>
      </c>
      <c r="J220" s="3" t="s">
        <v>14</v>
      </c>
      <c r="K220" s="3">
        <v>7254</v>
      </c>
      <c r="L220" s="3">
        <v>4709</v>
      </c>
    </row>
    <row r="221" spans="1:12" x14ac:dyDescent="0.35">
      <c r="A221" s="3" t="s">
        <v>245</v>
      </c>
      <c r="B221" s="3" t="s">
        <v>12</v>
      </c>
      <c r="C221" s="3" t="s">
        <v>237</v>
      </c>
      <c r="D221" s="3" t="s">
        <v>246</v>
      </c>
      <c r="E221" s="3">
        <v>2.8000000000000001E-2</v>
      </c>
      <c r="F221" s="3">
        <v>43</v>
      </c>
      <c r="G221" s="4">
        <v>10070</v>
      </c>
      <c r="H221" s="3">
        <v>47</v>
      </c>
      <c r="I221" s="3" t="s">
        <v>13</v>
      </c>
      <c r="J221" s="3" t="s">
        <v>14</v>
      </c>
      <c r="K221" s="3">
        <v>7254</v>
      </c>
      <c r="L221" s="3">
        <v>4709</v>
      </c>
    </row>
    <row r="222" spans="1:12" x14ac:dyDescent="0.35">
      <c r="A222" s="3" t="s">
        <v>245</v>
      </c>
      <c r="B222" s="3" t="s">
        <v>12</v>
      </c>
      <c r="C222" s="3" t="s">
        <v>238</v>
      </c>
      <c r="D222" s="3" t="s">
        <v>246</v>
      </c>
      <c r="E222" s="3">
        <v>2.8000000000000001E-2</v>
      </c>
      <c r="F222" s="3">
        <v>43</v>
      </c>
      <c r="G222" s="4">
        <v>10140</v>
      </c>
      <c r="H222" s="3">
        <v>47</v>
      </c>
      <c r="I222" s="3" t="s">
        <v>13</v>
      </c>
      <c r="J222" s="3" t="s">
        <v>14</v>
      </c>
      <c r="K222" s="3">
        <v>7254</v>
      </c>
      <c r="L222" s="3">
        <v>4709</v>
      </c>
    </row>
    <row r="223" spans="1:12" x14ac:dyDescent="0.35">
      <c r="A223" s="3" t="s">
        <v>245</v>
      </c>
      <c r="B223" s="3" t="s">
        <v>12</v>
      </c>
      <c r="C223" s="3" t="s">
        <v>239</v>
      </c>
      <c r="D223" s="3" t="s">
        <v>246</v>
      </c>
      <c r="E223" s="3">
        <v>2.8000000000000001E-2</v>
      </c>
      <c r="F223" s="3">
        <v>43</v>
      </c>
      <c r="G223" s="4">
        <v>10720</v>
      </c>
      <c r="H223" s="3">
        <v>60</v>
      </c>
      <c r="I223" s="3" t="s">
        <v>13</v>
      </c>
      <c r="J223" s="3" t="s">
        <v>14</v>
      </c>
      <c r="K223" s="3">
        <v>7254</v>
      </c>
      <c r="L223" s="3">
        <v>4709</v>
      </c>
    </row>
    <row r="224" spans="1:12" x14ac:dyDescent="0.35">
      <c r="A224" s="3" t="s">
        <v>245</v>
      </c>
      <c r="B224" s="3" t="s">
        <v>12</v>
      </c>
      <c r="C224" s="3" t="s">
        <v>242</v>
      </c>
      <c r="D224" s="3" t="s">
        <v>246</v>
      </c>
      <c r="E224" s="3">
        <v>2.8000000000000001E-2</v>
      </c>
      <c r="F224" s="3">
        <v>43.06</v>
      </c>
      <c r="G224" s="4">
        <v>8570</v>
      </c>
      <c r="H224" s="3">
        <v>47</v>
      </c>
      <c r="I224" s="3" t="s">
        <v>13</v>
      </c>
      <c r="J224" s="3" t="s">
        <v>14</v>
      </c>
      <c r="K224" s="3"/>
      <c r="L224" s="3"/>
    </row>
    <row r="225" spans="1:12" x14ac:dyDescent="0.35">
      <c r="A225" s="3" t="s">
        <v>245</v>
      </c>
      <c r="B225" s="3" t="s">
        <v>12</v>
      </c>
      <c r="C225" s="3" t="s">
        <v>175</v>
      </c>
      <c r="D225" s="3" t="s">
        <v>246</v>
      </c>
      <c r="E225" s="3">
        <v>2.9000000000000001E-2</v>
      </c>
      <c r="F225" s="3">
        <v>36.28</v>
      </c>
      <c r="G225" s="4">
        <v>4950</v>
      </c>
      <c r="H225" s="3">
        <v>60</v>
      </c>
      <c r="I225" s="3" t="s">
        <v>13</v>
      </c>
      <c r="J225" s="3" t="s">
        <v>14</v>
      </c>
      <c r="K225" s="3">
        <v>7254</v>
      </c>
      <c r="L225" s="3">
        <v>4709</v>
      </c>
    </row>
    <row r="226" spans="1:12" x14ac:dyDescent="0.35">
      <c r="A226" s="3" t="s">
        <v>244</v>
      </c>
      <c r="B226" s="3" t="s">
        <v>12</v>
      </c>
      <c r="C226" s="3" t="s">
        <v>225</v>
      </c>
      <c r="D226" s="3" t="s">
        <v>246</v>
      </c>
      <c r="E226" s="3">
        <v>2.9000000000000001E-2</v>
      </c>
      <c r="F226" s="3">
        <v>38.74</v>
      </c>
      <c r="G226" s="4">
        <v>11260</v>
      </c>
      <c r="H226" s="3">
        <v>47</v>
      </c>
      <c r="I226" s="3" t="s">
        <v>13</v>
      </c>
      <c r="J226" s="3" t="s">
        <v>14</v>
      </c>
      <c r="K226" s="3"/>
      <c r="L226" s="3"/>
    </row>
    <row r="227" spans="1:12" x14ac:dyDescent="0.35">
      <c r="A227" s="3" t="s">
        <v>244</v>
      </c>
      <c r="B227" s="3" t="s">
        <v>12</v>
      </c>
      <c r="C227" s="3" t="s">
        <v>235</v>
      </c>
      <c r="D227" s="3" t="s">
        <v>246</v>
      </c>
      <c r="E227" s="3">
        <v>2.9000000000000001E-2</v>
      </c>
      <c r="F227" s="3">
        <v>43</v>
      </c>
      <c r="G227" s="4">
        <v>10545</v>
      </c>
      <c r="H227" s="3">
        <v>47</v>
      </c>
      <c r="I227" s="3" t="s">
        <v>13</v>
      </c>
      <c r="J227" s="3" t="s">
        <v>14</v>
      </c>
      <c r="K227" s="3"/>
      <c r="L227" s="3"/>
    </row>
    <row r="228" spans="1:12" x14ac:dyDescent="0.35">
      <c r="A228" s="3" t="s">
        <v>245</v>
      </c>
      <c r="B228" s="3" t="s">
        <v>12</v>
      </c>
      <c r="C228" s="3" t="s">
        <v>240</v>
      </c>
      <c r="D228" s="3" t="s">
        <v>246</v>
      </c>
      <c r="E228" s="3">
        <v>2.9000000000000001E-2</v>
      </c>
      <c r="F228" s="3">
        <v>43</v>
      </c>
      <c r="G228" s="4">
        <v>6210</v>
      </c>
      <c r="H228" s="3">
        <v>53</v>
      </c>
      <c r="I228" s="3" t="s">
        <v>13</v>
      </c>
      <c r="J228" s="3" t="s">
        <v>14</v>
      </c>
      <c r="K228" s="3">
        <v>7254</v>
      </c>
      <c r="L228" s="3">
        <v>4709</v>
      </c>
    </row>
    <row r="229" spans="1:12" x14ac:dyDescent="0.35">
      <c r="A229" s="3" t="s">
        <v>245</v>
      </c>
      <c r="B229" s="3" t="s">
        <v>12</v>
      </c>
      <c r="C229" s="3" t="s">
        <v>241</v>
      </c>
      <c r="D229" s="3" t="s">
        <v>246</v>
      </c>
      <c r="E229" s="3">
        <v>2.9000000000000001E-2</v>
      </c>
      <c r="F229" s="3">
        <v>43</v>
      </c>
      <c r="G229" s="4">
        <v>7270</v>
      </c>
      <c r="H229" s="3">
        <v>40</v>
      </c>
      <c r="I229" s="3" t="s">
        <v>13</v>
      </c>
      <c r="J229" s="3" t="s">
        <v>14</v>
      </c>
      <c r="K229" s="3">
        <v>7254</v>
      </c>
      <c r="L229" s="3">
        <v>4709</v>
      </c>
    </row>
    <row r="230" spans="1:12" x14ac:dyDescent="0.35">
      <c r="A230" s="3" t="s">
        <v>245</v>
      </c>
      <c r="B230" s="3" t="s">
        <v>12</v>
      </c>
      <c r="C230" s="3" t="s">
        <v>178</v>
      </c>
      <c r="D230" s="3" t="s">
        <v>246</v>
      </c>
      <c r="E230" s="3">
        <v>3.1E-2</v>
      </c>
      <c r="F230" s="3">
        <v>38.5</v>
      </c>
      <c r="G230" s="4">
        <v>1250</v>
      </c>
      <c r="H230" s="3">
        <v>40</v>
      </c>
      <c r="I230" s="3" t="s">
        <v>13</v>
      </c>
      <c r="J230" s="3" t="s">
        <v>14</v>
      </c>
      <c r="K230" s="3"/>
      <c r="L230" s="3"/>
    </row>
    <row r="231" spans="1:12" x14ac:dyDescent="0.35">
      <c r="A231" s="3" t="s">
        <v>244</v>
      </c>
      <c r="B231" s="3" t="s">
        <v>12</v>
      </c>
      <c r="C231" s="3" t="s">
        <v>179</v>
      </c>
      <c r="D231" s="3" t="s">
        <v>246</v>
      </c>
      <c r="E231" s="3">
        <v>3.1E-2</v>
      </c>
      <c r="F231" s="3">
        <v>38.549999999999997</v>
      </c>
      <c r="G231" s="4">
        <v>8270</v>
      </c>
      <c r="H231" s="3">
        <v>47</v>
      </c>
      <c r="I231" s="3" t="s">
        <v>13</v>
      </c>
      <c r="J231" s="3" t="s">
        <v>14</v>
      </c>
      <c r="K231" s="3">
        <v>7254</v>
      </c>
      <c r="L231" s="3">
        <v>4709</v>
      </c>
    </row>
    <row r="232" spans="1:12" x14ac:dyDescent="0.35">
      <c r="A232" s="3" t="s">
        <v>245</v>
      </c>
      <c r="B232" s="3" t="s">
        <v>12</v>
      </c>
      <c r="C232" s="3" t="s">
        <v>234</v>
      </c>
      <c r="D232" s="3" t="s">
        <v>246</v>
      </c>
      <c r="E232" s="3">
        <v>3.1E-2</v>
      </c>
      <c r="F232" s="3">
        <v>42.9</v>
      </c>
      <c r="G232" s="4">
        <v>1100</v>
      </c>
      <c r="H232" s="3">
        <v>53</v>
      </c>
      <c r="I232" s="3" t="s">
        <v>13</v>
      </c>
      <c r="J232" s="3" t="s">
        <v>14</v>
      </c>
      <c r="K232" s="3"/>
      <c r="L232" s="3"/>
    </row>
    <row r="233" spans="1:12" ht="15.5" x14ac:dyDescent="0.35">
      <c r="G233" s="1">
        <f>SUM(G155:G232)</f>
        <v>649175</v>
      </c>
    </row>
    <row r="234" spans="1:12" x14ac:dyDescent="0.35">
      <c r="G234" s="6"/>
    </row>
    <row r="235" spans="1:12" x14ac:dyDescent="0.35">
      <c r="A235" s="3" t="s">
        <v>245</v>
      </c>
      <c r="B235" s="3" t="s">
        <v>12</v>
      </c>
      <c r="C235" s="3" t="s">
        <v>140</v>
      </c>
      <c r="D235" s="3" t="s">
        <v>246</v>
      </c>
      <c r="E235" s="3">
        <v>5.0999999999999997E-2</v>
      </c>
      <c r="F235" s="3">
        <v>49.5</v>
      </c>
      <c r="G235" s="4">
        <v>9350</v>
      </c>
      <c r="H235" s="3">
        <v>88</v>
      </c>
      <c r="I235" s="3" t="s">
        <v>243</v>
      </c>
      <c r="J235" s="3" t="s">
        <v>17</v>
      </c>
      <c r="K235" s="3">
        <v>28008</v>
      </c>
      <c r="L235" s="3">
        <v>4614</v>
      </c>
    </row>
    <row r="236" spans="1:12" x14ac:dyDescent="0.35">
      <c r="A236" s="3" t="s">
        <v>245</v>
      </c>
      <c r="B236" s="3" t="s">
        <v>12</v>
      </c>
      <c r="C236" s="3" t="s">
        <v>143</v>
      </c>
      <c r="D236" s="3" t="s">
        <v>246</v>
      </c>
      <c r="E236" s="3">
        <v>5.1900000000000002E-2</v>
      </c>
      <c r="F236" s="3">
        <v>49.645699999999998</v>
      </c>
      <c r="G236" s="4">
        <v>7960</v>
      </c>
      <c r="H236" s="3">
        <v>84</v>
      </c>
      <c r="I236" s="3" t="s">
        <v>243</v>
      </c>
      <c r="J236" s="3" t="s">
        <v>17</v>
      </c>
      <c r="K236" s="3">
        <v>28008</v>
      </c>
      <c r="L236" s="3">
        <v>4614</v>
      </c>
    </row>
    <row r="237" spans="1:12" x14ac:dyDescent="0.35">
      <c r="A237" s="3" t="s">
        <v>244</v>
      </c>
      <c r="B237" s="3" t="s">
        <v>12</v>
      </c>
      <c r="C237" s="3" t="s">
        <v>141</v>
      </c>
      <c r="D237" s="3" t="s">
        <v>246</v>
      </c>
      <c r="E237" s="3">
        <v>5.1999999999999998E-2</v>
      </c>
      <c r="F237" s="3">
        <v>49.64</v>
      </c>
      <c r="G237" s="4">
        <v>5630</v>
      </c>
      <c r="H237" s="3">
        <v>76</v>
      </c>
      <c r="I237" s="3" t="s">
        <v>243</v>
      </c>
      <c r="J237" s="3" t="s">
        <v>17</v>
      </c>
      <c r="K237" s="3"/>
      <c r="L237" s="3"/>
    </row>
    <row r="238" spans="1:12" x14ac:dyDescent="0.35">
      <c r="A238" s="3" t="s">
        <v>245</v>
      </c>
      <c r="B238" s="3" t="s">
        <v>12</v>
      </c>
      <c r="C238" s="3" t="s">
        <v>142</v>
      </c>
      <c r="D238" s="3" t="s">
        <v>246</v>
      </c>
      <c r="E238" s="3">
        <v>5.1999999999999998E-2</v>
      </c>
      <c r="F238" s="3">
        <v>49.64</v>
      </c>
      <c r="G238" s="4">
        <v>12970</v>
      </c>
      <c r="H238" s="3">
        <v>80</v>
      </c>
      <c r="I238" s="3" t="s">
        <v>243</v>
      </c>
      <c r="J238" s="3" t="s">
        <v>17</v>
      </c>
      <c r="K238" s="3"/>
      <c r="L238" s="3"/>
    </row>
    <row r="239" spans="1:12" x14ac:dyDescent="0.35">
      <c r="A239" s="3" t="s">
        <v>245</v>
      </c>
      <c r="B239" s="3" t="s">
        <v>12</v>
      </c>
      <c r="C239" s="3" t="s">
        <v>144</v>
      </c>
      <c r="D239" s="3" t="s">
        <v>246</v>
      </c>
      <c r="E239" s="3">
        <v>5.1999999999999998E-2</v>
      </c>
      <c r="F239" s="3">
        <v>49.685000000000002</v>
      </c>
      <c r="G239" s="4">
        <v>6490</v>
      </c>
      <c r="H239" s="3">
        <v>80</v>
      </c>
      <c r="I239" s="3" t="s">
        <v>243</v>
      </c>
      <c r="J239" s="3" t="s">
        <v>17</v>
      </c>
      <c r="K239" s="3">
        <v>28008</v>
      </c>
      <c r="L239" s="3">
        <v>4614</v>
      </c>
    </row>
    <row r="240" spans="1:12" x14ac:dyDescent="0.35">
      <c r="A240" s="3" t="s">
        <v>245</v>
      </c>
      <c r="B240" s="3" t="s">
        <v>12</v>
      </c>
      <c r="C240" s="3" t="s">
        <v>26</v>
      </c>
      <c r="D240" s="3" t="s">
        <v>246</v>
      </c>
      <c r="E240" s="3">
        <v>5.0999999999999997E-2</v>
      </c>
      <c r="F240" s="3">
        <v>49</v>
      </c>
      <c r="G240" s="4">
        <v>4890</v>
      </c>
      <c r="H240" s="3">
        <v>88</v>
      </c>
      <c r="I240" s="3" t="s">
        <v>27</v>
      </c>
      <c r="J240" s="3" t="s">
        <v>17</v>
      </c>
      <c r="K240" s="3">
        <v>28008</v>
      </c>
      <c r="L240" s="3">
        <v>4614</v>
      </c>
    </row>
    <row r="241" spans="1:12" x14ac:dyDescent="0.35">
      <c r="A241" s="3" t="s">
        <v>245</v>
      </c>
      <c r="B241" s="3" t="s">
        <v>12</v>
      </c>
      <c r="C241" s="3" t="s">
        <v>28</v>
      </c>
      <c r="D241" s="3" t="s">
        <v>246</v>
      </c>
      <c r="E241" s="3">
        <v>5.0999999999999997E-2</v>
      </c>
      <c r="F241" s="3">
        <v>49.6</v>
      </c>
      <c r="G241" s="4">
        <v>4490</v>
      </c>
      <c r="H241" s="3">
        <v>84</v>
      </c>
      <c r="I241" s="3" t="s">
        <v>27</v>
      </c>
      <c r="J241" s="3" t="s">
        <v>17</v>
      </c>
      <c r="K241" s="3">
        <v>28008</v>
      </c>
      <c r="L241" s="3">
        <v>4614</v>
      </c>
    </row>
    <row r="242" spans="1:12" x14ac:dyDescent="0.35">
      <c r="A242" s="3" t="s">
        <v>245</v>
      </c>
      <c r="B242" s="3" t="s">
        <v>12</v>
      </c>
      <c r="C242" s="3" t="s">
        <v>29</v>
      </c>
      <c r="D242" s="3" t="s">
        <v>246</v>
      </c>
      <c r="E242" s="3">
        <v>5.0999999999999997E-2</v>
      </c>
      <c r="F242" s="3">
        <v>49.6</v>
      </c>
      <c r="G242" s="4">
        <v>6250</v>
      </c>
      <c r="H242" s="3">
        <v>84</v>
      </c>
      <c r="I242" s="3" t="s">
        <v>27</v>
      </c>
      <c r="J242" s="3" t="s">
        <v>17</v>
      </c>
      <c r="K242" s="3">
        <v>28008</v>
      </c>
      <c r="L242" s="3">
        <v>4614</v>
      </c>
    </row>
    <row r="243" spans="1:12" ht="15.5" x14ac:dyDescent="0.35">
      <c r="G243" s="1">
        <f>SUM(G235:G242)</f>
        <v>58030</v>
      </c>
    </row>
  </sheetData>
  <sortState xmlns:xlrd2="http://schemas.microsoft.com/office/spreadsheetml/2017/richdata2" ref="A3:Q242">
    <sortCondition ref="I3:I242"/>
    <sortCondition ref="E3:E24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SAMJI</dc:creator>
  <cp:lastModifiedBy>Dell</cp:lastModifiedBy>
  <dcterms:created xsi:type="dcterms:W3CDTF">2022-10-25T16:17:06Z</dcterms:created>
  <dcterms:modified xsi:type="dcterms:W3CDTF">2022-11-11T15:01:29Z</dcterms:modified>
</cp:coreProperties>
</file>