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7"/>
  <workbookPr/>
  <xr:revisionPtr revIDLastSave="0" documentId="8_{1DB761D8-C45B-AA43-A3E3-6F842EF4CC11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M13" i="1"/>
  <c r="N9" i="1"/>
  <c r="N10" i="1"/>
</calcChain>
</file>

<file path=xl/sharedStrings.xml><?xml version="1.0" encoding="utf-8"?>
<sst xmlns="http://schemas.openxmlformats.org/spreadsheetml/2006/main" count="90" uniqueCount="64">
  <si>
    <t>RTR PT ALUMNI HOMECOMING 2024</t>
  </si>
  <si>
    <t>CASH-OUT</t>
  </si>
  <si>
    <t>ITEM</t>
  </si>
  <si>
    <t>CASH IN</t>
  </si>
  <si>
    <t xml:space="preserve">24 INCH WHEELCHAIRS </t>
  </si>
  <si>
    <t>LAZADA</t>
  </si>
  <si>
    <t>RTR PT ALUMNI ASSOCIATION US EAST COAST REUNION FUNDRAISING</t>
  </si>
  <si>
    <t xml:space="preserve">MARIETTA C. ALIRE </t>
  </si>
  <si>
    <t>DONATION VIA ZELLE</t>
  </si>
  <si>
    <t>WHEELCHAIR FOLDING</t>
  </si>
  <si>
    <t>LOUDYFEL GO-SOCO -LAM  DONATION VIA ZELLE</t>
  </si>
  <si>
    <t>ADRIAN NG  CONTRIBUTION</t>
  </si>
  <si>
    <t>VIA ZELLE</t>
  </si>
  <si>
    <t>48 PCS</t>
  </si>
  <si>
    <t xml:space="preserve">FUN RUN SHIRTS ASSORTED </t>
  </si>
  <si>
    <t>110-115</t>
  </si>
  <si>
    <t>p10,000</t>
  </si>
  <si>
    <t>2008 registration</t>
  </si>
  <si>
    <t>15 KILOS</t>
  </si>
  <si>
    <t xml:space="preserve">POWDER FESTIVAL </t>
  </si>
  <si>
    <t>P5,000</t>
  </si>
  <si>
    <t>donation</t>
  </si>
  <si>
    <t>COLOR FUN RUN</t>
  </si>
  <si>
    <t>total</t>
  </si>
  <si>
    <t>xP55</t>
  </si>
  <si>
    <t>P33,935</t>
  </si>
  <si>
    <t>SEC PAYMENT REGISTRATION</t>
  </si>
  <si>
    <t>SUBTOTAL</t>
  </si>
  <si>
    <t>REF MAGNETS</t>
  </si>
  <si>
    <t>add contribution</t>
  </si>
  <si>
    <t>4 X100 PCS</t>
  </si>
  <si>
    <t>STICKER LABEL</t>
  </si>
  <si>
    <t>LED GLASSES</t>
  </si>
  <si>
    <t>DRYING RACK</t>
  </si>
  <si>
    <t>ACK         3 PCS</t>
  </si>
  <si>
    <t>RACE BIB</t>
  </si>
  <si>
    <t>tarpauiln</t>
  </si>
  <si>
    <t>yellow band</t>
  </si>
  <si>
    <t>106-177</t>
  </si>
  <si>
    <t>lanyard</t>
  </si>
  <si>
    <t>other  donation for fun run giveaway prizes:</t>
  </si>
  <si>
    <t>ann klein watch</t>
  </si>
  <si>
    <t>fossil watch</t>
  </si>
  <si>
    <t>beat flex earbuds</t>
  </si>
  <si>
    <t>action camera/go pro kit</t>
  </si>
  <si>
    <t>selfie stick quad tripod</t>
  </si>
  <si>
    <t>wireless lapel</t>
  </si>
  <si>
    <t>wibo earbuds</t>
  </si>
  <si>
    <t>jbl headphone</t>
  </si>
  <si>
    <t>ring light led</t>
  </si>
  <si>
    <t>pro studio microphone</t>
  </si>
  <si>
    <t>sleeping bag</t>
  </si>
  <si>
    <t>roku stick</t>
  </si>
  <si>
    <t>travel charging mat</t>
  </si>
  <si>
    <t>viper sunglasses x3</t>
  </si>
  <si>
    <t>multifunctional teeth cleaner</t>
  </si>
  <si>
    <t>camelbak drinking bottle</t>
  </si>
  <si>
    <t>M Ampo</t>
  </si>
  <si>
    <t xml:space="preserve">Projector </t>
  </si>
  <si>
    <t>Wifi router</t>
  </si>
  <si>
    <t>Chromebook  (laptop)</t>
  </si>
  <si>
    <t xml:space="preserve">Total expenses </t>
  </si>
  <si>
    <t>Received donations /contributions</t>
  </si>
  <si>
    <t xml:space="preserve">Personal donation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</si>
</sst>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6" fontId="0" fillId="0" borderId="0" xfId="0" applyNumberFormat="1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0" fillId="2" borderId="0" xfId="0" applyFill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40"/>
  <sheetViews>
    <sheetView tabSelected="1" topLeftCell="D1" workbookViewId="0">
      <selection activeCell="D14" sqref="D14"/>
    </sheetView>
  </sheetViews>
  <sheetFormatPr defaultRowHeight="15" x14ac:dyDescent="0.2"/>
  <cols>
    <col min="1" max="1" width="11.1640625" bestFit="1" customWidth="1"/>
    <col min="4" max="4" width="9.81640625" bestFit="1" customWidth="1"/>
    <col min="13" max="13" width="9.81640625" bestFit="1" customWidth="1"/>
    <col min="15" max="15" width="10.0859375" bestFit="1" customWidth="1"/>
  </cols>
  <sheetData>
    <row r="2" spans="1:23" x14ac:dyDescent="0.2">
      <c r="B2" t="s">
        <v>0</v>
      </c>
      <c r="M2" t="s">
        <v>1</v>
      </c>
      <c r="R2" t="s">
        <v>2</v>
      </c>
    </row>
    <row r="4" spans="1:23" x14ac:dyDescent="0.2">
      <c r="B4" t="s">
        <v>3</v>
      </c>
      <c r="M4" s="3">
        <v>5976.1</v>
      </c>
      <c r="O4" s="2">
        <v>45453</v>
      </c>
      <c r="Q4">
        <v>2</v>
      </c>
      <c r="R4" t="s">
        <v>4</v>
      </c>
      <c r="U4" t="s">
        <v>5</v>
      </c>
      <c r="W4" s="3">
        <v>2998.05</v>
      </c>
    </row>
    <row r="5" spans="1:23" x14ac:dyDescent="0.2">
      <c r="M5" s="3">
        <v>5392.24</v>
      </c>
      <c r="O5" s="2">
        <v>45449</v>
      </c>
      <c r="Q5">
        <v>2</v>
      </c>
      <c r="R5" t="s">
        <v>4</v>
      </c>
      <c r="U5" t="s">
        <v>5</v>
      </c>
      <c r="W5" s="3">
        <v>2692.12</v>
      </c>
    </row>
    <row r="6" spans="1:23" x14ac:dyDescent="0.2">
      <c r="A6" s="2">
        <v>45438</v>
      </c>
      <c r="B6" s="1">
        <v>117</v>
      </c>
      <c r="D6" t="s">
        <v>6</v>
      </c>
      <c r="M6" s="3">
        <v>5969.56</v>
      </c>
      <c r="O6" s="2">
        <v>45449</v>
      </c>
      <c r="Q6">
        <v>2</v>
      </c>
      <c r="R6" t="s">
        <v>4</v>
      </c>
      <c r="U6" t="s">
        <v>5</v>
      </c>
      <c r="W6">
        <v>2984.78</v>
      </c>
    </row>
    <row r="7" spans="1:23" x14ac:dyDescent="0.2">
      <c r="A7" s="2">
        <v>45474</v>
      </c>
      <c r="B7" s="1">
        <v>100</v>
      </c>
      <c r="D7" t="s">
        <v>7</v>
      </c>
      <c r="F7" t="s">
        <v>8</v>
      </c>
      <c r="M7" s="3">
        <v>5985.64</v>
      </c>
      <c r="O7" s="2">
        <v>45441</v>
      </c>
      <c r="Q7">
        <v>3</v>
      </c>
      <c r="R7" t="s">
        <v>9</v>
      </c>
      <c r="U7" t="s">
        <v>5</v>
      </c>
      <c r="W7" s="3">
        <v>1951.22</v>
      </c>
    </row>
    <row r="8" spans="1:23" x14ac:dyDescent="0.2">
      <c r="A8" s="2">
        <v>45478</v>
      </c>
      <c r="B8" s="1">
        <v>100</v>
      </c>
      <c r="D8" t="s">
        <v>10</v>
      </c>
    </row>
    <row r="9" spans="1:23" x14ac:dyDescent="0.2">
      <c r="A9" s="2">
        <v>45608</v>
      </c>
      <c r="B9" s="1">
        <v>300</v>
      </c>
      <c r="D9" t="s">
        <v>11</v>
      </c>
      <c r="G9" t="s">
        <v>12</v>
      </c>
      <c r="M9" s="3">
        <v>5716</v>
      </c>
      <c r="N9" s="3">
        <f>SUM(M9)</f>
        <v>5716</v>
      </c>
      <c r="O9" s="2">
        <v>45475</v>
      </c>
      <c r="Q9" t="s">
        <v>13</v>
      </c>
      <c r="R9" t="s">
        <v>14</v>
      </c>
      <c r="U9" t="s">
        <v>5</v>
      </c>
      <c r="W9" t="s">
        <v>15</v>
      </c>
    </row>
    <row r="10" spans="1:23" x14ac:dyDescent="0.2">
      <c r="D10" t="s">
        <v>16</v>
      </c>
      <c r="E10" t="s">
        <v>17</v>
      </c>
      <c r="M10" s="3">
        <v>4024.6</v>
      </c>
      <c r="N10" s="3">
        <f>SUM(M10)</f>
        <v>4024.6</v>
      </c>
      <c r="O10" s="2">
        <v>12569</v>
      </c>
      <c r="Q10" t="s">
        <v>18</v>
      </c>
      <c r="R10" t="s">
        <v>19</v>
      </c>
      <c r="U10" t="s">
        <v>5</v>
      </c>
      <c r="W10">
        <v>293.61</v>
      </c>
    </row>
    <row r="11" spans="1:23" x14ac:dyDescent="0.2">
      <c r="D11" t="s">
        <v>20</v>
      </c>
      <c r="E11" t="s">
        <v>21</v>
      </c>
      <c r="R11" t="s">
        <v>22</v>
      </c>
    </row>
    <row r="12" spans="1:23" x14ac:dyDescent="0.2">
      <c r="A12" t="s">
        <v>23</v>
      </c>
      <c r="B12" s="1">
        <v>617</v>
      </c>
      <c r="C12" t="s">
        <v>24</v>
      </c>
      <c r="D12" s="4" t="s">
        <v>25</v>
      </c>
      <c r="M12" s="3">
        <v>2245</v>
      </c>
      <c r="O12" s="2">
        <v>45458</v>
      </c>
      <c r="R12" t="s">
        <v>26</v>
      </c>
    </row>
    <row r="13" spans="1:23" x14ac:dyDescent="0.2">
      <c r="K13" t="s">
        <v>27</v>
      </c>
      <c r="M13" s="3">
        <f>SUM(M4:M12)</f>
        <v>35309.14</v>
      </c>
    </row>
    <row r="14" spans="1:23" x14ac:dyDescent="0.2">
      <c r="A14" t="s">
        <v>61</v>
      </c>
      <c r="D14" s="7">
        <v>49226.35</v>
      </c>
    </row>
    <row r="15" spans="1:23" x14ac:dyDescent="0.2">
      <c r="A15" t="s">
        <v>62</v>
      </c>
      <c r="D15" s="5">
        <v>33935</v>
      </c>
      <c r="M15">
        <v>676.5</v>
      </c>
      <c r="O15" s="2">
        <v>45481</v>
      </c>
      <c r="Q15">
        <v>50</v>
      </c>
      <c r="R15" t="s">
        <v>28</v>
      </c>
      <c r="U15" t="s">
        <v>5</v>
      </c>
      <c r="W15">
        <v>12.75</v>
      </c>
    </row>
    <row r="16" spans="1:23" x14ac:dyDescent="0.2">
      <c r="A16" t="s">
        <v>57</v>
      </c>
      <c r="B16" t="s">
        <v>29</v>
      </c>
      <c r="D16" s="3">
        <v>15291.35</v>
      </c>
      <c r="M16">
        <v>624</v>
      </c>
      <c r="O16" s="2">
        <v>45478</v>
      </c>
      <c r="Q16" t="s">
        <v>30</v>
      </c>
      <c r="R16" t="s">
        <v>31</v>
      </c>
      <c r="U16" t="s">
        <v>5</v>
      </c>
      <c r="W16">
        <v>109</v>
      </c>
    </row>
    <row r="17" spans="1:23" x14ac:dyDescent="0.2">
      <c r="M17">
        <v>950</v>
      </c>
      <c r="O17" s="2">
        <v>45477</v>
      </c>
      <c r="Q17">
        <v>25</v>
      </c>
      <c r="R17" t="s">
        <v>32</v>
      </c>
      <c r="U17" t="s">
        <v>5</v>
      </c>
      <c r="W17">
        <v>32.78</v>
      </c>
    </row>
    <row r="18" spans="1:23" x14ac:dyDescent="0.2">
      <c r="M18">
        <v>734</v>
      </c>
      <c r="O18" s="2">
        <v>45477</v>
      </c>
      <c r="Q18">
        <v>50</v>
      </c>
      <c r="R18" t="s">
        <v>28</v>
      </c>
      <c r="U18" t="s">
        <v>5</v>
      </c>
      <c r="W18">
        <v>12.75</v>
      </c>
    </row>
    <row r="19" spans="1:23" x14ac:dyDescent="0.2">
      <c r="M19">
        <v>625.67999999999995</v>
      </c>
      <c r="O19" s="2">
        <v>45475</v>
      </c>
      <c r="Q19" t="s">
        <v>33</v>
      </c>
      <c r="R19" t="s">
        <v>34</v>
      </c>
      <c r="U19" t="s">
        <v>5</v>
      </c>
      <c r="W19">
        <v>108.76</v>
      </c>
    </row>
    <row r="20" spans="1:23" x14ac:dyDescent="0.2">
      <c r="M20">
        <v>776.5</v>
      </c>
      <c r="O20" s="2">
        <v>45475</v>
      </c>
      <c r="Q20">
        <v>50</v>
      </c>
      <c r="R20" t="s">
        <v>28</v>
      </c>
      <c r="U20" t="s">
        <v>5</v>
      </c>
      <c r="W20">
        <v>12.75</v>
      </c>
    </row>
    <row r="21" spans="1:23" x14ac:dyDescent="0.2">
      <c r="M21">
        <v>4115</v>
      </c>
      <c r="O21" s="2">
        <v>45444</v>
      </c>
      <c r="Q21">
        <v>400</v>
      </c>
      <c r="R21" t="s">
        <v>35</v>
      </c>
      <c r="U21" t="s">
        <v>5</v>
      </c>
      <c r="W21">
        <v>1000</v>
      </c>
    </row>
    <row r="22" spans="1:23" x14ac:dyDescent="0.2">
      <c r="M22">
        <v>879.12</v>
      </c>
      <c r="O22" s="2">
        <v>45444</v>
      </c>
      <c r="Q22">
        <v>1</v>
      </c>
      <c r="R22" t="s">
        <v>36</v>
      </c>
      <c r="U22" t="s">
        <v>5</v>
      </c>
      <c r="W22">
        <v>864</v>
      </c>
    </row>
    <row r="23" spans="1:23" x14ac:dyDescent="0.2">
      <c r="M23">
        <v>477.01</v>
      </c>
      <c r="O23" s="2">
        <v>45443</v>
      </c>
      <c r="Q23">
        <v>1</v>
      </c>
      <c r="R23" t="s">
        <v>37</v>
      </c>
      <c r="U23" t="s">
        <v>5</v>
      </c>
      <c r="W23">
        <v>477.01</v>
      </c>
    </row>
    <row r="24" spans="1:23" x14ac:dyDescent="0.2">
      <c r="M24">
        <v>1416.4</v>
      </c>
      <c r="O24" s="2">
        <v>45443</v>
      </c>
      <c r="Q24">
        <v>12</v>
      </c>
      <c r="R24" t="s">
        <v>36</v>
      </c>
      <c r="U24" t="s">
        <v>5</v>
      </c>
      <c r="W24" t="s">
        <v>38</v>
      </c>
    </row>
    <row r="25" spans="1:23" x14ac:dyDescent="0.2">
      <c r="M25">
        <v>1986</v>
      </c>
      <c r="O25" s="2">
        <v>45443</v>
      </c>
      <c r="Q25">
        <v>50</v>
      </c>
      <c r="R25" t="s">
        <v>39</v>
      </c>
      <c r="U25" t="s">
        <v>5</v>
      </c>
      <c r="W25">
        <v>39.72</v>
      </c>
    </row>
    <row r="26" spans="1:23" x14ac:dyDescent="0.2">
      <c r="M26">
        <v>657</v>
      </c>
      <c r="O26" s="2">
        <v>45411</v>
      </c>
      <c r="R26" t="s">
        <v>36</v>
      </c>
      <c r="U26" t="s">
        <v>5</v>
      </c>
      <c r="W26">
        <v>266</v>
      </c>
    </row>
    <row r="27" spans="1:23" x14ac:dyDescent="0.2">
      <c r="K27" t="s">
        <v>27</v>
      </c>
      <c r="M27">
        <f>SUM(M15:M26)</f>
        <v>13917.210000000001</v>
      </c>
    </row>
    <row r="28" spans="1:23" x14ac:dyDescent="0.2">
      <c r="K28" s="4" t="s">
        <v>23</v>
      </c>
      <c r="L28" s="4"/>
      <c r="M28" s="5">
        <v>49226.35</v>
      </c>
    </row>
    <row r="30" spans="1:23" x14ac:dyDescent="0.2">
      <c r="A30" t="s">
        <v>57</v>
      </c>
      <c r="C30" s="6" t="s">
        <v>40</v>
      </c>
      <c r="D30" s="6"/>
      <c r="E30" s="6"/>
      <c r="F30" s="6"/>
      <c r="G30" s="6"/>
    </row>
    <row r="31" spans="1:23" x14ac:dyDescent="0.2">
      <c r="A31" t="s">
        <v>63</v>
      </c>
      <c r="C31" t="s">
        <v>41</v>
      </c>
      <c r="F31" t="s">
        <v>42</v>
      </c>
    </row>
    <row r="32" spans="1:23" x14ac:dyDescent="0.2">
      <c r="C32" t="s">
        <v>43</v>
      </c>
      <c r="F32" t="s">
        <v>44</v>
      </c>
    </row>
    <row r="33" spans="3:6" x14ac:dyDescent="0.2">
      <c r="C33" t="s">
        <v>45</v>
      </c>
      <c r="F33" t="s">
        <v>46</v>
      </c>
    </row>
    <row r="34" spans="3:6" x14ac:dyDescent="0.2">
      <c r="C34" t="s">
        <v>47</v>
      </c>
      <c r="F34" t="s">
        <v>48</v>
      </c>
    </row>
    <row r="35" spans="3:6" x14ac:dyDescent="0.2">
      <c r="C35" t="s">
        <v>49</v>
      </c>
      <c r="F35" t="s">
        <v>50</v>
      </c>
    </row>
    <row r="36" spans="3:6" x14ac:dyDescent="0.2">
      <c r="C36" t="s">
        <v>51</v>
      </c>
      <c r="F36" t="s">
        <v>52</v>
      </c>
    </row>
    <row r="37" spans="3:6" x14ac:dyDescent="0.2">
      <c r="C37" t="s">
        <v>53</v>
      </c>
      <c r="F37" t="s">
        <v>54</v>
      </c>
    </row>
    <row r="38" spans="3:6" x14ac:dyDescent="0.2">
      <c r="C38" t="s">
        <v>55</v>
      </c>
      <c r="F38" t="s">
        <v>58</v>
      </c>
    </row>
    <row r="39" spans="3:6" x14ac:dyDescent="0.2">
      <c r="C39" t="s">
        <v>56</v>
      </c>
      <c r="F39" t="s">
        <v>59</v>
      </c>
    </row>
    <row r="40" spans="3:6" x14ac:dyDescent="0.2">
      <c r="F4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margarito antonio ampo</cp:lastModifiedBy>
  <cp:revision/>
  <dcterms:created xsi:type="dcterms:W3CDTF">2024-07-22T03:27:04Z</dcterms:created>
  <dcterms:modified xsi:type="dcterms:W3CDTF">2024-07-23T02:47:26Z</dcterms:modified>
  <cp:category/>
  <cp:contentStatus/>
</cp:coreProperties>
</file>