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erry\BCFOA\2023\"/>
    </mc:Choice>
  </mc:AlternateContent>
  <xr:revisionPtr revIDLastSave="0" documentId="8_{8E6D5035-ED90-4CDC-BDEE-7408EC5465C4}" xr6:coauthVersionLast="47" xr6:coauthVersionMax="47" xr10:uidLastSave="{00000000-0000-0000-0000-000000000000}"/>
  <bookViews>
    <workbookView xWindow="19090" yWindow="-110" windowWidth="19420" windowHeight="10420" activeTab="1" xr2:uid="{00000000-000D-0000-FFFF-FFFF00000000}"/>
  </bookViews>
  <sheets>
    <sheet name="5-Man" sheetId="4" r:id="rId1"/>
    <sheet name="7-Man" sheetId="1" r:id="rId2"/>
    <sheet name="TV Info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B25" i="1"/>
  <c r="B26" i="1"/>
  <c r="B27" i="1"/>
  <c r="B28" i="1"/>
  <c r="B29" i="1"/>
  <c r="A26" i="4"/>
  <c r="B26" i="4"/>
  <c r="D26" i="4"/>
  <c r="E26" i="4"/>
  <c r="B28" i="4"/>
  <c r="A28" i="4"/>
  <c r="B27" i="4"/>
  <c r="A27" i="4"/>
  <c r="B25" i="4"/>
  <c r="A25" i="4"/>
  <c r="B24" i="4"/>
  <c r="A24" i="4"/>
  <c r="B23" i="4"/>
  <c r="A23" i="4"/>
  <c r="B22" i="4"/>
  <c r="A22" i="4"/>
  <c r="A20" i="4"/>
  <c r="A19" i="4"/>
  <c r="A18" i="4"/>
  <c r="E11" i="4"/>
  <c r="E28" i="4" s="1"/>
  <c r="D11" i="4"/>
  <c r="D28" i="4" s="1"/>
  <c r="E10" i="4"/>
  <c r="E27" i="4" s="1"/>
  <c r="D10" i="4"/>
  <c r="D27" i="4" s="1"/>
  <c r="E9" i="4"/>
  <c r="D9" i="4"/>
  <c r="E8" i="4"/>
  <c r="E25" i="4" s="1"/>
  <c r="D8" i="4"/>
  <c r="D25" i="4" s="1"/>
  <c r="E7" i="4"/>
  <c r="E24" i="4" s="1"/>
  <c r="D7" i="4"/>
  <c r="D24" i="4" s="1"/>
  <c r="E6" i="4"/>
  <c r="E23" i="4" s="1"/>
  <c r="D6" i="4"/>
  <c r="D23" i="4" s="1"/>
  <c r="E5" i="4"/>
  <c r="E22" i="4" s="1"/>
  <c r="D5" i="4"/>
  <c r="D22" i="4" s="1"/>
  <c r="D3" i="4"/>
  <c r="D20" i="4" s="1"/>
  <c r="D2" i="4"/>
  <c r="D19" i="4" s="1"/>
  <c r="D1" i="4"/>
  <c r="D18" i="4" s="1"/>
  <c r="D32" i="1"/>
  <c r="B32" i="1"/>
  <c r="A32" i="1"/>
  <c r="E13" i="1"/>
  <c r="E32" i="1" s="1"/>
  <c r="D13" i="1"/>
  <c r="C47" i="2"/>
  <c r="C37" i="2" l="1"/>
  <c r="C32" i="2"/>
  <c r="C27" i="2"/>
  <c r="B30" i="1"/>
  <c r="A30" i="1"/>
  <c r="A29" i="1"/>
  <c r="E11" i="1"/>
  <c r="E30" i="1" s="1"/>
  <c r="E10" i="1"/>
  <c r="E29" i="1" s="1"/>
  <c r="D11" i="1"/>
  <c r="D30" i="1" s="1"/>
  <c r="D10" i="1"/>
  <c r="D29" i="1" s="1"/>
  <c r="B30" i="2"/>
  <c r="B29" i="2"/>
  <c r="B28" i="2"/>
  <c r="B27" i="2"/>
  <c r="B40" i="2"/>
  <c r="B39" i="2"/>
  <c r="B38" i="2"/>
  <c r="B37" i="2"/>
  <c r="A4" i="2"/>
  <c r="A3" i="2"/>
  <c r="C42" i="2"/>
  <c r="C22" i="2"/>
  <c r="C17" i="2"/>
  <c r="C12" i="2"/>
  <c r="C7" i="2"/>
  <c r="B50" i="2"/>
  <c r="B49" i="2"/>
  <c r="B48" i="2"/>
  <c r="B47" i="2"/>
  <c r="B45" i="2"/>
  <c r="B44" i="2"/>
  <c r="B43" i="2"/>
  <c r="B42" i="2"/>
  <c r="B35" i="2"/>
  <c r="B34" i="2"/>
  <c r="B33" i="2"/>
  <c r="B32" i="2"/>
  <c r="B25" i="2"/>
  <c r="B24" i="2"/>
  <c r="B23" i="2"/>
  <c r="B22" i="2"/>
  <c r="B20" i="2"/>
  <c r="B19" i="2"/>
  <c r="B18" i="2"/>
  <c r="B17" i="2"/>
  <c r="B15" i="2"/>
  <c r="B14" i="2"/>
  <c r="B13" i="2"/>
  <c r="B12" i="2"/>
  <c r="D12" i="1"/>
  <c r="D31" i="1" s="1"/>
  <c r="E5" i="1"/>
  <c r="E24" i="1" s="1"/>
  <c r="D2" i="1"/>
  <c r="D21" i="1" s="1"/>
  <c r="D1" i="1"/>
  <c r="D20" i="1" s="1"/>
  <c r="B31" i="1"/>
  <c r="A31" i="1"/>
  <c r="A28" i="1"/>
  <c r="A27" i="1"/>
  <c r="A26" i="1"/>
  <c r="A25" i="1"/>
  <c r="A24" i="1"/>
  <c r="A22" i="1"/>
  <c r="A21" i="1"/>
  <c r="A20" i="1"/>
  <c r="E12" i="1"/>
  <c r="E31" i="1" s="1"/>
  <c r="E9" i="1"/>
  <c r="E28" i="1" s="1"/>
  <c r="D9" i="1"/>
  <c r="D28" i="1" s="1"/>
  <c r="E8" i="1"/>
  <c r="E27" i="1" s="1"/>
  <c r="D8" i="1"/>
  <c r="D27" i="1" s="1"/>
  <c r="E7" i="1"/>
  <c r="E26" i="1" s="1"/>
  <c r="D7" i="1"/>
  <c r="D26" i="1" s="1"/>
  <c r="E6" i="1"/>
  <c r="E25" i="1" s="1"/>
  <c r="D6" i="1"/>
  <c r="D25" i="1" s="1"/>
  <c r="D5" i="1"/>
  <c r="D24" i="1" s="1"/>
  <c r="D3" i="1"/>
  <c r="D22" i="1" s="1"/>
</calcChain>
</file>

<file path=xl/sharedStrings.xml><?xml version="1.0" encoding="utf-8"?>
<sst xmlns="http://schemas.openxmlformats.org/spreadsheetml/2006/main" count="51" uniqueCount="25">
  <si>
    <t>GAME OFFICIALS</t>
  </si>
  <si>
    <t>Referee</t>
  </si>
  <si>
    <t>Umpire</t>
  </si>
  <si>
    <t>Linesman</t>
  </si>
  <si>
    <t>Line Judge</t>
  </si>
  <si>
    <t>Back Judge</t>
  </si>
  <si>
    <t>ECO</t>
  </si>
  <si>
    <t>Blount County Football Officials Association</t>
  </si>
  <si>
    <t>Name</t>
  </si>
  <si>
    <t>Play Clock</t>
  </si>
  <si>
    <t>Job Title</t>
  </si>
  <si>
    <t>Employer</t>
  </si>
  <si>
    <t>Years of Officiating</t>
  </si>
  <si>
    <t>Side Judge</t>
  </si>
  <si>
    <t>Field Judge</t>
  </si>
  <si>
    <t>PCO</t>
  </si>
  <si>
    <t>Jerry Barnes</t>
  </si>
  <si>
    <t>Duane Orr</t>
  </si>
  <si>
    <t>Jordan McBrayer</t>
  </si>
  <si>
    <t>TBD</t>
  </si>
  <si>
    <t>Robert Moore</t>
  </si>
  <si>
    <t>n/a</t>
  </si>
  <si>
    <t>John Crockett</t>
  </si>
  <si>
    <t>Livingston vs Whites Creek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</si>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</sst>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Arial"/>
    </font>
    <font>
      <sz val="14"/>
      <name val="Times New Roman"/>
      <family val="1"/>
    </font>
    <font>
      <sz val="8"/>
      <name val="Arial"/>
    </font>
    <font>
      <i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72390</xdr:rowOff>
    </xdr:from>
    <xdr:to>
      <xdr:col>4</xdr:col>
      <xdr:colOff>1456055</xdr:colOff>
      <xdr:row>3</xdr:row>
      <xdr:rowOff>42545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1D46256-AC8C-473E-AB8B-71A5EF852C02}"/>
            </a:ext>
          </a:extLst>
        </xdr:cNvPr>
        <xdr:cNvGrpSpPr/>
      </xdr:nvGrpSpPr>
      <xdr:grpSpPr>
        <a:xfrm>
          <a:off x="0" y="72390"/>
          <a:ext cx="7963535" cy="654685"/>
          <a:chOff x="0" y="3028950"/>
          <a:chExt cx="7964805" cy="6572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CABEBB6-B571-24B9-2F6C-AD3BFDD973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3091760"/>
            <a:ext cx="724366" cy="46127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6A5E19F7-C755-BEE2-12EF-013FC8DC2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91380" y="3129859"/>
            <a:ext cx="724366" cy="461273"/>
          </a:xfrm>
          <a:prstGeom prst="rect">
            <a:avLst/>
          </a:prstGeom>
        </xdr:spPr>
      </xdr:pic>
      <xdr:pic>
        <xdr:nvPicPr>
          <xdr:cNvPr id="5" name="Picture 4" descr="https://tssaasports.com/assets/img/champs-logo-400.png">
            <a:extLst>
              <a:ext uri="{FF2B5EF4-FFF2-40B4-BE49-F238E27FC236}">
                <a16:creationId xmlns:a16="http://schemas.microsoft.com/office/drawing/2014/main" id="{A4743F3F-AE9A-5A7D-38C0-83C54B615648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50" y="3079751"/>
            <a:ext cx="619125" cy="6064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https://tssaasports.com/assets/img/champs-logo-400.png">
            <a:extLst>
              <a:ext uri="{FF2B5EF4-FFF2-40B4-BE49-F238E27FC236}">
                <a16:creationId xmlns:a16="http://schemas.microsoft.com/office/drawing/2014/main" id="{0B941578-FFA1-E459-59D5-C4C63DB5E86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5680" y="3028950"/>
            <a:ext cx="619125" cy="6159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17</xdr:row>
      <xdr:rowOff>66040</xdr:rowOff>
    </xdr:from>
    <xdr:to>
      <xdr:col>4</xdr:col>
      <xdr:colOff>1456055</xdr:colOff>
      <xdr:row>20</xdr:row>
      <xdr:rowOff>36195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466A7F18-6F0D-41C5-926D-E43463F93F82}"/>
            </a:ext>
          </a:extLst>
        </xdr:cNvPr>
        <xdr:cNvGrpSpPr/>
      </xdr:nvGrpSpPr>
      <xdr:grpSpPr>
        <a:xfrm>
          <a:off x="0" y="3953510"/>
          <a:ext cx="7963535" cy="654685"/>
          <a:chOff x="0" y="3028950"/>
          <a:chExt cx="7964805" cy="657225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6E6A0898-4152-DDC0-95EC-1C2D7851A1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3091760"/>
            <a:ext cx="724366" cy="461273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E52CC6C-C16D-EDCF-007E-6623DAA108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91380" y="3129859"/>
            <a:ext cx="724366" cy="461273"/>
          </a:xfrm>
          <a:prstGeom prst="rect">
            <a:avLst/>
          </a:prstGeom>
        </xdr:spPr>
      </xdr:pic>
      <xdr:pic>
        <xdr:nvPicPr>
          <xdr:cNvPr id="10" name="Picture 9" descr="https://tssaasports.com/assets/img/champs-logo-400.png">
            <a:extLst>
              <a:ext uri="{FF2B5EF4-FFF2-40B4-BE49-F238E27FC236}">
                <a16:creationId xmlns:a16="http://schemas.microsoft.com/office/drawing/2014/main" id="{FC9CF219-EF6F-3373-D153-2FA7FDAE7F0C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50" y="3079751"/>
            <a:ext cx="619125" cy="6064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 descr="https://tssaasports.com/assets/img/champs-logo-400.png">
            <a:extLst>
              <a:ext uri="{FF2B5EF4-FFF2-40B4-BE49-F238E27FC236}">
                <a16:creationId xmlns:a16="http://schemas.microsoft.com/office/drawing/2014/main" id="{BCA50E1C-B601-F7F8-B164-F5E1B00B4D55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5680" y="3028950"/>
            <a:ext cx="619125" cy="6159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72390</xdr:rowOff>
    </xdr:from>
    <xdr:to>
      <xdr:col>4</xdr:col>
      <xdr:colOff>1457325</xdr:colOff>
      <xdr:row>3</xdr:row>
      <xdr:rowOff>43815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318B4A3-47A2-20E0-EBAB-ACC484E02F3C}"/>
            </a:ext>
          </a:extLst>
        </xdr:cNvPr>
        <xdr:cNvGrpSpPr/>
      </xdr:nvGrpSpPr>
      <xdr:grpSpPr>
        <a:xfrm>
          <a:off x="0" y="72390"/>
          <a:ext cx="7964805" cy="655955"/>
          <a:chOff x="0" y="3028950"/>
          <a:chExt cx="7964805" cy="6572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3091760"/>
            <a:ext cx="724366" cy="461273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91380" y="3129859"/>
            <a:ext cx="724366" cy="461273"/>
          </a:xfrm>
          <a:prstGeom prst="rect">
            <a:avLst/>
          </a:prstGeom>
        </xdr:spPr>
      </xdr:pic>
      <xdr:pic>
        <xdr:nvPicPr>
          <xdr:cNvPr id="15" name="Picture 14" descr="https://tssaasports.com/assets/img/champs-logo-400.png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50" y="3079751"/>
            <a:ext cx="619125" cy="6064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3" name="Picture 22" descr="https://tssaasports.com/assets/img/champs-logo-400.png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5680" y="3028950"/>
            <a:ext cx="619125" cy="6159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19</xdr:row>
      <xdr:rowOff>64770</xdr:rowOff>
    </xdr:from>
    <xdr:to>
      <xdr:col>4</xdr:col>
      <xdr:colOff>1457325</xdr:colOff>
      <xdr:row>22</xdr:row>
      <xdr:rowOff>36195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6A7B30B-A59D-4DD6-A348-584AC9A11CD2}"/>
            </a:ext>
          </a:extLst>
        </xdr:cNvPr>
        <xdr:cNvGrpSpPr/>
      </xdr:nvGrpSpPr>
      <xdr:grpSpPr>
        <a:xfrm>
          <a:off x="0" y="4409440"/>
          <a:ext cx="7964805" cy="655955"/>
          <a:chOff x="0" y="3028950"/>
          <a:chExt cx="7964805" cy="65722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0DC6F7F-A95E-DBB7-E666-8EF96A6B7B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3091760"/>
            <a:ext cx="724366" cy="461273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104F6704-1A14-91CF-C960-CE5CF1C76E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91380" y="3129859"/>
            <a:ext cx="724366" cy="461273"/>
          </a:xfrm>
          <a:prstGeom prst="rect">
            <a:avLst/>
          </a:prstGeom>
        </xdr:spPr>
      </xdr:pic>
      <xdr:pic>
        <xdr:nvPicPr>
          <xdr:cNvPr id="7" name="Picture 6" descr="https://tssaasports.com/assets/img/champs-logo-400.png">
            <a:extLst>
              <a:ext uri="{FF2B5EF4-FFF2-40B4-BE49-F238E27FC236}">
                <a16:creationId xmlns:a16="http://schemas.microsoft.com/office/drawing/2014/main" id="{A8E6C354-8D09-24DF-9CB9-0772540FF951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09850" y="3079751"/>
            <a:ext cx="619125" cy="60642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7" descr="https://tssaasports.com/assets/img/champs-logo-400.png">
            <a:extLst>
              <a:ext uri="{FF2B5EF4-FFF2-40B4-BE49-F238E27FC236}">
                <a16:creationId xmlns:a16="http://schemas.microsoft.com/office/drawing/2014/main" id="{FBCEA23B-FA17-4D21-D732-35D4E7C14DCB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45680" y="3028950"/>
            <a:ext cx="619125" cy="6159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139699</xdr:rowOff>
    </xdr:from>
    <xdr:to>
      <xdr:col>0</xdr:col>
      <xdr:colOff>1168400</xdr:colOff>
      <xdr:row>2</xdr:row>
      <xdr:rowOff>147654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39699"/>
          <a:ext cx="749300" cy="465155"/>
        </a:xfrm>
        <a:prstGeom prst="rect">
          <a:avLst/>
        </a:prstGeom>
      </xdr:spPr>
    </xdr:pic>
    <xdr:clientData/>
  </xdr:twoCellAnchor>
  <xdr:twoCellAnchor>
    <xdr:from>
      <xdr:col>2</xdr:col>
      <xdr:colOff>2127250</xdr:colOff>
      <xdr:row>0</xdr:row>
      <xdr:rowOff>19050</xdr:rowOff>
    </xdr:from>
    <xdr:to>
      <xdr:col>2</xdr:col>
      <xdr:colOff>2755485</xdr:colOff>
      <xdr:row>2</xdr:row>
      <xdr:rowOff>146050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2250" y="19050"/>
          <a:ext cx="628235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FA0AE-3E2E-4F85-AB9C-900E75E75086}">
  <sheetPr>
    <pageSetUpPr fitToPage="1"/>
  </sheetPr>
  <dimension ref="A1:E30"/>
  <sheetViews>
    <sheetView workbookViewId="0">
      <selection activeCell="B14" sqref="B14"/>
    </sheetView>
  </sheetViews>
  <sheetFormatPr defaultColWidth="9.109375" defaultRowHeight="18" x14ac:dyDescent="0.35"/>
  <cols>
    <col min="1" max="1" width="26.6640625" style="1" customWidth="1"/>
    <col min="2" max="2" width="23.88671875" style="1" bestFit="1" customWidth="1"/>
    <col min="3" max="3" width="17.6640625" style="1" customWidth="1"/>
    <col min="4" max="4" width="26.6640625" style="1" customWidth="1"/>
    <col min="5" max="5" width="23.88671875" style="1" bestFit="1" customWidth="1"/>
    <col min="6" max="16384" width="9.109375" style="1"/>
  </cols>
  <sheetData>
    <row r="1" spans="1:5" x14ac:dyDescent="0.35">
      <c r="A1" s="5" t="s">
        <v>0</v>
      </c>
      <c r="B1" s="5"/>
      <c r="D1" s="6" t="str">
        <f>A1</f>
        <v>GAME OFFICIALS</v>
      </c>
      <c r="E1" s="6"/>
    </row>
    <row r="2" spans="1:5" x14ac:dyDescent="0.35">
      <c r="A2" s="10" t="s">
        <v>23</v>
      </c>
      <c r="B2" s="10"/>
      <c r="D2" s="11" t="str">
        <f>A2</f>
        <v>Livingston vs Whites Creek</v>
      </c>
      <c r="E2" s="11"/>
    </row>
    <row r="3" spans="1:5" x14ac:dyDescent="0.35">
      <c r="A3" s="7">
        <v>44820</v>
      </c>
      <c r="B3" s="7"/>
      <c r="D3" s="8">
        <f>A3</f>
        <v>44820</v>
      </c>
      <c r="E3" s="8"/>
    </row>
    <row r="4" spans="1:5" x14ac:dyDescent="0.35">
      <c r="A4" s="2"/>
      <c r="B4" s="2"/>
    </row>
    <row r="5" spans="1:5" x14ac:dyDescent="0.35">
      <c r="A5" s="2" t="s">
        <v>1</v>
      </c>
      <c r="B5" s="2" t="s">
        <v>16</v>
      </c>
      <c r="D5" s="1" t="str">
        <f t="shared" ref="D5:E11" si="0">A5</f>
        <v>Referee</v>
      </c>
      <c r="E5" s="1" t="str">
        <f t="shared" si="0"/>
        <v>Jerry Barnes</v>
      </c>
    </row>
    <row r="6" spans="1:5" x14ac:dyDescent="0.35">
      <c r="A6" s="2" t="s">
        <v>2</v>
      </c>
      <c r="B6" s="2" t="s">
        <v>19</v>
      </c>
      <c r="D6" s="1" t="str">
        <f t="shared" si="0"/>
        <v>Umpire</v>
      </c>
      <c r="E6" s="1" t="str">
        <f t="shared" si="0"/>
        <v>TBD</v>
      </c>
    </row>
    <row r="7" spans="1:5" x14ac:dyDescent="0.35">
      <c r="A7" s="2" t="s">
        <v>3</v>
      </c>
      <c r="B7" s="2" t="s">
        <v>17</v>
      </c>
      <c r="D7" s="1" t="str">
        <f t="shared" si="0"/>
        <v>Linesman</v>
      </c>
      <c r="E7" s="1" t="str">
        <f t="shared" si="0"/>
        <v>Duane Orr</v>
      </c>
    </row>
    <row r="8" spans="1:5" x14ac:dyDescent="0.35">
      <c r="A8" s="2" t="s">
        <v>4</v>
      </c>
      <c r="B8" s="2" t="s">
        <v>18</v>
      </c>
      <c r="D8" s="1" t="str">
        <f t="shared" si="0"/>
        <v>Line Judge</v>
      </c>
      <c r="E8" s="1" t="str">
        <f t="shared" si="0"/>
        <v>Jordan McBrayer</v>
      </c>
    </row>
    <row r="9" spans="1:5" x14ac:dyDescent="0.35">
      <c r="A9" s="2" t="s">
        <v>5</v>
      </c>
      <c r="B9" s="2" t="s">
        <v>20</v>
      </c>
      <c r="D9" s="1" t="str">
        <f t="shared" si="0"/>
        <v>Back Judge</v>
      </c>
      <c r="E9" s="1" t="str">
        <f t="shared" si="0"/>
        <v>Robert Moore</v>
      </c>
    </row>
    <row r="10" spans="1:5" x14ac:dyDescent="0.35">
      <c r="A10" s="2" t="s">
        <v>6</v>
      </c>
      <c r="B10" s="2" t="s">
        <v>22</v>
      </c>
      <c r="D10" s="1" t="str">
        <f t="shared" si="0"/>
        <v>ECO</v>
      </c>
      <c r="E10" s="1" t="str">
        <f t="shared" si="0"/>
        <v>John Crockett</v>
      </c>
    </row>
    <row r="11" spans="1:5" x14ac:dyDescent="0.35">
      <c r="A11" s="2" t="s">
        <v>15</v>
      </c>
      <c r="B11" s="2" t="s">
        <v>21</v>
      </c>
      <c r="D11" s="1" t="str">
        <f t="shared" si="0"/>
        <v>PCO</v>
      </c>
      <c r="E11" s="1" t="str">
        <f t="shared" si="0"/>
        <v>n/a</v>
      </c>
    </row>
    <row r="13" spans="1:5" x14ac:dyDescent="0.35">
      <c r="A13" s="9"/>
      <c r="B13" s="9"/>
      <c r="D13" s="9"/>
      <c r="E13" s="9"/>
    </row>
    <row r="18" spans="1:5" x14ac:dyDescent="0.35">
      <c r="A18" s="6" t="str">
        <f>A1</f>
        <v>GAME OFFICIALS</v>
      </c>
      <c r="B18" s="6"/>
      <c r="D18" s="6" t="str">
        <f>D1</f>
        <v>GAME OFFICIALS</v>
      </c>
      <c r="E18" s="6"/>
    </row>
    <row r="19" spans="1:5" x14ac:dyDescent="0.35">
      <c r="A19" s="11" t="str">
        <f>A2</f>
        <v>Livingston vs Whites Creek</v>
      </c>
      <c r="B19" s="11"/>
      <c r="D19" s="11" t="str">
        <f>D2</f>
        <v>Livingston vs Whites Creek</v>
      </c>
      <c r="E19" s="11"/>
    </row>
    <row r="20" spans="1:5" x14ac:dyDescent="0.35">
      <c r="A20" s="8">
        <f>A3</f>
        <v>44820</v>
      </c>
      <c r="B20" s="8"/>
      <c r="D20" s="8">
        <f>D3</f>
        <v>44820</v>
      </c>
      <c r="E20" s="8"/>
    </row>
    <row r="22" spans="1:5" x14ac:dyDescent="0.35">
      <c r="A22" s="1" t="str">
        <f>A5</f>
        <v>Referee</v>
      </c>
      <c r="B22" s="1" t="str">
        <f>B5</f>
        <v>Jerry Barnes</v>
      </c>
      <c r="D22" s="1" t="str">
        <f>D5</f>
        <v>Referee</v>
      </c>
      <c r="E22" s="1" t="str">
        <f>E5</f>
        <v>Jerry Barnes</v>
      </c>
    </row>
    <row r="23" spans="1:5" x14ac:dyDescent="0.35">
      <c r="A23" s="1" t="str">
        <f>A6</f>
        <v>Umpire</v>
      </c>
      <c r="B23" s="1" t="str">
        <f>B6</f>
        <v>TBD</v>
      </c>
      <c r="D23" s="1" t="str">
        <f>D6</f>
        <v>Umpire</v>
      </c>
      <c r="E23" s="1" t="str">
        <f>E6</f>
        <v>TBD</v>
      </c>
    </row>
    <row r="24" spans="1:5" x14ac:dyDescent="0.35">
      <c r="A24" s="1" t="str">
        <f>A7</f>
        <v>Linesman</v>
      </c>
      <c r="B24" s="1" t="str">
        <f>B7</f>
        <v>Duane Orr</v>
      </c>
      <c r="D24" s="1" t="str">
        <f>D7</f>
        <v>Linesman</v>
      </c>
      <c r="E24" s="1" t="str">
        <f>E7</f>
        <v>Duane Orr</v>
      </c>
    </row>
    <row r="25" spans="1:5" x14ac:dyDescent="0.35">
      <c r="A25" s="1" t="str">
        <f>A8</f>
        <v>Line Judge</v>
      </c>
      <c r="B25" s="1" t="str">
        <f>B8</f>
        <v>Jordan McBrayer</v>
      </c>
      <c r="D25" s="1" t="str">
        <f>D8</f>
        <v>Line Judge</v>
      </c>
      <c r="E25" s="1" t="str">
        <f>E8</f>
        <v>Jordan McBrayer</v>
      </c>
    </row>
    <row r="26" spans="1:5" x14ac:dyDescent="0.35">
      <c r="A26" s="1" t="str">
        <f>A9</f>
        <v>Back Judge</v>
      </c>
      <c r="B26" s="1" t="str">
        <f>B9</f>
        <v>Robert Moore</v>
      </c>
      <c r="D26" s="1" t="str">
        <f>D9</f>
        <v>Back Judge</v>
      </c>
      <c r="E26" s="1" t="str">
        <f>E9</f>
        <v>Robert Moore</v>
      </c>
    </row>
    <row r="27" spans="1:5" x14ac:dyDescent="0.35">
      <c r="A27" s="1" t="str">
        <f>A10</f>
        <v>ECO</v>
      </c>
      <c r="B27" s="1" t="str">
        <f>B10</f>
        <v>John Crockett</v>
      </c>
      <c r="D27" s="1" t="str">
        <f>D10</f>
        <v>ECO</v>
      </c>
      <c r="E27" s="1" t="str">
        <f>E10</f>
        <v>John Crockett</v>
      </c>
    </row>
    <row r="28" spans="1:5" x14ac:dyDescent="0.35">
      <c r="A28" s="1" t="str">
        <f>A11</f>
        <v>PCO</v>
      </c>
      <c r="B28" s="1" t="str">
        <f>B11</f>
        <v>n/a</v>
      </c>
      <c r="D28" s="1" t="str">
        <f>D11</f>
        <v>PCO</v>
      </c>
      <c r="E28" s="1" t="str">
        <f>E11</f>
        <v>n/a</v>
      </c>
    </row>
    <row r="30" spans="1:5" x14ac:dyDescent="0.35">
      <c r="A30" s="9"/>
      <c r="B30" s="9"/>
      <c r="D30" s="9"/>
      <c r="E30" s="9"/>
    </row>
  </sheetData>
  <sheetProtection selectLockedCells="1"/>
  <mergeCells count="16">
    <mergeCell ref="A20:B20"/>
    <mergeCell ref="D20:E20"/>
    <mergeCell ref="A30:B30"/>
    <mergeCell ref="D30:E30"/>
    <mergeCell ref="A13:B13"/>
    <mergeCell ref="D13:E13"/>
    <mergeCell ref="A18:B18"/>
    <mergeCell ref="D18:E18"/>
    <mergeCell ref="A19:B19"/>
    <mergeCell ref="D19:E19"/>
    <mergeCell ref="A1:B1"/>
    <mergeCell ref="D1:E1"/>
    <mergeCell ref="A2:B2"/>
    <mergeCell ref="D2:E2"/>
    <mergeCell ref="A3:B3"/>
    <mergeCell ref="D3:E3"/>
  </mergeCells>
  <printOptions horizontalCentered="1" verticalCentered="1"/>
  <pageMargins left="0.5" right="0.5" top="0.5" bottom="0.5" header="0.5" footer="0.5"/>
  <pageSetup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4"/>
  <sheetViews>
    <sheetView tabSelected="1" workbookViewId="0">
      <selection activeCell="B14" sqref="B14"/>
    </sheetView>
  </sheetViews>
  <sheetFormatPr defaultColWidth="9.109375" defaultRowHeight="18" x14ac:dyDescent="0.35"/>
  <cols>
    <col min="1" max="1" width="26.6640625" style="1" customWidth="1"/>
    <col min="2" max="2" width="23.88671875" style="1" bestFit="1" customWidth="1"/>
    <col min="3" max="3" width="17.6640625" style="1" customWidth="1"/>
    <col min="4" max="4" width="26.6640625" style="1" customWidth="1"/>
    <col min="5" max="5" width="23.88671875" style="1" bestFit="1" customWidth="1"/>
    <col min="6" max="16384" width="9.109375" style="1"/>
  </cols>
  <sheetData>
    <row r="1" spans="1:5" x14ac:dyDescent="0.35">
      <c r="A1" s="5" t="s">
        <v>0</v>
      </c>
      <c r="B1" s="5"/>
      <c r="D1" s="6" t="str">
        <f>A1</f>
        <v>GAME OFFICIALS</v>
      </c>
      <c r="E1" s="6"/>
    </row>
    <row r="2" spans="1:5" x14ac:dyDescent="0.35">
      <c r="A2" s="10" t="s">
        <v>23</v>
      </c>
      <c r="B2" s="10"/>
      <c r="D2" s="11" t="str">
        <f>A2</f>
        <v>Livingston vs Whites Creek</v>
      </c>
      <c r="E2" s="11"/>
    </row>
    <row r="3" spans="1:5" x14ac:dyDescent="0.35">
      <c r="A3" s="7">
        <v>44820</v>
      </c>
      <c r="B3" s="7"/>
      <c r="D3" s="8">
        <f>A3</f>
        <v>44820</v>
      </c>
      <c r="E3" s="8"/>
    </row>
    <row r="4" spans="1:5" x14ac:dyDescent="0.35">
      <c r="A4" s="2"/>
      <c r="B4" s="2"/>
    </row>
    <row r="5" spans="1:5" x14ac:dyDescent="0.35">
      <c r="A5" s="2" t="s">
        <v>1</v>
      </c>
      <c r="B5" s="2" t="s">
        <v>24</v>
      </c>
      <c r="D5" s="1" t="str">
        <f t="shared" ref="D5:D12" si="0">A5</f>
        <v>Referee</v>
      </c>
      <c r="E5" s="1" t="str">
        <f t="shared" ref="E5:E12" si="1">B5</f>
        <v>NAME</v>
      </c>
    </row>
    <row r="6" spans="1:5" x14ac:dyDescent="0.35">
      <c r="A6" s="2" t="s">
        <v>2</v>
      </c>
      <c r="B6" s="2" t="s">
        <v>24</v>
      </c>
      <c r="D6" s="1" t="str">
        <f t="shared" si="0"/>
        <v>Umpire</v>
      </c>
      <c r="E6" s="1" t="str">
        <f t="shared" si="1"/>
        <v>NAME</v>
      </c>
    </row>
    <row r="7" spans="1:5" x14ac:dyDescent="0.35">
      <c r="A7" s="2" t="s">
        <v>3</v>
      </c>
      <c r="B7" s="2" t="s">
        <v>24</v>
      </c>
      <c r="D7" s="1" t="str">
        <f t="shared" si="0"/>
        <v>Linesman</v>
      </c>
      <c r="E7" s="1" t="str">
        <f t="shared" si="1"/>
        <v>NAME</v>
      </c>
    </row>
    <row r="8" spans="1:5" x14ac:dyDescent="0.35">
      <c r="A8" s="2" t="s">
        <v>4</v>
      </c>
      <c r="B8" s="2" t="s">
        <v>24</v>
      </c>
      <c r="D8" s="1" t="str">
        <f t="shared" si="0"/>
        <v>Line Judge</v>
      </c>
      <c r="E8" s="1" t="str">
        <f t="shared" si="1"/>
        <v>NAME</v>
      </c>
    </row>
    <row r="9" spans="1:5" x14ac:dyDescent="0.35">
      <c r="A9" s="2" t="s">
        <v>5</v>
      </c>
      <c r="B9" s="2" t="s">
        <v>24</v>
      </c>
      <c r="D9" s="1" t="str">
        <f t="shared" si="0"/>
        <v>Back Judge</v>
      </c>
      <c r="E9" s="1" t="str">
        <f t="shared" si="1"/>
        <v>NAME</v>
      </c>
    </row>
    <row r="10" spans="1:5" x14ac:dyDescent="0.35">
      <c r="A10" s="2" t="s">
        <v>13</v>
      </c>
      <c r="B10" s="2" t="s">
        <v>24</v>
      </c>
      <c r="D10" s="1" t="str">
        <f t="shared" si="0"/>
        <v>Side Judge</v>
      </c>
      <c r="E10" s="1" t="str">
        <f t="shared" si="1"/>
        <v>NAME</v>
      </c>
    </row>
    <row r="11" spans="1:5" x14ac:dyDescent="0.35">
      <c r="A11" s="2" t="s">
        <v>14</v>
      </c>
      <c r="B11" s="2" t="s">
        <v>24</v>
      </c>
      <c r="D11" s="1" t="str">
        <f t="shared" si="0"/>
        <v>Field Judge</v>
      </c>
      <c r="E11" s="1" t="str">
        <f t="shared" si="1"/>
        <v>NAME</v>
      </c>
    </row>
    <row r="12" spans="1:5" x14ac:dyDescent="0.35">
      <c r="A12" s="2" t="s">
        <v>6</v>
      </c>
      <c r="B12" s="2" t="s">
        <v>24</v>
      </c>
      <c r="D12" s="1" t="str">
        <f t="shared" si="0"/>
        <v>ECO</v>
      </c>
      <c r="E12" s="1" t="str">
        <f t="shared" si="1"/>
        <v>NAME</v>
      </c>
    </row>
    <row r="13" spans="1:5" x14ac:dyDescent="0.35">
      <c r="A13" s="2" t="s">
        <v>15</v>
      </c>
      <c r="B13" s="2" t="s">
        <v>24</v>
      </c>
      <c r="D13" s="1" t="str">
        <f t="shared" ref="D13" si="2">A13</f>
        <v>PCO</v>
      </c>
      <c r="E13" s="1" t="str">
        <f t="shared" ref="E13" si="3">B13</f>
        <v>NAME</v>
      </c>
    </row>
    <row r="15" spans="1:5" x14ac:dyDescent="0.35">
      <c r="A15" s="9"/>
      <c r="B15" s="9"/>
      <c r="D15" s="9"/>
      <c r="E15" s="9"/>
    </row>
    <row r="20" spans="1:5" x14ac:dyDescent="0.35">
      <c r="A20" s="6" t="str">
        <f>A1</f>
        <v>GAME OFFICIALS</v>
      </c>
      <c r="B20" s="6"/>
      <c r="D20" s="6" t="str">
        <f>D1</f>
        <v>GAME OFFICIALS</v>
      </c>
      <c r="E20" s="6"/>
    </row>
    <row r="21" spans="1:5" x14ac:dyDescent="0.35">
      <c r="A21" s="11" t="str">
        <f>A2</f>
        <v>Livingston vs Whites Creek</v>
      </c>
      <c r="B21" s="11"/>
      <c r="D21" s="11" t="str">
        <f>D2</f>
        <v>Livingston vs Whites Creek</v>
      </c>
      <c r="E21" s="11"/>
    </row>
    <row r="22" spans="1:5" x14ac:dyDescent="0.35">
      <c r="A22" s="8">
        <f>A3</f>
        <v>44820</v>
      </c>
      <c r="B22" s="8"/>
      <c r="D22" s="8">
        <f>D3</f>
        <v>44820</v>
      </c>
      <c r="E22" s="8"/>
    </row>
    <row r="24" spans="1:5" x14ac:dyDescent="0.35">
      <c r="A24" s="1" t="str">
        <f t="shared" ref="A24:B32" si="4">A5</f>
        <v>Referee</v>
      </c>
      <c r="B24" s="1" t="str">
        <f t="shared" si="4"/>
        <v>NAME</v>
      </c>
      <c r="D24" s="1" t="str">
        <f t="shared" ref="D24:E32" si="5">D5</f>
        <v>Referee</v>
      </c>
      <c r="E24" s="1" t="str">
        <f t="shared" si="5"/>
        <v>NAME</v>
      </c>
    </row>
    <row r="25" spans="1:5" x14ac:dyDescent="0.35">
      <c r="A25" s="1" t="str">
        <f t="shared" si="4"/>
        <v>Umpire</v>
      </c>
      <c r="B25" s="1" t="str">
        <f t="shared" si="4"/>
        <v>NAME</v>
      </c>
      <c r="D25" s="1" t="str">
        <f t="shared" si="5"/>
        <v>Umpire</v>
      </c>
      <c r="E25" s="1" t="str">
        <f t="shared" si="5"/>
        <v>NAME</v>
      </c>
    </row>
    <row r="26" spans="1:5" x14ac:dyDescent="0.35">
      <c r="A26" s="1" t="str">
        <f t="shared" si="4"/>
        <v>Linesman</v>
      </c>
      <c r="B26" s="1" t="str">
        <f t="shared" si="4"/>
        <v>NAME</v>
      </c>
      <c r="D26" s="1" t="str">
        <f t="shared" si="5"/>
        <v>Linesman</v>
      </c>
      <c r="E26" s="1" t="str">
        <f t="shared" si="5"/>
        <v>NAME</v>
      </c>
    </row>
    <row r="27" spans="1:5" x14ac:dyDescent="0.35">
      <c r="A27" s="1" t="str">
        <f t="shared" si="4"/>
        <v>Line Judge</v>
      </c>
      <c r="B27" s="1" t="str">
        <f t="shared" si="4"/>
        <v>NAME</v>
      </c>
      <c r="D27" s="1" t="str">
        <f t="shared" si="5"/>
        <v>Line Judge</v>
      </c>
      <c r="E27" s="1" t="str">
        <f t="shared" si="5"/>
        <v>NAME</v>
      </c>
    </row>
    <row r="28" spans="1:5" x14ac:dyDescent="0.35">
      <c r="A28" s="1" t="str">
        <f t="shared" si="4"/>
        <v>Back Judge</v>
      </c>
      <c r="B28" s="1" t="str">
        <f t="shared" si="4"/>
        <v>NAME</v>
      </c>
      <c r="D28" s="1" t="str">
        <f t="shared" si="5"/>
        <v>Back Judge</v>
      </c>
      <c r="E28" s="1" t="str">
        <f t="shared" si="5"/>
        <v>NAME</v>
      </c>
    </row>
    <row r="29" spans="1:5" x14ac:dyDescent="0.35">
      <c r="A29" s="1" t="str">
        <f t="shared" si="4"/>
        <v>Side Judge</v>
      </c>
      <c r="B29" s="1" t="str">
        <f t="shared" si="4"/>
        <v>NAME</v>
      </c>
      <c r="D29" s="1" t="str">
        <f t="shared" si="5"/>
        <v>Side Judge</v>
      </c>
      <c r="E29" s="1" t="str">
        <f t="shared" si="5"/>
        <v>NAME</v>
      </c>
    </row>
    <row r="30" spans="1:5" x14ac:dyDescent="0.35">
      <c r="A30" s="1" t="str">
        <f t="shared" si="4"/>
        <v>Field Judge</v>
      </c>
      <c r="B30" s="1" t="str">
        <f t="shared" si="4"/>
        <v>NAME</v>
      </c>
      <c r="D30" s="1" t="str">
        <f t="shared" si="5"/>
        <v>Field Judge</v>
      </c>
      <c r="E30" s="1" t="str">
        <f t="shared" si="5"/>
        <v>NAME</v>
      </c>
    </row>
    <row r="31" spans="1:5" x14ac:dyDescent="0.35">
      <c r="A31" s="1" t="str">
        <f t="shared" si="4"/>
        <v>ECO</v>
      </c>
      <c r="B31" s="1" t="str">
        <f t="shared" si="4"/>
        <v>NAME</v>
      </c>
      <c r="D31" s="1" t="str">
        <f t="shared" si="5"/>
        <v>ECO</v>
      </c>
      <c r="E31" s="1" t="str">
        <f t="shared" si="5"/>
        <v>NAME</v>
      </c>
    </row>
    <row r="32" spans="1:5" x14ac:dyDescent="0.35">
      <c r="A32" s="1" t="str">
        <f t="shared" si="4"/>
        <v>PCO</v>
      </c>
      <c r="B32" s="1" t="str">
        <f t="shared" si="4"/>
        <v>NAME</v>
      </c>
      <c r="D32" s="1" t="str">
        <f t="shared" si="5"/>
        <v>PCO</v>
      </c>
      <c r="E32" s="1" t="str">
        <f t="shared" si="5"/>
        <v>NAME</v>
      </c>
    </row>
    <row r="34" spans="1:5" x14ac:dyDescent="0.35">
      <c r="A34" s="9"/>
      <c r="B34" s="9"/>
      <c r="D34" s="9"/>
      <c r="E34" s="9"/>
    </row>
  </sheetData>
  <sheetProtection selectLockedCells="1"/>
  <mergeCells count="16">
    <mergeCell ref="A34:B34"/>
    <mergeCell ref="D34:E34"/>
    <mergeCell ref="A1:B1"/>
    <mergeCell ref="A2:B2"/>
    <mergeCell ref="A3:B3"/>
    <mergeCell ref="D3:E3"/>
    <mergeCell ref="D1:E1"/>
    <mergeCell ref="D2:E2"/>
    <mergeCell ref="A20:B20"/>
    <mergeCell ref="A21:B21"/>
    <mergeCell ref="A22:B22"/>
    <mergeCell ref="D20:E20"/>
    <mergeCell ref="D21:E21"/>
    <mergeCell ref="D22:E22"/>
    <mergeCell ref="A15:B15"/>
    <mergeCell ref="D15:E15"/>
  </mergeCells>
  <phoneticPr fontId="2" type="noConversion"/>
  <printOptions horizontalCentered="1" verticalCentered="1"/>
  <pageMargins left="0.5" right="0.5" top="0.5" bottom="0.5" header="0.5" footer="0.5"/>
  <pageSetup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0"/>
  <sheetViews>
    <sheetView workbookViewId="0">
      <selection activeCell="F6" sqref="F6"/>
    </sheetView>
  </sheetViews>
  <sheetFormatPr defaultColWidth="9.109375" defaultRowHeight="18" x14ac:dyDescent="0.35"/>
  <cols>
    <col min="1" max="2" width="22.6640625" style="1" customWidth="1"/>
    <col min="3" max="3" width="44.6640625" style="1" customWidth="1"/>
    <col min="4" max="16384" width="9.109375" style="1"/>
  </cols>
  <sheetData>
    <row r="1" spans="1:3" x14ac:dyDescent="0.35">
      <c r="A1" s="5" t="s">
        <v>0</v>
      </c>
      <c r="B1" s="5"/>
      <c r="C1" s="5"/>
    </row>
    <row r="2" spans="1:3" x14ac:dyDescent="0.35">
      <c r="A2" s="6" t="s">
        <v>7</v>
      </c>
      <c r="B2" s="6"/>
      <c r="C2" s="6"/>
    </row>
    <row r="3" spans="1:3" x14ac:dyDescent="0.35">
      <c r="A3" s="5" t="str">
        <f>'7-Man'!A2:B2</f>
        <v>Livingston vs Whites Creek</v>
      </c>
      <c r="B3" s="5"/>
      <c r="C3" s="5"/>
    </row>
    <row r="4" spans="1:3" x14ac:dyDescent="0.35">
      <c r="A4" s="7">
        <f>'7-Man'!A3:B3</f>
        <v>44820</v>
      </c>
      <c r="B4" s="7"/>
      <c r="C4" s="7"/>
    </row>
    <row r="5" spans="1:3" x14ac:dyDescent="0.35">
      <c r="A5" s="3"/>
      <c r="B5" s="3"/>
      <c r="C5" s="3"/>
    </row>
    <row r="6" spans="1:3" x14ac:dyDescent="0.35">
      <c r="A6" s="2"/>
      <c r="B6" s="2"/>
    </row>
    <row r="7" spans="1:3" x14ac:dyDescent="0.35">
      <c r="A7" s="2" t="s">
        <v>1</v>
      </c>
      <c r="B7" s="2" t="s">
        <v>8</v>
      </c>
      <c r="C7" s="1" t="str">
        <f>'7-Man'!B5</f>
        <v>NAME</v>
      </c>
    </row>
    <row r="8" spans="1:3" x14ac:dyDescent="0.35">
      <c r="A8" s="2"/>
      <c r="B8" s="2" t="s">
        <v>10</v>
      </c>
      <c r="C8" s="4"/>
    </row>
    <row r="9" spans="1:3" x14ac:dyDescent="0.35">
      <c r="A9" s="2"/>
      <c r="B9" s="2" t="s">
        <v>11</v>
      </c>
    </row>
    <row r="10" spans="1:3" x14ac:dyDescent="0.35">
      <c r="A10" s="2"/>
      <c r="B10" s="2" t="s">
        <v>12</v>
      </c>
      <c r="C10" s="4"/>
    </row>
    <row r="11" spans="1:3" x14ac:dyDescent="0.35">
      <c r="A11" s="2"/>
      <c r="B11" s="2"/>
    </row>
    <row r="12" spans="1:3" x14ac:dyDescent="0.35">
      <c r="A12" s="2" t="s">
        <v>2</v>
      </c>
      <c r="B12" s="2" t="str">
        <f>$B$7</f>
        <v>Name</v>
      </c>
      <c r="C12" s="1" t="str">
        <f>'7-Man'!B6</f>
        <v>NAME</v>
      </c>
    </row>
    <row r="13" spans="1:3" x14ac:dyDescent="0.35">
      <c r="A13" s="2"/>
      <c r="B13" s="2" t="str">
        <f>$B$8</f>
        <v>Job Title</v>
      </c>
      <c r="C13" s="4"/>
    </row>
    <row r="14" spans="1:3" x14ac:dyDescent="0.35">
      <c r="A14" s="2"/>
      <c r="B14" s="2" t="str">
        <f>$B$9</f>
        <v>Employer</v>
      </c>
    </row>
    <row r="15" spans="1:3" x14ac:dyDescent="0.35">
      <c r="A15" s="2"/>
      <c r="B15" s="2" t="str">
        <f>$B$10</f>
        <v>Years of Officiating</v>
      </c>
      <c r="C15" s="4"/>
    </row>
    <row r="16" spans="1:3" x14ac:dyDescent="0.35">
      <c r="A16" s="2"/>
      <c r="B16" s="2"/>
    </row>
    <row r="17" spans="1:3" x14ac:dyDescent="0.35">
      <c r="A17" s="2" t="s">
        <v>3</v>
      </c>
      <c r="B17" s="2" t="str">
        <f>$B$7</f>
        <v>Name</v>
      </c>
      <c r="C17" s="1" t="str">
        <f>'7-Man'!B7</f>
        <v>NAME</v>
      </c>
    </row>
    <row r="18" spans="1:3" x14ac:dyDescent="0.35">
      <c r="A18" s="2"/>
      <c r="B18" s="2" t="str">
        <f>$B$8</f>
        <v>Job Title</v>
      </c>
      <c r="C18" s="4"/>
    </row>
    <row r="19" spans="1:3" x14ac:dyDescent="0.35">
      <c r="A19" s="2"/>
      <c r="B19" s="2" t="str">
        <f>$B$9</f>
        <v>Employer</v>
      </c>
    </row>
    <row r="20" spans="1:3" x14ac:dyDescent="0.35">
      <c r="A20" s="2"/>
      <c r="B20" s="2" t="str">
        <f>$B$10</f>
        <v>Years of Officiating</v>
      </c>
      <c r="C20" s="4"/>
    </row>
    <row r="21" spans="1:3" x14ac:dyDescent="0.35">
      <c r="A21" s="2"/>
      <c r="B21" s="2"/>
    </row>
    <row r="22" spans="1:3" x14ac:dyDescent="0.35">
      <c r="A22" s="2" t="s">
        <v>4</v>
      </c>
      <c r="B22" s="2" t="str">
        <f>$B$7</f>
        <v>Name</v>
      </c>
      <c r="C22" s="1" t="str">
        <f>'7-Man'!B8</f>
        <v>NAME</v>
      </c>
    </row>
    <row r="23" spans="1:3" x14ac:dyDescent="0.35">
      <c r="A23" s="2"/>
      <c r="B23" s="2" t="str">
        <f>$B$8</f>
        <v>Job Title</v>
      </c>
      <c r="C23" s="4"/>
    </row>
    <row r="24" spans="1:3" x14ac:dyDescent="0.35">
      <c r="A24" s="2"/>
      <c r="B24" s="2" t="str">
        <f>$B$9</f>
        <v>Employer</v>
      </c>
    </row>
    <row r="25" spans="1:3" x14ac:dyDescent="0.35">
      <c r="A25" s="2"/>
      <c r="B25" s="2" t="str">
        <f>$B$10</f>
        <v>Years of Officiating</v>
      </c>
      <c r="C25" s="4"/>
    </row>
    <row r="26" spans="1:3" x14ac:dyDescent="0.35">
      <c r="A26" s="2"/>
      <c r="B26" s="2"/>
    </row>
    <row r="27" spans="1:3" x14ac:dyDescent="0.35">
      <c r="A27" s="2" t="s">
        <v>5</v>
      </c>
      <c r="B27" s="2" t="str">
        <f>$B$7</f>
        <v>Name</v>
      </c>
      <c r="C27" s="1" t="str">
        <f>'7-Man'!B9</f>
        <v>NAME</v>
      </c>
    </row>
    <row r="28" spans="1:3" x14ac:dyDescent="0.35">
      <c r="A28" s="2"/>
      <c r="B28" s="2" t="str">
        <f>$B$8</f>
        <v>Job Title</v>
      </c>
      <c r="C28" s="4"/>
    </row>
    <row r="29" spans="1:3" x14ac:dyDescent="0.35">
      <c r="A29" s="2"/>
      <c r="B29" s="2" t="str">
        <f>$B$9</f>
        <v>Employer</v>
      </c>
    </row>
    <row r="30" spans="1:3" x14ac:dyDescent="0.35">
      <c r="A30" s="2"/>
      <c r="B30" s="2" t="str">
        <f>$B$10</f>
        <v>Years of Officiating</v>
      </c>
      <c r="C30" s="4"/>
    </row>
    <row r="31" spans="1:3" x14ac:dyDescent="0.35">
      <c r="A31" s="2"/>
      <c r="B31" s="2"/>
    </row>
    <row r="32" spans="1:3" x14ac:dyDescent="0.35">
      <c r="A32" s="2" t="s">
        <v>13</v>
      </c>
      <c r="B32" s="2" t="str">
        <f>$B$7</f>
        <v>Name</v>
      </c>
      <c r="C32" s="1" t="str">
        <f>'7-Man'!B10</f>
        <v>NAME</v>
      </c>
    </row>
    <row r="33" spans="1:3" x14ac:dyDescent="0.35">
      <c r="A33" s="2"/>
      <c r="B33" s="2" t="str">
        <f>$B$8</f>
        <v>Job Title</v>
      </c>
      <c r="C33" s="4"/>
    </row>
    <row r="34" spans="1:3" x14ac:dyDescent="0.35">
      <c r="A34" s="2"/>
      <c r="B34" s="2" t="str">
        <f>$B$9</f>
        <v>Employer</v>
      </c>
    </row>
    <row r="35" spans="1:3" x14ac:dyDescent="0.35">
      <c r="A35" s="2"/>
      <c r="B35" s="2" t="str">
        <f>$B$10</f>
        <v>Years of Officiating</v>
      </c>
      <c r="C35" s="4"/>
    </row>
    <row r="36" spans="1:3" x14ac:dyDescent="0.35">
      <c r="A36" s="2"/>
      <c r="B36" s="2"/>
    </row>
    <row r="37" spans="1:3" x14ac:dyDescent="0.35">
      <c r="A37" s="2" t="s">
        <v>14</v>
      </c>
      <c r="B37" s="2" t="str">
        <f>$B$7</f>
        <v>Name</v>
      </c>
      <c r="C37" s="1" t="str">
        <f>'7-Man'!B11</f>
        <v>NAME</v>
      </c>
    </row>
    <row r="38" spans="1:3" x14ac:dyDescent="0.35">
      <c r="A38" s="2"/>
      <c r="B38" s="2" t="str">
        <f>$B$8</f>
        <v>Job Title</v>
      </c>
      <c r="C38" s="4"/>
    </row>
    <row r="39" spans="1:3" x14ac:dyDescent="0.35">
      <c r="A39" s="2"/>
      <c r="B39" s="2" t="str">
        <f>$B$9</f>
        <v>Employer</v>
      </c>
    </row>
    <row r="40" spans="1:3" x14ac:dyDescent="0.35">
      <c r="A40" s="2"/>
      <c r="B40" s="2" t="str">
        <f>$B$10</f>
        <v>Years of Officiating</v>
      </c>
      <c r="C40" s="4"/>
    </row>
    <row r="41" spans="1:3" x14ac:dyDescent="0.35">
      <c r="A41" s="2"/>
      <c r="B41" s="2"/>
    </row>
    <row r="42" spans="1:3" x14ac:dyDescent="0.35">
      <c r="A42" s="2" t="s">
        <v>6</v>
      </c>
      <c r="B42" s="2" t="str">
        <f>$B$7</f>
        <v>Name</v>
      </c>
      <c r="C42" s="1" t="str">
        <f>'7-Man'!B12</f>
        <v>NAME</v>
      </c>
    </row>
    <row r="43" spans="1:3" x14ac:dyDescent="0.35">
      <c r="A43" s="2"/>
      <c r="B43" s="2" t="str">
        <f>$B$8</f>
        <v>Job Title</v>
      </c>
      <c r="C43" s="4"/>
    </row>
    <row r="44" spans="1:3" x14ac:dyDescent="0.35">
      <c r="A44" s="2"/>
      <c r="B44" s="2" t="str">
        <f>$B$9</f>
        <v>Employer</v>
      </c>
    </row>
    <row r="45" spans="1:3" x14ac:dyDescent="0.35">
      <c r="A45" s="2"/>
      <c r="B45" s="2" t="str">
        <f>$B$10</f>
        <v>Years of Officiating</v>
      </c>
      <c r="C45" s="4"/>
    </row>
    <row r="46" spans="1:3" x14ac:dyDescent="0.35">
      <c r="A46" s="2"/>
      <c r="B46" s="2"/>
    </row>
    <row r="47" spans="1:3" x14ac:dyDescent="0.35">
      <c r="A47" s="2" t="s">
        <v>9</v>
      </c>
      <c r="B47" s="2" t="str">
        <f>$B$7</f>
        <v>Name</v>
      </c>
      <c r="C47" s="1" t="e">
        <f>'7-Man'!#REF!</f>
        <v>#REF!</v>
      </c>
    </row>
    <row r="48" spans="1:3" x14ac:dyDescent="0.35">
      <c r="B48" s="2" t="str">
        <f>$B$8</f>
        <v>Job Title</v>
      </c>
      <c r="C48" s="4"/>
    </row>
    <row r="49" spans="2:3" x14ac:dyDescent="0.35">
      <c r="B49" s="2" t="str">
        <f>$B$9</f>
        <v>Employer</v>
      </c>
    </row>
    <row r="50" spans="2:3" x14ac:dyDescent="0.35">
      <c r="B50" s="2" t="str">
        <f>$B$10</f>
        <v>Years of Officiating</v>
      </c>
      <c r="C50" s="4"/>
    </row>
  </sheetData>
  <mergeCells count="4">
    <mergeCell ref="A1:C1"/>
    <mergeCell ref="A3:C3"/>
    <mergeCell ref="A4:C4"/>
    <mergeCell ref="A2:C2"/>
  </mergeCells>
  <printOptions horizontalCentered="1" verticalCentered="1"/>
  <pageMargins left="0.5" right="0.5" top="0.5" bottom="0.5" header="0.25" footer="0.25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5-Man</vt:lpstr>
      <vt:lpstr>7-Man</vt:lpstr>
      <vt:lpstr>TV Info</vt:lpstr>
    </vt:vector>
  </TitlesOfParts>
  <Company>Coulter &amp; Justus,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Talbott</dc:creator>
  <cp:lastModifiedBy>Jerry C. Barnes</cp:lastModifiedBy>
  <cp:lastPrinted>2022-09-13T21:46:45Z</cp:lastPrinted>
  <dcterms:created xsi:type="dcterms:W3CDTF">2007-09-28T18:25:04Z</dcterms:created>
  <dcterms:modified xsi:type="dcterms:W3CDTF">2023-08-21T15:44:08Z</dcterms:modified>
</cp:coreProperties>
</file>