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76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<sst xmlns="http://schemas.openxmlformats.org/spreadsheetml/2006/main" count="267" uniqueCount="39">
  <si>
    <t>Date</t>
  </si>
  <si>
    <t>Bigfork Buscadero Match Results</t>
  </si>
  <si>
    <t>Name</t>
  </si>
  <si>
    <t>Class</t>
  </si>
  <si>
    <t>Raw Time</t>
  </si>
  <si>
    <t>Misses</t>
  </si>
  <si>
    <t>Prceedural</t>
  </si>
  <si>
    <t>Bonus</t>
  </si>
  <si>
    <t>Total Time</t>
  </si>
  <si>
    <t>Long Shot Ed</t>
  </si>
  <si>
    <t>Elder Statesman</t>
  </si>
  <si>
    <t xml:space="preserve">Bodie Camp </t>
  </si>
  <si>
    <t>Stage 1</t>
  </si>
  <si>
    <t>Stage 2</t>
  </si>
  <si>
    <t>Stage 3</t>
  </si>
  <si>
    <t>Stage 4</t>
  </si>
  <si>
    <t>Stage 5</t>
  </si>
  <si>
    <t>Total</t>
  </si>
  <si>
    <t>Cow Girl</t>
  </si>
  <si>
    <t>Cattle Baron</t>
  </si>
  <si>
    <t>Silver Senior</t>
  </si>
  <si>
    <t>Unsorted</t>
  </si>
  <si>
    <t>Prairie Daisy</t>
  </si>
  <si>
    <t>Katie No Clue</t>
  </si>
  <si>
    <t>Doc Two Shots</t>
  </si>
  <si>
    <t>Ranger Rick</t>
  </si>
  <si>
    <t>Senior</t>
  </si>
  <si>
    <t>Friendly Fire</t>
  </si>
  <si>
    <t>Grand Dame</t>
  </si>
  <si>
    <t>Danger Rabbit</t>
  </si>
  <si>
    <t>Wild Bunch</t>
  </si>
  <si>
    <t>Billy Two Hares</t>
  </si>
  <si>
    <t>TR Henry</t>
  </si>
  <si>
    <t>Cowboy</t>
  </si>
  <si>
    <t>Hillbilly Hatfield</t>
  </si>
  <si>
    <t>Aaron</t>
  </si>
  <si>
    <t>Sure Shot Scot</t>
  </si>
  <si>
    <t>Greg Johnson</t>
  </si>
  <si>
    <t>Andrew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</si>
</sst>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9"/>
      <name val="Verdana"/>
      <family val="2"/>
    </font>
    <font>
      <sz val="12"/>
      <color indexed="8"/>
      <name val="New ti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New ti"/>
      <family val="0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27" borderId="7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2" fontId="37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4" fontId="37" fillId="0" borderId="0" xfId="0" applyNumberFormat="1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 horizontal="center"/>
    </xf>
    <xf numFmtId="2" fontId="38" fillId="0" borderId="0" xfId="0" applyNumberFormat="1" applyFont="1" applyAlignment="1">
      <alignment horizontal="center" vertical="center"/>
    </xf>
    <xf numFmtId="1" fontId="37" fillId="0" borderId="0" xfId="0" applyNumberFormat="1" applyFont="1" applyAlignment="1">
      <alignment horizontal="center" vertical="center"/>
    </xf>
    <xf numFmtId="1" fontId="38" fillId="0" borderId="0" xfId="0" applyNumberFormat="1" applyFont="1" applyAlignment="1">
      <alignment horizontal="center" vertical="center"/>
    </xf>
    <xf numFmtId="1" fontId="38" fillId="0" borderId="0" xfId="0" applyNumberFormat="1" applyFont="1" applyAlignment="1">
      <alignment horizontal="center"/>
    </xf>
    <xf numFmtId="2" fontId="37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PageLayoutView="0" workbookViewId="0" topLeftCell="A20">
      <selection activeCell="I7" sqref="I7"/>
    </sheetView>
  </sheetViews>
  <sheetFormatPr defaultColWidth="9.140625" defaultRowHeight="15"/>
  <cols>
    <col min="1" max="1" width="20.7109375" style="6" customWidth="1"/>
    <col min="2" max="2" width="15.7109375" style="6" customWidth="1"/>
    <col min="3" max="3" width="10.57421875" style="7" bestFit="1" customWidth="1"/>
    <col min="4" max="4" width="9.140625" style="3" customWidth="1"/>
    <col min="5" max="5" width="11.00390625" style="10" customWidth="1"/>
    <col min="6" max="6" width="9.28125" style="6" customWidth="1"/>
    <col min="7" max="7" width="9.28125" style="3" customWidth="1"/>
    <col min="8" max="8" width="11.28125" style="7" bestFit="1" customWidth="1"/>
    <col min="9" max="9" width="9.140625" style="6" customWidth="1"/>
    <col min="10" max="10" width="10.8515625" style="6" bestFit="1" customWidth="1"/>
    <col min="11" max="16384" width="9.140625" style="6" customWidth="1"/>
  </cols>
  <sheetData>
    <row r="1" spans="1:8" s="1" customFormat="1" ht="15.75">
      <c r="A1" s="1" t="s">
        <v>0</v>
      </c>
      <c r="C1" s="2"/>
      <c r="D1" s="1" t="s">
        <v>1</v>
      </c>
      <c r="E1" s="9"/>
      <c r="H1" s="2"/>
    </row>
    <row r="2" ht="15.75">
      <c r="A2" s="5">
        <v>44793</v>
      </c>
    </row>
    <row r="3" spans="1:8" ht="15.75">
      <c r="A3" s="5"/>
      <c r="C3" s="2" t="s">
        <v>12</v>
      </c>
      <c r="D3" s="1" t="s">
        <v>13</v>
      </c>
      <c r="E3" s="12" t="s">
        <v>14</v>
      </c>
      <c r="F3" s="1" t="s">
        <v>15</v>
      </c>
      <c r="G3" s="1" t="s">
        <v>16</v>
      </c>
      <c r="H3" s="2" t="s">
        <v>17</v>
      </c>
    </row>
    <row r="4" spans="1:5" ht="15.75">
      <c r="A4" s="1" t="s">
        <v>2</v>
      </c>
      <c r="B4" s="1" t="s">
        <v>3</v>
      </c>
      <c r="E4" s="8"/>
    </row>
    <row r="5" spans="1:5" ht="15.75">
      <c r="A5" s="1"/>
      <c r="B5" s="1"/>
      <c r="E5" s="8"/>
    </row>
    <row r="7" spans="1:8" ht="15.75">
      <c r="A7" s="3" t="s">
        <v>29</v>
      </c>
      <c r="B7" s="3" t="s">
        <v>30</v>
      </c>
      <c r="C7" s="7">
        <v>42.87</v>
      </c>
      <c r="D7" s="7">
        <v>36.21</v>
      </c>
      <c r="E7" s="7">
        <v>62.6</v>
      </c>
      <c r="F7" s="8">
        <v>47.95</v>
      </c>
      <c r="G7" s="7">
        <v>30.44</v>
      </c>
      <c r="H7" s="7">
        <f>SUM(C7:G7)</f>
        <v>220.07</v>
      </c>
    </row>
    <row r="8" spans="1:8" ht="15.75">
      <c r="A8" s="3" t="s">
        <v>11</v>
      </c>
      <c r="B8" s="3" t="s">
        <v>10</v>
      </c>
      <c r="C8" s="7">
        <v>29.54</v>
      </c>
      <c r="D8" s="7">
        <v>37.32</v>
      </c>
      <c r="E8" s="7">
        <v>81.17</v>
      </c>
      <c r="F8" s="8">
        <v>55.97</v>
      </c>
      <c r="G8" s="7">
        <v>33.95</v>
      </c>
      <c r="H8" s="7">
        <f>SUM(C8:G8)</f>
        <v>237.95</v>
      </c>
    </row>
    <row r="9" spans="1:8" ht="15.75">
      <c r="A9" s="3" t="s">
        <v>35</v>
      </c>
      <c r="B9" s="3" t="s">
        <v>33</v>
      </c>
      <c r="C9" s="7">
        <v>40.25</v>
      </c>
      <c r="D9" s="7">
        <v>55.13</v>
      </c>
      <c r="E9" s="7">
        <v>63.099999999999994</v>
      </c>
      <c r="F9" s="8">
        <v>62.46</v>
      </c>
      <c r="G9" s="7">
        <v>49.19</v>
      </c>
      <c r="H9" s="7">
        <f>SUM(C9:G9)</f>
        <v>270.13</v>
      </c>
    </row>
    <row r="10" spans="1:8" ht="15.75">
      <c r="A10" s="3" t="s">
        <v>22</v>
      </c>
      <c r="B10" s="3" t="s">
        <v>28</v>
      </c>
      <c r="C10" s="7">
        <v>58.59</v>
      </c>
      <c r="D10" s="7">
        <v>58.67</v>
      </c>
      <c r="E10" s="7">
        <v>79.61</v>
      </c>
      <c r="F10" s="8">
        <v>39.83</v>
      </c>
      <c r="G10" s="7">
        <v>42.41</v>
      </c>
      <c r="H10" s="7">
        <f>SUM(C10:G10)</f>
        <v>279.11</v>
      </c>
    </row>
    <row r="11" spans="1:8" ht="15.75">
      <c r="A11" s="3" t="s">
        <v>34</v>
      </c>
      <c r="B11" s="3" t="s">
        <v>20</v>
      </c>
      <c r="C11" s="7">
        <v>52</v>
      </c>
      <c r="D11" s="7">
        <v>56.38</v>
      </c>
      <c r="E11" s="7">
        <v>81.08</v>
      </c>
      <c r="F11" s="8">
        <v>79.32</v>
      </c>
      <c r="G11" s="7">
        <v>61.03</v>
      </c>
      <c r="H11" s="7">
        <f>SUM(C11:G11)</f>
        <v>329.80999999999995</v>
      </c>
    </row>
    <row r="12" spans="1:8" ht="15.75">
      <c r="A12" s="3" t="s">
        <v>23</v>
      </c>
      <c r="B12" s="3" t="s">
        <v>18</v>
      </c>
      <c r="C12" s="7">
        <v>63.37</v>
      </c>
      <c r="D12" s="7">
        <v>61.83</v>
      </c>
      <c r="E12" s="7">
        <v>88.8</v>
      </c>
      <c r="F12" s="8">
        <v>87.18</v>
      </c>
      <c r="G12" s="7">
        <v>56.42</v>
      </c>
      <c r="H12" s="7">
        <f>SUM(C12:G12)</f>
        <v>357.6</v>
      </c>
    </row>
    <row r="13" spans="1:8" ht="15.75">
      <c r="A13" s="3" t="s">
        <v>9</v>
      </c>
      <c r="B13" s="3" t="s">
        <v>19</v>
      </c>
      <c r="C13" s="7">
        <v>46.17</v>
      </c>
      <c r="D13" s="7">
        <v>108.01</v>
      </c>
      <c r="E13" s="7">
        <v>119.71</v>
      </c>
      <c r="F13" s="8">
        <v>82.64</v>
      </c>
      <c r="G13" s="7">
        <v>49.33</v>
      </c>
      <c r="H13" s="7">
        <f>SUM(C13:G13)</f>
        <v>405.85999999999996</v>
      </c>
    </row>
    <row r="14" spans="1:8" ht="15.75">
      <c r="A14" s="3" t="s">
        <v>25</v>
      </c>
      <c r="B14" s="3" t="s">
        <v>26</v>
      </c>
      <c r="C14" s="7">
        <v>80.7</v>
      </c>
      <c r="D14" s="7">
        <v>77.85</v>
      </c>
      <c r="E14" s="7">
        <v>132.57</v>
      </c>
      <c r="F14" s="8">
        <v>88.14</v>
      </c>
      <c r="G14" s="7">
        <v>59.26</v>
      </c>
      <c r="H14" s="7">
        <f>SUM(C14:G14)</f>
        <v>438.52</v>
      </c>
    </row>
    <row r="15" spans="1:8" ht="15.75">
      <c r="A15" s="3" t="s">
        <v>24</v>
      </c>
      <c r="B15" s="3" t="s">
        <v>20</v>
      </c>
      <c r="C15" s="7">
        <v>90.67</v>
      </c>
      <c r="D15" s="7">
        <v>82.59</v>
      </c>
      <c r="E15" s="7">
        <v>125.97</v>
      </c>
      <c r="F15" s="8">
        <v>72.79</v>
      </c>
      <c r="G15" s="7">
        <v>92.61</v>
      </c>
      <c r="H15" s="7">
        <f>SUM(C15:G15)</f>
        <v>464.63000000000005</v>
      </c>
    </row>
    <row r="16" spans="1:8" ht="15.75">
      <c r="A16" s="3" t="s">
        <v>32</v>
      </c>
      <c r="B16" s="3" t="s">
        <v>33</v>
      </c>
      <c r="C16" s="7">
        <v>142.68</v>
      </c>
      <c r="D16" s="7">
        <v>116.11</v>
      </c>
      <c r="E16" s="7">
        <v>140.03</v>
      </c>
      <c r="F16" s="8">
        <v>88.59</v>
      </c>
      <c r="G16" s="7">
        <v>72.45</v>
      </c>
      <c r="H16" s="7">
        <f>SUM(C16:G16)</f>
        <v>559.8600000000001</v>
      </c>
    </row>
    <row r="17" spans="1:8" ht="15.75">
      <c r="A17" s="3" t="s">
        <v>37</v>
      </c>
      <c r="B17" s="3" t="s">
        <v>33</v>
      </c>
      <c r="C17" s="7">
        <v>148.51999999999998</v>
      </c>
      <c r="D17" s="7">
        <v>113.87</v>
      </c>
      <c r="E17" s="7">
        <v>140.92000000000002</v>
      </c>
      <c r="F17" s="8">
        <v>107.94</v>
      </c>
      <c r="G17" s="7">
        <v>73.04</v>
      </c>
      <c r="H17" s="7">
        <f>SUM(C17:G17)</f>
        <v>584.29</v>
      </c>
    </row>
    <row r="18" spans="1:8" ht="15.75">
      <c r="A18" s="3" t="s">
        <v>36</v>
      </c>
      <c r="B18" s="3" t="s">
        <v>33</v>
      </c>
      <c r="C18" s="7">
        <v>29.479999999999997</v>
      </c>
      <c r="D18" s="7">
        <v>57.74</v>
      </c>
      <c r="E18" s="7">
        <v>999</v>
      </c>
      <c r="F18" s="8">
        <v>56.49</v>
      </c>
      <c r="G18" s="7">
        <v>38.98</v>
      </c>
      <c r="H18" s="7">
        <f>SUM(C18:G18)</f>
        <v>1181.69</v>
      </c>
    </row>
    <row r="19" spans="1:7" ht="15.75">
      <c r="A19" s="3"/>
      <c r="B19" s="3"/>
      <c r="D19" s="7"/>
      <c r="E19" s="7"/>
      <c r="F19" s="8"/>
      <c r="G19" s="7"/>
    </row>
    <row r="20" spans="1:8" ht="15.75">
      <c r="A20" s="3" t="s">
        <v>31</v>
      </c>
      <c r="B20" s="3" t="s">
        <v>10</v>
      </c>
      <c r="C20" s="7">
        <v>37.02</v>
      </c>
      <c r="D20" s="7">
        <v>0</v>
      </c>
      <c r="E20" s="7">
        <v>0</v>
      </c>
      <c r="F20" s="8">
        <v>0</v>
      </c>
      <c r="G20" s="7">
        <v>0</v>
      </c>
      <c r="H20" s="7">
        <f>SUM(C20:G20)</f>
        <v>37.02</v>
      </c>
    </row>
    <row r="21" spans="1:8" ht="15.75">
      <c r="A21" s="3" t="s">
        <v>38</v>
      </c>
      <c r="B21" s="3" t="s">
        <v>33</v>
      </c>
      <c r="C21" s="7">
        <v>0</v>
      </c>
      <c r="D21" s="7">
        <v>80.37</v>
      </c>
      <c r="E21" s="7">
        <v>62.92</v>
      </c>
      <c r="F21" s="8">
        <v>44.81</v>
      </c>
      <c r="G21" s="7">
        <v>45.06</v>
      </c>
      <c r="H21" s="7">
        <f>SUM(C21:G21)</f>
        <v>233.16000000000003</v>
      </c>
    </row>
    <row r="22" spans="1:8" ht="15.75">
      <c r="A22" s="3" t="s">
        <v>27</v>
      </c>
      <c r="B22" s="3" t="s">
        <v>20</v>
      </c>
      <c r="C22" s="7">
        <v>67.03999999999999</v>
      </c>
      <c r="D22" s="7">
        <v>72.57</v>
      </c>
      <c r="E22" s="7">
        <v>98.42</v>
      </c>
      <c r="F22" s="8">
        <v>0</v>
      </c>
      <c r="G22" s="7">
        <v>63.02</v>
      </c>
      <c r="H22" s="7">
        <f>SUM(C22:G22)</f>
        <v>301.04999999999995</v>
      </c>
    </row>
    <row r="23" spans="2:7" ht="15.75">
      <c r="B23" s="3"/>
      <c r="D23" s="7"/>
      <c r="E23" s="8"/>
      <c r="F23" s="7"/>
      <c r="G23" s="7"/>
    </row>
    <row r="24" spans="1:8" ht="15.75">
      <c r="A24" s="3" t="s">
        <v>21</v>
      </c>
      <c r="B24" s="3"/>
      <c r="C24" s="2" t="s">
        <v>12</v>
      </c>
      <c r="D24" s="1" t="s">
        <v>13</v>
      </c>
      <c r="E24" s="12" t="s">
        <v>14</v>
      </c>
      <c r="F24" s="1" t="s">
        <v>15</v>
      </c>
      <c r="G24" s="1" t="s">
        <v>16</v>
      </c>
      <c r="H24" s="2" t="s">
        <v>17</v>
      </c>
    </row>
    <row r="25" spans="1:7" ht="15.75">
      <c r="A25" s="3"/>
      <c r="B25" s="3"/>
      <c r="D25" s="7"/>
      <c r="E25" s="8"/>
      <c r="F25" s="7"/>
      <c r="G25" s="7"/>
    </row>
    <row r="26" spans="1:8" ht="15.75">
      <c r="A26" s="3" t="s">
        <v>29</v>
      </c>
      <c r="B26" s="3" t="s">
        <v>30</v>
      </c>
      <c r="C26" s="7">
        <v>42.87</v>
      </c>
      <c r="D26" s="7">
        <v>36.21</v>
      </c>
      <c r="E26" s="7">
        <v>62.6</v>
      </c>
      <c r="F26" s="8">
        <v>47.95</v>
      </c>
      <c r="G26" s="7">
        <v>30.44</v>
      </c>
      <c r="H26" s="7">
        <f aca="true" t="shared" si="0" ref="H26:H40">SUM(C26:G26)</f>
        <v>220.07</v>
      </c>
    </row>
    <row r="27" spans="1:8" ht="15.75">
      <c r="A27" s="3" t="s">
        <v>27</v>
      </c>
      <c r="B27" s="3" t="s">
        <v>20</v>
      </c>
      <c r="C27" s="7">
        <v>67.03999999999999</v>
      </c>
      <c r="D27" s="7">
        <v>72.57</v>
      </c>
      <c r="E27" s="7">
        <v>98.42</v>
      </c>
      <c r="F27" s="8">
        <v>0</v>
      </c>
      <c r="G27" s="7">
        <v>63.02</v>
      </c>
      <c r="H27" s="7">
        <f t="shared" si="0"/>
        <v>301.04999999999995</v>
      </c>
    </row>
    <row r="28" spans="1:8" ht="15.75">
      <c r="A28" s="3" t="s">
        <v>31</v>
      </c>
      <c r="B28" s="3" t="s">
        <v>10</v>
      </c>
      <c r="C28" s="7">
        <v>37.02</v>
      </c>
      <c r="D28" s="7">
        <v>0</v>
      </c>
      <c r="E28" s="7">
        <v>0</v>
      </c>
      <c r="F28" s="8">
        <v>0</v>
      </c>
      <c r="G28" s="7">
        <v>0</v>
      </c>
      <c r="H28" s="7">
        <f t="shared" si="0"/>
        <v>37.02</v>
      </c>
    </row>
    <row r="29" spans="1:8" ht="15.75">
      <c r="A29" s="3" t="s">
        <v>32</v>
      </c>
      <c r="B29" s="3" t="s">
        <v>33</v>
      </c>
      <c r="C29" s="7">
        <v>142.68</v>
      </c>
      <c r="D29" s="7">
        <v>116.11</v>
      </c>
      <c r="E29" s="7">
        <v>140.03</v>
      </c>
      <c r="F29" s="8">
        <v>88.59</v>
      </c>
      <c r="G29" s="7">
        <v>72.45</v>
      </c>
      <c r="H29" s="7">
        <f t="shared" si="0"/>
        <v>559.8600000000001</v>
      </c>
    </row>
    <row r="30" spans="1:8" ht="15.75">
      <c r="A30" s="3" t="s">
        <v>9</v>
      </c>
      <c r="B30" s="3" t="s">
        <v>19</v>
      </c>
      <c r="C30" s="7">
        <v>46.17</v>
      </c>
      <c r="D30" s="7">
        <v>108.01</v>
      </c>
      <c r="E30" s="7">
        <v>119.71</v>
      </c>
      <c r="F30" s="8">
        <v>82.64</v>
      </c>
      <c r="G30" s="7">
        <v>49.33</v>
      </c>
      <c r="H30" s="7">
        <f t="shared" si="0"/>
        <v>405.85999999999996</v>
      </c>
    </row>
    <row r="31" spans="1:8" ht="15.75">
      <c r="A31" s="3" t="s">
        <v>23</v>
      </c>
      <c r="B31" s="3" t="s">
        <v>18</v>
      </c>
      <c r="C31" s="7">
        <v>63.37</v>
      </c>
      <c r="D31" s="7">
        <v>61.83</v>
      </c>
      <c r="E31" s="7">
        <v>88.8</v>
      </c>
      <c r="F31" s="8">
        <v>87.18</v>
      </c>
      <c r="G31" s="7">
        <v>56.42</v>
      </c>
      <c r="H31" s="7">
        <f t="shared" si="0"/>
        <v>357.6</v>
      </c>
    </row>
    <row r="32" spans="1:8" ht="15.75">
      <c r="A32" s="3" t="s">
        <v>22</v>
      </c>
      <c r="B32" s="3" t="s">
        <v>28</v>
      </c>
      <c r="C32" s="7">
        <v>58.59</v>
      </c>
      <c r="D32" s="7">
        <v>58.67</v>
      </c>
      <c r="E32" s="7">
        <v>79.61</v>
      </c>
      <c r="F32" s="8">
        <v>39.83</v>
      </c>
      <c r="G32" s="7">
        <v>42.41</v>
      </c>
      <c r="H32" s="7">
        <f t="shared" si="0"/>
        <v>279.11</v>
      </c>
    </row>
    <row r="33" spans="1:8" ht="15.75">
      <c r="A33" s="3" t="s">
        <v>34</v>
      </c>
      <c r="B33" s="3" t="s">
        <v>20</v>
      </c>
      <c r="C33" s="7">
        <v>52</v>
      </c>
      <c r="D33" s="7">
        <v>56.38</v>
      </c>
      <c r="E33" s="7">
        <v>81.08</v>
      </c>
      <c r="F33" s="8">
        <v>79.32</v>
      </c>
      <c r="G33" s="7">
        <v>61.03</v>
      </c>
      <c r="H33" s="7">
        <f t="shared" si="0"/>
        <v>329.80999999999995</v>
      </c>
    </row>
    <row r="34" spans="1:8" ht="15.75">
      <c r="A34" s="3" t="s">
        <v>11</v>
      </c>
      <c r="B34" s="3" t="s">
        <v>10</v>
      </c>
      <c r="C34" s="7">
        <v>29.54</v>
      </c>
      <c r="D34" s="7">
        <v>37.32</v>
      </c>
      <c r="E34" s="7">
        <v>81.17</v>
      </c>
      <c r="F34" s="8">
        <v>55.97</v>
      </c>
      <c r="G34" s="7">
        <v>33.95</v>
      </c>
      <c r="H34" s="7">
        <f t="shared" si="0"/>
        <v>237.95</v>
      </c>
    </row>
    <row r="35" spans="1:8" ht="15.75">
      <c r="A35" s="3" t="s">
        <v>35</v>
      </c>
      <c r="B35" s="3" t="s">
        <v>33</v>
      </c>
      <c r="C35" s="7">
        <v>40.25</v>
      </c>
      <c r="D35" s="7">
        <v>55.13</v>
      </c>
      <c r="E35" s="7">
        <v>63.099999999999994</v>
      </c>
      <c r="F35" s="8">
        <v>62.46</v>
      </c>
      <c r="G35" s="7">
        <v>49.19</v>
      </c>
      <c r="H35" s="7">
        <f t="shared" si="0"/>
        <v>270.13</v>
      </c>
    </row>
    <row r="36" spans="1:8" ht="15.75">
      <c r="A36" s="3" t="s">
        <v>36</v>
      </c>
      <c r="B36" s="3" t="s">
        <v>33</v>
      </c>
      <c r="C36" s="7">
        <v>29.479999999999997</v>
      </c>
      <c r="D36" s="7">
        <v>57.74</v>
      </c>
      <c r="E36" s="7">
        <v>999</v>
      </c>
      <c r="F36" s="8">
        <v>56.49</v>
      </c>
      <c r="G36" s="7">
        <v>38.98</v>
      </c>
      <c r="H36" s="7">
        <f t="shared" si="0"/>
        <v>1181.69</v>
      </c>
    </row>
    <row r="37" spans="1:8" ht="15.75">
      <c r="A37" s="3" t="s">
        <v>25</v>
      </c>
      <c r="B37" s="3" t="s">
        <v>26</v>
      </c>
      <c r="C37" s="7">
        <v>80.7</v>
      </c>
      <c r="D37" s="7">
        <v>77.85</v>
      </c>
      <c r="E37" s="7">
        <v>132.57</v>
      </c>
      <c r="F37" s="8">
        <v>88.14</v>
      </c>
      <c r="G37" s="7">
        <v>59.26</v>
      </c>
      <c r="H37" s="7">
        <f t="shared" si="0"/>
        <v>438.52</v>
      </c>
    </row>
    <row r="38" spans="1:8" ht="15.75">
      <c r="A38" s="3" t="s">
        <v>24</v>
      </c>
      <c r="B38" s="3" t="s">
        <v>20</v>
      </c>
      <c r="C38" s="7">
        <v>90.67</v>
      </c>
      <c r="D38" s="7">
        <v>82.59</v>
      </c>
      <c r="E38" s="7">
        <v>125.97</v>
      </c>
      <c r="F38" s="8">
        <v>72.79</v>
      </c>
      <c r="G38" s="7">
        <v>92.61</v>
      </c>
      <c r="H38" s="7">
        <f t="shared" si="0"/>
        <v>464.63000000000005</v>
      </c>
    </row>
    <row r="39" spans="1:8" ht="15.75">
      <c r="A39" s="3" t="s">
        <v>37</v>
      </c>
      <c r="B39" s="3" t="s">
        <v>33</v>
      </c>
      <c r="C39" s="7">
        <v>148.51999999999998</v>
      </c>
      <c r="D39" s="7">
        <v>113.87</v>
      </c>
      <c r="E39" s="7">
        <v>140.92000000000002</v>
      </c>
      <c r="F39" s="8">
        <v>107.94</v>
      </c>
      <c r="G39" s="7">
        <v>73.04</v>
      </c>
      <c r="H39" s="7">
        <f t="shared" si="0"/>
        <v>584.29</v>
      </c>
    </row>
    <row r="40" spans="1:8" ht="15.75">
      <c r="A40" s="3" t="s">
        <v>38</v>
      </c>
      <c r="B40" s="3" t="s">
        <v>33</v>
      </c>
      <c r="C40" s="7">
        <v>0</v>
      </c>
      <c r="D40" s="7">
        <v>80.37</v>
      </c>
      <c r="E40" s="7">
        <v>62.92</v>
      </c>
      <c r="F40" s="8">
        <v>44.81</v>
      </c>
      <c r="G40" s="7">
        <v>45.06</v>
      </c>
      <c r="H40" s="7">
        <f t="shared" si="0"/>
        <v>233.16000000000003</v>
      </c>
    </row>
    <row r="41" spans="4:7" ht="15.75">
      <c r="D41" s="7"/>
      <c r="F41" s="7"/>
      <c r="G41" s="7"/>
    </row>
    <row r="42" ht="15.75">
      <c r="A42" s="4" t="s">
        <v>12</v>
      </c>
    </row>
    <row r="44" spans="1:8" s="1" customFormat="1" ht="15.75">
      <c r="A44" s="1" t="s">
        <v>2</v>
      </c>
      <c r="B44" s="1" t="s">
        <v>3</v>
      </c>
      <c r="C44" s="2" t="s">
        <v>4</v>
      </c>
      <c r="D44" s="1" t="s">
        <v>5</v>
      </c>
      <c r="E44" s="9" t="s">
        <v>6</v>
      </c>
      <c r="F44" s="1" t="s">
        <v>7</v>
      </c>
      <c r="H44" s="2" t="s">
        <v>8</v>
      </c>
    </row>
    <row r="45" spans="3:8" s="3" customFormat="1" ht="15.75">
      <c r="C45" s="7"/>
      <c r="E45" s="10"/>
      <c r="H45" s="7"/>
    </row>
    <row r="46" spans="1:8" s="3" customFormat="1" ht="15.75">
      <c r="A46" s="3" t="s">
        <v>29</v>
      </c>
      <c r="B46" s="3" t="s">
        <v>30</v>
      </c>
      <c r="C46" s="7">
        <v>36.87</v>
      </c>
      <c r="D46" s="11">
        <v>2</v>
      </c>
      <c r="E46" s="11"/>
      <c r="F46" s="10">
        <v>4</v>
      </c>
      <c r="G46" s="7"/>
      <c r="H46" s="7">
        <f aca="true" t="shared" si="1" ref="H46:H60">SUM(C46+D46*5+E46*10-F46)</f>
        <v>42.87</v>
      </c>
    </row>
    <row r="47" spans="1:8" s="3" customFormat="1" ht="15.75">
      <c r="A47" s="3" t="s">
        <v>27</v>
      </c>
      <c r="B47" s="3" t="s">
        <v>20</v>
      </c>
      <c r="C47" s="7">
        <v>57.04</v>
      </c>
      <c r="D47" s="11"/>
      <c r="E47" s="11">
        <v>1</v>
      </c>
      <c r="F47" s="10"/>
      <c r="G47" s="7"/>
      <c r="H47" s="7">
        <f t="shared" si="1"/>
        <v>67.03999999999999</v>
      </c>
    </row>
    <row r="48" spans="1:8" s="3" customFormat="1" ht="15.75">
      <c r="A48" s="3" t="s">
        <v>31</v>
      </c>
      <c r="B48" s="3" t="s">
        <v>10</v>
      </c>
      <c r="C48" s="7">
        <v>43.02</v>
      </c>
      <c r="D48" s="11"/>
      <c r="E48" s="11"/>
      <c r="F48" s="10">
        <v>6</v>
      </c>
      <c r="G48" s="7"/>
      <c r="H48" s="7">
        <f t="shared" si="1"/>
        <v>37.02</v>
      </c>
    </row>
    <row r="49" spans="1:8" s="3" customFormat="1" ht="15.75">
      <c r="A49" s="3" t="s">
        <v>32</v>
      </c>
      <c r="B49" s="3" t="s">
        <v>33</v>
      </c>
      <c r="C49" s="7">
        <v>117.68</v>
      </c>
      <c r="D49" s="11">
        <v>5</v>
      </c>
      <c r="E49" s="11"/>
      <c r="F49" s="10"/>
      <c r="G49" s="7"/>
      <c r="H49" s="7">
        <f t="shared" si="1"/>
        <v>142.68</v>
      </c>
    </row>
    <row r="50" spans="1:8" s="3" customFormat="1" ht="15.75">
      <c r="A50" s="3" t="s">
        <v>9</v>
      </c>
      <c r="B50" s="3" t="s">
        <v>19</v>
      </c>
      <c r="C50" s="7">
        <v>54.17</v>
      </c>
      <c r="D50" s="11"/>
      <c r="E50" s="11"/>
      <c r="F50" s="10">
        <v>8</v>
      </c>
      <c r="G50" s="7"/>
      <c r="H50" s="7">
        <f t="shared" si="1"/>
        <v>46.17</v>
      </c>
    </row>
    <row r="51" spans="1:8" s="3" customFormat="1" ht="15.75">
      <c r="A51" s="3" t="s">
        <v>23</v>
      </c>
      <c r="B51" s="3" t="s">
        <v>18</v>
      </c>
      <c r="C51" s="7">
        <v>63.37</v>
      </c>
      <c r="D51" s="11"/>
      <c r="E51" s="11"/>
      <c r="F51" s="10"/>
      <c r="G51" s="7"/>
      <c r="H51" s="7">
        <f t="shared" si="1"/>
        <v>63.37</v>
      </c>
    </row>
    <row r="52" spans="1:8" s="3" customFormat="1" ht="15.75">
      <c r="A52" s="3" t="s">
        <v>22</v>
      </c>
      <c r="B52" s="3" t="s">
        <v>28</v>
      </c>
      <c r="C52" s="7">
        <v>46.59</v>
      </c>
      <c r="D52" s="11">
        <v>4</v>
      </c>
      <c r="E52" s="11"/>
      <c r="F52" s="10">
        <v>8</v>
      </c>
      <c r="G52" s="7"/>
      <c r="H52" s="7">
        <f t="shared" si="1"/>
        <v>58.59</v>
      </c>
    </row>
    <row r="53" spans="1:8" s="3" customFormat="1" ht="15.75">
      <c r="A53" s="3" t="s">
        <v>34</v>
      </c>
      <c r="B53" s="3" t="s">
        <v>20</v>
      </c>
      <c r="C53" s="7">
        <v>60</v>
      </c>
      <c r="D53" s="11"/>
      <c r="E53" s="11"/>
      <c r="F53" s="10">
        <v>8</v>
      </c>
      <c r="G53" s="7"/>
      <c r="H53" s="7">
        <f t="shared" si="1"/>
        <v>52</v>
      </c>
    </row>
    <row r="54" spans="1:8" s="3" customFormat="1" ht="15.75">
      <c r="A54" s="3" t="s">
        <v>11</v>
      </c>
      <c r="B54" s="3" t="s">
        <v>10</v>
      </c>
      <c r="C54" s="7">
        <v>39.54</v>
      </c>
      <c r="D54" s="11"/>
      <c r="E54" s="11"/>
      <c r="F54" s="10">
        <v>10</v>
      </c>
      <c r="G54" s="7"/>
      <c r="H54" s="7">
        <f t="shared" si="1"/>
        <v>29.54</v>
      </c>
    </row>
    <row r="55" spans="1:8" s="3" customFormat="1" ht="15.75">
      <c r="A55" s="3" t="s">
        <v>35</v>
      </c>
      <c r="B55" s="3" t="s">
        <v>33</v>
      </c>
      <c r="C55" s="7">
        <v>39.25</v>
      </c>
      <c r="D55" s="11">
        <v>1</v>
      </c>
      <c r="E55" s="11"/>
      <c r="F55" s="10">
        <v>4</v>
      </c>
      <c r="G55" s="7"/>
      <c r="H55" s="7">
        <f t="shared" si="1"/>
        <v>40.25</v>
      </c>
    </row>
    <row r="56" spans="1:8" s="3" customFormat="1" ht="15.75">
      <c r="A56" s="3" t="s">
        <v>36</v>
      </c>
      <c r="B56" s="3" t="s">
        <v>33</v>
      </c>
      <c r="C56" s="7">
        <v>39.48</v>
      </c>
      <c r="D56" s="11"/>
      <c r="E56" s="11"/>
      <c r="F56" s="10">
        <v>10</v>
      </c>
      <c r="G56" s="7"/>
      <c r="H56" s="7">
        <f t="shared" si="1"/>
        <v>29.479999999999997</v>
      </c>
    </row>
    <row r="57" spans="1:8" s="3" customFormat="1" ht="15.75">
      <c r="A57" s="3" t="s">
        <v>25</v>
      </c>
      <c r="B57" s="3" t="s">
        <v>26</v>
      </c>
      <c r="C57" s="7">
        <v>69.7</v>
      </c>
      <c r="D57" s="11">
        <v>3</v>
      </c>
      <c r="E57" s="11"/>
      <c r="F57" s="10">
        <v>4</v>
      </c>
      <c r="G57" s="7"/>
      <c r="H57" s="7">
        <f t="shared" si="1"/>
        <v>80.7</v>
      </c>
    </row>
    <row r="58" spans="1:8" s="3" customFormat="1" ht="15.75">
      <c r="A58" s="3" t="s">
        <v>24</v>
      </c>
      <c r="B58" s="3" t="s">
        <v>20</v>
      </c>
      <c r="C58" s="7">
        <v>75.67</v>
      </c>
      <c r="D58" s="11">
        <v>3</v>
      </c>
      <c r="E58" s="11"/>
      <c r="F58" s="10"/>
      <c r="G58" s="7"/>
      <c r="H58" s="7">
        <f t="shared" si="1"/>
        <v>90.67</v>
      </c>
    </row>
    <row r="59" spans="1:8" s="3" customFormat="1" ht="15.75">
      <c r="A59" s="3" t="s">
        <v>37</v>
      </c>
      <c r="B59" s="3" t="s">
        <v>33</v>
      </c>
      <c r="C59" s="7">
        <v>108.52</v>
      </c>
      <c r="D59" s="11">
        <v>8</v>
      </c>
      <c r="E59" s="11"/>
      <c r="F59" s="10"/>
      <c r="G59" s="7"/>
      <c r="H59" s="7">
        <f t="shared" si="1"/>
        <v>148.51999999999998</v>
      </c>
    </row>
    <row r="60" spans="1:8" s="3" customFormat="1" ht="15.75">
      <c r="A60" s="3" t="s">
        <v>38</v>
      </c>
      <c r="B60" s="3" t="s">
        <v>33</v>
      </c>
      <c r="C60" s="7">
        <v>0</v>
      </c>
      <c r="D60" s="11"/>
      <c r="E60" s="11"/>
      <c r="F60" s="10"/>
      <c r="G60" s="7"/>
      <c r="H60" s="7">
        <f t="shared" si="1"/>
        <v>0</v>
      </c>
    </row>
    <row r="61" spans="3:8" s="3" customFormat="1" ht="15.75">
      <c r="C61" s="7"/>
      <c r="D61" s="11"/>
      <c r="E61" s="11"/>
      <c r="F61" s="10"/>
      <c r="G61" s="7"/>
      <c r="H61" s="13"/>
    </row>
    <row r="62" spans="1:8" s="3" customFormat="1" ht="15.75">
      <c r="A62" s="4" t="s">
        <v>13</v>
      </c>
      <c r="B62" s="6"/>
      <c r="C62" s="7"/>
      <c r="E62" s="10"/>
      <c r="F62" s="6"/>
      <c r="H62" s="7"/>
    </row>
    <row r="63" spans="1:8" s="3" customFormat="1" ht="15.75">
      <c r="A63" s="6"/>
      <c r="B63" s="6"/>
      <c r="C63" s="7"/>
      <c r="E63" s="10"/>
      <c r="F63" s="6"/>
      <c r="H63" s="7"/>
    </row>
    <row r="64" spans="1:8" s="3" customFormat="1" ht="15.75">
      <c r="A64" s="1" t="s">
        <v>2</v>
      </c>
      <c r="B64" s="1" t="s">
        <v>3</v>
      </c>
      <c r="C64" s="2" t="s">
        <v>4</v>
      </c>
      <c r="D64" s="1" t="s">
        <v>5</v>
      </c>
      <c r="E64" s="9" t="s">
        <v>6</v>
      </c>
      <c r="F64" s="1" t="s">
        <v>7</v>
      </c>
      <c r="G64" s="1"/>
      <c r="H64" s="2" t="s">
        <v>8</v>
      </c>
    </row>
    <row r="65" spans="3:8" s="3" customFormat="1" ht="15.75">
      <c r="C65" s="7"/>
      <c r="E65" s="10"/>
      <c r="H65" s="7"/>
    </row>
    <row r="66" spans="1:8" s="3" customFormat="1" ht="15.75">
      <c r="A66" s="3" t="s">
        <v>29</v>
      </c>
      <c r="B66" s="3" t="s">
        <v>30</v>
      </c>
      <c r="C66" s="7">
        <v>31.21</v>
      </c>
      <c r="D66" s="11">
        <v>1</v>
      </c>
      <c r="E66" s="11"/>
      <c r="F66" s="10"/>
      <c r="G66" s="7"/>
      <c r="H66" s="7">
        <f aca="true" t="shared" si="2" ref="H66:H80">SUM(C66+D66*5+E66*10-F66)</f>
        <v>36.21</v>
      </c>
    </row>
    <row r="67" spans="1:8" s="3" customFormat="1" ht="15.75">
      <c r="A67" s="3" t="s">
        <v>27</v>
      </c>
      <c r="B67" s="3" t="s">
        <v>20</v>
      </c>
      <c r="C67" s="7">
        <v>57.57</v>
      </c>
      <c r="D67" s="11">
        <v>4</v>
      </c>
      <c r="E67" s="11"/>
      <c r="F67" s="10">
        <v>5</v>
      </c>
      <c r="G67" s="7"/>
      <c r="H67" s="7">
        <f t="shared" si="2"/>
        <v>72.57</v>
      </c>
    </row>
    <row r="68" spans="1:8" s="3" customFormat="1" ht="15.75">
      <c r="A68" s="3" t="s">
        <v>31</v>
      </c>
      <c r="B68" s="3" t="s">
        <v>10</v>
      </c>
      <c r="C68" s="7">
        <v>0</v>
      </c>
      <c r="D68" s="11"/>
      <c r="E68" s="11"/>
      <c r="F68" s="10"/>
      <c r="G68" s="7"/>
      <c r="H68" s="7">
        <f t="shared" si="2"/>
        <v>0</v>
      </c>
    </row>
    <row r="69" spans="1:8" s="3" customFormat="1" ht="15.75">
      <c r="A69" s="3" t="s">
        <v>32</v>
      </c>
      <c r="B69" s="3" t="s">
        <v>33</v>
      </c>
      <c r="C69" s="7">
        <v>86.11</v>
      </c>
      <c r="D69" s="11">
        <v>6</v>
      </c>
      <c r="E69" s="11"/>
      <c r="F69" s="10"/>
      <c r="G69" s="7"/>
      <c r="H69" s="7">
        <f t="shared" si="2"/>
        <v>116.11</v>
      </c>
    </row>
    <row r="70" spans="1:8" s="3" customFormat="1" ht="15.75">
      <c r="A70" s="3" t="s">
        <v>9</v>
      </c>
      <c r="B70" s="3" t="s">
        <v>19</v>
      </c>
      <c r="C70" s="7">
        <v>73.01</v>
      </c>
      <c r="D70" s="11">
        <v>7</v>
      </c>
      <c r="E70" s="11"/>
      <c r="F70" s="10"/>
      <c r="G70" s="7"/>
      <c r="H70" s="7">
        <f t="shared" si="2"/>
        <v>108.01</v>
      </c>
    </row>
    <row r="71" spans="1:8" s="3" customFormat="1" ht="15.75">
      <c r="A71" s="3" t="s">
        <v>23</v>
      </c>
      <c r="B71" s="3" t="s">
        <v>18</v>
      </c>
      <c r="C71" s="7">
        <v>51.83</v>
      </c>
      <c r="D71" s="11">
        <v>2</v>
      </c>
      <c r="E71" s="11"/>
      <c r="F71" s="10"/>
      <c r="G71" s="7"/>
      <c r="H71" s="7">
        <f t="shared" si="2"/>
        <v>61.83</v>
      </c>
    </row>
    <row r="72" spans="1:8" s="3" customFormat="1" ht="15.75">
      <c r="A72" s="3" t="s">
        <v>22</v>
      </c>
      <c r="B72" s="3" t="s">
        <v>28</v>
      </c>
      <c r="C72" s="7">
        <v>53.67</v>
      </c>
      <c r="D72" s="11">
        <v>1</v>
      </c>
      <c r="E72" s="11"/>
      <c r="F72" s="10"/>
      <c r="G72" s="7"/>
      <c r="H72" s="7">
        <f t="shared" si="2"/>
        <v>58.67</v>
      </c>
    </row>
    <row r="73" spans="1:8" ht="15.75">
      <c r="A73" s="3" t="s">
        <v>34</v>
      </c>
      <c r="B73" s="3" t="s">
        <v>20</v>
      </c>
      <c r="C73" s="7">
        <v>56.38</v>
      </c>
      <c r="D73" s="11">
        <v>1</v>
      </c>
      <c r="E73" s="11"/>
      <c r="F73" s="10">
        <v>5</v>
      </c>
      <c r="G73" s="7"/>
      <c r="H73" s="7">
        <f t="shared" si="2"/>
        <v>56.38</v>
      </c>
    </row>
    <row r="74" spans="1:8" ht="15.75">
      <c r="A74" s="3" t="s">
        <v>11</v>
      </c>
      <c r="B74" s="3" t="s">
        <v>10</v>
      </c>
      <c r="C74" s="7">
        <v>42.32</v>
      </c>
      <c r="D74" s="11"/>
      <c r="E74" s="11"/>
      <c r="F74" s="10">
        <v>5</v>
      </c>
      <c r="G74" s="7"/>
      <c r="H74" s="7">
        <f t="shared" si="2"/>
        <v>37.32</v>
      </c>
    </row>
    <row r="75" spans="1:8" ht="15.75">
      <c r="A75" s="3" t="s">
        <v>35</v>
      </c>
      <c r="B75" s="3" t="s">
        <v>33</v>
      </c>
      <c r="C75" s="7">
        <v>50.13</v>
      </c>
      <c r="D75" s="11">
        <v>2</v>
      </c>
      <c r="E75" s="11"/>
      <c r="F75" s="10">
        <v>5</v>
      </c>
      <c r="G75" s="7"/>
      <c r="H75" s="7">
        <f t="shared" si="2"/>
        <v>55.13</v>
      </c>
    </row>
    <row r="76" spans="1:8" ht="15.75">
      <c r="A76" s="3" t="s">
        <v>36</v>
      </c>
      <c r="B76" s="3" t="s">
        <v>33</v>
      </c>
      <c r="C76" s="7">
        <v>47.74</v>
      </c>
      <c r="D76" s="11">
        <v>2</v>
      </c>
      <c r="E76" s="11"/>
      <c r="F76" s="10"/>
      <c r="G76" s="7"/>
      <c r="H76" s="7">
        <f t="shared" si="2"/>
        <v>57.74</v>
      </c>
    </row>
    <row r="77" spans="1:8" ht="15.75">
      <c r="A77" s="3" t="s">
        <v>25</v>
      </c>
      <c r="B77" s="3" t="s">
        <v>26</v>
      </c>
      <c r="C77" s="7">
        <v>62.85</v>
      </c>
      <c r="D77" s="11">
        <v>3</v>
      </c>
      <c r="E77" s="11"/>
      <c r="F77" s="10"/>
      <c r="G77" s="7"/>
      <c r="H77" s="7">
        <f t="shared" si="2"/>
        <v>77.85</v>
      </c>
    </row>
    <row r="78" spans="1:8" ht="15.75">
      <c r="A78" s="3" t="s">
        <v>24</v>
      </c>
      <c r="B78" s="3" t="s">
        <v>20</v>
      </c>
      <c r="C78" s="7">
        <v>72.59</v>
      </c>
      <c r="D78" s="11">
        <v>2</v>
      </c>
      <c r="E78" s="11"/>
      <c r="F78" s="10"/>
      <c r="G78" s="7"/>
      <c r="H78" s="7">
        <f t="shared" si="2"/>
        <v>82.59</v>
      </c>
    </row>
    <row r="79" spans="1:8" ht="15.75">
      <c r="A79" s="3" t="s">
        <v>37</v>
      </c>
      <c r="B79" s="3" t="s">
        <v>33</v>
      </c>
      <c r="C79" s="7">
        <v>98.87</v>
      </c>
      <c r="D79" s="11">
        <v>1</v>
      </c>
      <c r="E79" s="11">
        <v>1</v>
      </c>
      <c r="F79" s="10"/>
      <c r="G79" s="7"/>
      <c r="H79" s="7">
        <f t="shared" si="2"/>
        <v>113.87</v>
      </c>
    </row>
    <row r="80" spans="1:8" ht="15.75">
      <c r="A80" s="3" t="s">
        <v>38</v>
      </c>
      <c r="B80" s="3" t="s">
        <v>33</v>
      </c>
      <c r="C80" s="7">
        <v>65.37</v>
      </c>
      <c r="D80" s="11">
        <v>3</v>
      </c>
      <c r="E80" s="11"/>
      <c r="F80" s="10"/>
      <c r="G80" s="7"/>
      <c r="H80" s="7">
        <f t="shared" si="2"/>
        <v>80.37</v>
      </c>
    </row>
    <row r="81" spans="1:8" ht="15.75">
      <c r="A81" s="3"/>
      <c r="B81" s="3"/>
      <c r="D81" s="11"/>
      <c r="E81" s="11"/>
      <c r="F81" s="10"/>
      <c r="G81" s="7"/>
      <c r="H81" s="14"/>
    </row>
    <row r="82" spans="1:8" s="3" customFormat="1" ht="15.75">
      <c r="A82" s="4" t="s">
        <v>14</v>
      </c>
      <c r="B82" s="6"/>
      <c r="C82" s="7"/>
      <c r="E82" s="10"/>
      <c r="F82" s="6"/>
      <c r="H82" s="7"/>
    </row>
    <row r="83" spans="1:8" s="3" customFormat="1" ht="15.75">
      <c r="A83" s="6"/>
      <c r="B83" s="6"/>
      <c r="C83" s="7"/>
      <c r="E83" s="10"/>
      <c r="F83" s="6"/>
      <c r="H83" s="7"/>
    </row>
    <row r="84" spans="1:8" s="3" customFormat="1" ht="15.75">
      <c r="A84" s="1" t="s">
        <v>2</v>
      </c>
      <c r="B84" s="1" t="s">
        <v>3</v>
      </c>
      <c r="C84" s="2" t="s">
        <v>4</v>
      </c>
      <c r="D84" s="1" t="s">
        <v>5</v>
      </c>
      <c r="E84" s="9" t="s">
        <v>6</v>
      </c>
      <c r="F84" s="1" t="s">
        <v>7</v>
      </c>
      <c r="G84" s="1"/>
      <c r="H84" s="2" t="s">
        <v>8</v>
      </c>
    </row>
    <row r="85" spans="3:8" s="3" customFormat="1" ht="15.75">
      <c r="C85" s="7"/>
      <c r="E85" s="10"/>
      <c r="H85" s="7"/>
    </row>
    <row r="86" spans="1:8" s="3" customFormat="1" ht="15.75">
      <c r="A86" s="3" t="s">
        <v>29</v>
      </c>
      <c r="B86" s="3" t="s">
        <v>30</v>
      </c>
      <c r="C86" s="7">
        <v>37.6</v>
      </c>
      <c r="D86" s="11">
        <v>5</v>
      </c>
      <c r="E86" s="11"/>
      <c r="F86" s="10"/>
      <c r="G86" s="7"/>
      <c r="H86" s="7">
        <f aca="true" t="shared" si="3" ref="H86:H100">SUM(C86+D86*5+E86*10-F86)</f>
        <v>62.6</v>
      </c>
    </row>
    <row r="87" spans="1:8" s="3" customFormat="1" ht="15.75">
      <c r="A87" s="3" t="s">
        <v>27</v>
      </c>
      <c r="B87" s="3" t="s">
        <v>20</v>
      </c>
      <c r="C87" s="7">
        <v>68.42</v>
      </c>
      <c r="D87" s="11">
        <v>4</v>
      </c>
      <c r="E87" s="11">
        <v>1</v>
      </c>
      <c r="F87" s="10"/>
      <c r="G87" s="7"/>
      <c r="H87" s="7">
        <f t="shared" si="3"/>
        <v>98.42</v>
      </c>
    </row>
    <row r="88" spans="1:8" s="3" customFormat="1" ht="15.75">
      <c r="A88" s="3" t="s">
        <v>31</v>
      </c>
      <c r="B88" s="3" t="s">
        <v>10</v>
      </c>
      <c r="C88" s="7">
        <v>0</v>
      </c>
      <c r="D88" s="11"/>
      <c r="E88" s="11"/>
      <c r="F88" s="10"/>
      <c r="G88" s="7"/>
      <c r="H88" s="7">
        <f t="shared" si="3"/>
        <v>0</v>
      </c>
    </row>
    <row r="89" spans="1:8" s="3" customFormat="1" ht="15.75">
      <c r="A89" s="3" t="s">
        <v>32</v>
      </c>
      <c r="B89" s="3" t="s">
        <v>33</v>
      </c>
      <c r="C89" s="7">
        <v>105.03</v>
      </c>
      <c r="D89" s="11">
        <v>7</v>
      </c>
      <c r="E89" s="11"/>
      <c r="F89" s="10"/>
      <c r="G89" s="7"/>
      <c r="H89" s="7">
        <f t="shared" si="3"/>
        <v>140.03</v>
      </c>
    </row>
    <row r="90" spans="1:8" s="3" customFormat="1" ht="15.75">
      <c r="A90" s="3" t="s">
        <v>9</v>
      </c>
      <c r="B90" s="3" t="s">
        <v>19</v>
      </c>
      <c r="C90" s="7">
        <v>99.71</v>
      </c>
      <c r="D90" s="11">
        <v>5</v>
      </c>
      <c r="E90" s="11"/>
      <c r="F90" s="10">
        <v>5</v>
      </c>
      <c r="G90" s="7"/>
      <c r="H90" s="7">
        <f t="shared" si="3"/>
        <v>119.71</v>
      </c>
    </row>
    <row r="91" spans="1:8" s="3" customFormat="1" ht="15.75">
      <c r="A91" s="3" t="s">
        <v>23</v>
      </c>
      <c r="B91" s="3" t="s">
        <v>18</v>
      </c>
      <c r="C91" s="7">
        <v>68.8</v>
      </c>
      <c r="D91" s="11">
        <v>4</v>
      </c>
      <c r="E91" s="11"/>
      <c r="F91" s="10"/>
      <c r="G91" s="7"/>
      <c r="H91" s="7">
        <f t="shared" si="3"/>
        <v>88.8</v>
      </c>
    </row>
    <row r="92" spans="1:8" s="3" customFormat="1" ht="15.75">
      <c r="A92" s="3" t="s">
        <v>22</v>
      </c>
      <c r="B92" s="3" t="s">
        <v>28</v>
      </c>
      <c r="C92" s="7">
        <v>74.61</v>
      </c>
      <c r="D92" s="11">
        <v>1</v>
      </c>
      <c r="E92" s="11"/>
      <c r="F92" s="10"/>
      <c r="G92" s="7"/>
      <c r="H92" s="7">
        <f t="shared" si="3"/>
        <v>79.61</v>
      </c>
    </row>
    <row r="93" spans="1:8" ht="15.75">
      <c r="A93" s="3" t="s">
        <v>34</v>
      </c>
      <c r="B93" s="3" t="s">
        <v>20</v>
      </c>
      <c r="C93" s="7">
        <v>66.08</v>
      </c>
      <c r="D93" s="11">
        <v>3</v>
      </c>
      <c r="E93" s="11"/>
      <c r="F93" s="10"/>
      <c r="G93" s="7"/>
      <c r="H93" s="7">
        <f t="shared" si="3"/>
        <v>81.08</v>
      </c>
    </row>
    <row r="94" spans="1:8" ht="15.75">
      <c r="A94" s="3" t="s">
        <v>11</v>
      </c>
      <c r="B94" s="3" t="s">
        <v>10</v>
      </c>
      <c r="C94" s="7">
        <v>56.17</v>
      </c>
      <c r="D94" s="11">
        <v>3</v>
      </c>
      <c r="E94" s="11">
        <v>1</v>
      </c>
      <c r="F94" s="10"/>
      <c r="G94" s="7"/>
      <c r="H94" s="7">
        <f t="shared" si="3"/>
        <v>81.17</v>
      </c>
    </row>
    <row r="95" spans="1:8" ht="15.75">
      <c r="A95" s="3" t="s">
        <v>35</v>
      </c>
      <c r="B95" s="3" t="s">
        <v>33</v>
      </c>
      <c r="C95" s="7">
        <v>63.1</v>
      </c>
      <c r="D95" s="11">
        <v>1</v>
      </c>
      <c r="E95" s="11"/>
      <c r="F95" s="10">
        <v>5</v>
      </c>
      <c r="G95" s="7"/>
      <c r="H95" s="7">
        <f t="shared" si="3"/>
        <v>63.099999999999994</v>
      </c>
    </row>
    <row r="96" spans="1:8" ht="15.75">
      <c r="A96" s="3" t="s">
        <v>36</v>
      </c>
      <c r="B96" s="3" t="s">
        <v>33</v>
      </c>
      <c r="C96" s="7">
        <v>999</v>
      </c>
      <c r="D96" s="11"/>
      <c r="E96" s="11"/>
      <c r="F96" s="10"/>
      <c r="G96" s="7"/>
      <c r="H96" s="7">
        <f t="shared" si="3"/>
        <v>999</v>
      </c>
    </row>
    <row r="97" spans="1:8" ht="15.75">
      <c r="A97" s="3" t="s">
        <v>25</v>
      </c>
      <c r="B97" s="3" t="s">
        <v>26</v>
      </c>
      <c r="C97" s="7">
        <v>92.57</v>
      </c>
      <c r="D97" s="11">
        <v>8</v>
      </c>
      <c r="E97" s="11"/>
      <c r="F97" s="10"/>
      <c r="G97" s="7"/>
      <c r="H97" s="7">
        <f t="shared" si="3"/>
        <v>132.57</v>
      </c>
    </row>
    <row r="98" spans="1:8" ht="15.75">
      <c r="A98" s="3" t="s">
        <v>24</v>
      </c>
      <c r="B98" s="3" t="s">
        <v>20</v>
      </c>
      <c r="C98" s="7">
        <v>90.97</v>
      </c>
      <c r="D98" s="11">
        <v>7</v>
      </c>
      <c r="E98" s="11"/>
      <c r="F98" s="10"/>
      <c r="G98" s="7"/>
      <c r="H98" s="7">
        <f t="shared" si="3"/>
        <v>125.97</v>
      </c>
    </row>
    <row r="99" spans="1:8" ht="15.75">
      <c r="A99" s="3" t="s">
        <v>37</v>
      </c>
      <c r="B99" s="3" t="s">
        <v>33</v>
      </c>
      <c r="C99" s="7">
        <v>100.92</v>
      </c>
      <c r="D99" s="11">
        <v>8</v>
      </c>
      <c r="E99" s="11"/>
      <c r="F99" s="10"/>
      <c r="G99" s="7"/>
      <c r="H99" s="7">
        <f t="shared" si="3"/>
        <v>140.92000000000002</v>
      </c>
    </row>
    <row r="100" spans="1:8" ht="15.75">
      <c r="A100" s="3" t="s">
        <v>38</v>
      </c>
      <c r="B100" s="3" t="s">
        <v>33</v>
      </c>
      <c r="C100" s="7">
        <v>62.92</v>
      </c>
      <c r="D100" s="11"/>
      <c r="E100" s="11"/>
      <c r="F100" s="10"/>
      <c r="G100" s="7"/>
      <c r="H100" s="7">
        <f t="shared" si="3"/>
        <v>62.92</v>
      </c>
    </row>
    <row r="101" spans="1:6" ht="15.75">
      <c r="A101" s="3"/>
      <c r="B101" s="3"/>
      <c r="F101" s="3"/>
    </row>
    <row r="102" ht="15.75">
      <c r="A102" s="4" t="s">
        <v>15</v>
      </c>
    </row>
    <row r="104" spans="1:8" ht="15.75">
      <c r="A104" s="1" t="s">
        <v>2</v>
      </c>
      <c r="B104" s="1" t="s">
        <v>3</v>
      </c>
      <c r="C104" s="2" t="s">
        <v>4</v>
      </c>
      <c r="D104" s="1" t="s">
        <v>5</v>
      </c>
      <c r="E104" s="9" t="s">
        <v>6</v>
      </c>
      <c r="F104" s="1" t="s">
        <v>7</v>
      </c>
      <c r="G104" s="1"/>
      <c r="H104" s="2" t="s">
        <v>8</v>
      </c>
    </row>
    <row r="105" spans="1:6" ht="15.75">
      <c r="A105" s="3"/>
      <c r="B105" s="3"/>
      <c r="F105" s="3"/>
    </row>
    <row r="106" spans="1:8" ht="15.75">
      <c r="A106" s="3" t="s">
        <v>29</v>
      </c>
      <c r="B106" s="3" t="s">
        <v>30</v>
      </c>
      <c r="C106" s="7">
        <v>37.95</v>
      </c>
      <c r="D106" s="11">
        <v>2</v>
      </c>
      <c r="E106" s="11"/>
      <c r="F106" s="10"/>
      <c r="G106" s="7"/>
      <c r="H106" s="7">
        <f aca="true" t="shared" si="4" ref="H106:H120">SUM(C106+D106*5+E106*10-F106)</f>
        <v>47.95</v>
      </c>
    </row>
    <row r="107" spans="1:8" ht="15.75">
      <c r="A107" s="3" t="s">
        <v>27</v>
      </c>
      <c r="B107" s="3" t="s">
        <v>20</v>
      </c>
      <c r="C107" s="7">
        <v>0</v>
      </c>
      <c r="D107" s="11"/>
      <c r="E107" s="11"/>
      <c r="F107" s="10"/>
      <c r="G107" s="7"/>
      <c r="H107" s="7">
        <f t="shared" si="4"/>
        <v>0</v>
      </c>
    </row>
    <row r="108" spans="1:8" ht="15.75">
      <c r="A108" s="3" t="s">
        <v>31</v>
      </c>
      <c r="B108" s="3" t="s">
        <v>10</v>
      </c>
      <c r="C108" s="7">
        <v>0</v>
      </c>
      <c r="D108" s="11"/>
      <c r="E108" s="11"/>
      <c r="F108" s="10"/>
      <c r="G108" s="7"/>
      <c r="H108" s="7">
        <f t="shared" si="4"/>
        <v>0</v>
      </c>
    </row>
    <row r="109" spans="1:8" ht="15.75">
      <c r="A109" s="3" t="s">
        <v>32</v>
      </c>
      <c r="B109" s="3" t="s">
        <v>33</v>
      </c>
      <c r="C109" s="7">
        <v>78.59</v>
      </c>
      <c r="D109" s="11">
        <v>2</v>
      </c>
      <c r="E109" s="11"/>
      <c r="F109" s="10"/>
      <c r="G109" s="7"/>
      <c r="H109" s="7">
        <f t="shared" si="4"/>
        <v>88.59</v>
      </c>
    </row>
    <row r="110" spans="1:8" ht="15.75">
      <c r="A110" s="3" t="s">
        <v>9</v>
      </c>
      <c r="B110" s="3" t="s">
        <v>19</v>
      </c>
      <c r="C110" s="7">
        <v>72.64</v>
      </c>
      <c r="D110" s="11">
        <v>2</v>
      </c>
      <c r="E110" s="11"/>
      <c r="F110" s="10"/>
      <c r="G110" s="7"/>
      <c r="H110" s="7">
        <f t="shared" si="4"/>
        <v>82.64</v>
      </c>
    </row>
    <row r="111" spans="1:8" ht="15.75">
      <c r="A111" s="3" t="s">
        <v>23</v>
      </c>
      <c r="B111" s="3" t="s">
        <v>18</v>
      </c>
      <c r="C111" s="7">
        <v>67.18</v>
      </c>
      <c r="D111" s="11">
        <v>4</v>
      </c>
      <c r="E111" s="11"/>
      <c r="F111" s="10"/>
      <c r="G111" s="7"/>
      <c r="H111" s="7">
        <f t="shared" si="4"/>
        <v>87.18</v>
      </c>
    </row>
    <row r="112" spans="1:8" ht="15.75">
      <c r="A112" s="3" t="s">
        <v>22</v>
      </c>
      <c r="B112" s="3" t="s">
        <v>28</v>
      </c>
      <c r="C112" s="7">
        <v>44.83</v>
      </c>
      <c r="D112" s="11"/>
      <c r="E112" s="11"/>
      <c r="F112" s="10">
        <v>5</v>
      </c>
      <c r="G112" s="7"/>
      <c r="H112" s="7">
        <f t="shared" si="4"/>
        <v>39.83</v>
      </c>
    </row>
    <row r="113" spans="1:8" ht="15.75">
      <c r="A113" s="3" t="s">
        <v>34</v>
      </c>
      <c r="B113" s="3" t="s">
        <v>20</v>
      </c>
      <c r="C113" s="7">
        <v>54.32</v>
      </c>
      <c r="D113" s="11">
        <v>3</v>
      </c>
      <c r="E113" s="11">
        <v>1</v>
      </c>
      <c r="F113" s="10"/>
      <c r="G113" s="7"/>
      <c r="H113" s="7">
        <f t="shared" si="4"/>
        <v>79.32</v>
      </c>
    </row>
    <row r="114" spans="1:8" ht="15.75">
      <c r="A114" s="3" t="s">
        <v>11</v>
      </c>
      <c r="B114" s="3" t="s">
        <v>10</v>
      </c>
      <c r="C114" s="7">
        <v>55.97</v>
      </c>
      <c r="D114" s="11"/>
      <c r="E114" s="11"/>
      <c r="F114" s="10"/>
      <c r="G114" s="7"/>
      <c r="H114" s="7">
        <f t="shared" si="4"/>
        <v>55.97</v>
      </c>
    </row>
    <row r="115" spans="1:8" ht="15.75">
      <c r="A115" s="3" t="s">
        <v>35</v>
      </c>
      <c r="B115" s="3" t="s">
        <v>33</v>
      </c>
      <c r="C115" s="7">
        <v>52.46</v>
      </c>
      <c r="D115" s="11">
        <v>2</v>
      </c>
      <c r="E115" s="11"/>
      <c r="F115" s="10"/>
      <c r="G115" s="7"/>
      <c r="H115" s="7">
        <f t="shared" si="4"/>
        <v>62.46</v>
      </c>
    </row>
    <row r="116" spans="1:8" ht="15.75">
      <c r="A116" s="3" t="s">
        <v>36</v>
      </c>
      <c r="B116" s="3" t="s">
        <v>33</v>
      </c>
      <c r="C116" s="7">
        <v>41.49</v>
      </c>
      <c r="D116" s="11">
        <v>3</v>
      </c>
      <c r="E116" s="11"/>
      <c r="F116" s="10"/>
      <c r="G116" s="7"/>
      <c r="H116" s="7">
        <f t="shared" si="4"/>
        <v>56.49</v>
      </c>
    </row>
    <row r="117" spans="1:8" ht="15.75">
      <c r="A117" s="3" t="s">
        <v>25</v>
      </c>
      <c r="B117" s="3" t="s">
        <v>26</v>
      </c>
      <c r="C117" s="7">
        <v>63.14</v>
      </c>
      <c r="D117" s="11">
        <v>5</v>
      </c>
      <c r="E117" s="11"/>
      <c r="F117" s="10"/>
      <c r="G117" s="7"/>
      <c r="H117" s="7">
        <f t="shared" si="4"/>
        <v>88.14</v>
      </c>
    </row>
    <row r="118" spans="1:8" ht="15.75">
      <c r="A118" s="3" t="s">
        <v>24</v>
      </c>
      <c r="B118" s="3" t="s">
        <v>20</v>
      </c>
      <c r="C118" s="7">
        <v>72.79</v>
      </c>
      <c r="D118" s="11"/>
      <c r="E118" s="11"/>
      <c r="F118" s="10"/>
      <c r="G118" s="7"/>
      <c r="H118" s="7">
        <f t="shared" si="4"/>
        <v>72.79</v>
      </c>
    </row>
    <row r="119" spans="1:8" ht="15.75">
      <c r="A119" s="3" t="s">
        <v>37</v>
      </c>
      <c r="B119" s="3" t="s">
        <v>33</v>
      </c>
      <c r="C119" s="7">
        <v>82.94</v>
      </c>
      <c r="D119" s="11">
        <v>5</v>
      </c>
      <c r="E119" s="11"/>
      <c r="F119" s="10"/>
      <c r="G119" s="7"/>
      <c r="H119" s="7">
        <f t="shared" si="4"/>
        <v>107.94</v>
      </c>
    </row>
    <row r="120" spans="1:8" ht="15.75">
      <c r="A120" s="3" t="s">
        <v>38</v>
      </c>
      <c r="B120" s="3" t="s">
        <v>33</v>
      </c>
      <c r="C120" s="7">
        <v>44.81</v>
      </c>
      <c r="D120" s="11"/>
      <c r="E120" s="11"/>
      <c r="F120" s="10"/>
      <c r="G120" s="7"/>
      <c r="H120" s="7">
        <f t="shared" si="4"/>
        <v>44.81</v>
      </c>
    </row>
    <row r="121" spans="1:6" ht="15.75">
      <c r="A121" s="3"/>
      <c r="B121" s="3"/>
      <c r="F121" s="3"/>
    </row>
    <row r="122" ht="15.75">
      <c r="A122" s="4" t="s">
        <v>16</v>
      </c>
    </row>
    <row r="124" spans="1:8" ht="15.75">
      <c r="A124" s="1" t="s">
        <v>2</v>
      </c>
      <c r="B124" s="1" t="s">
        <v>3</v>
      </c>
      <c r="C124" s="2" t="s">
        <v>4</v>
      </c>
      <c r="D124" s="1" t="s">
        <v>5</v>
      </c>
      <c r="E124" s="9" t="s">
        <v>6</v>
      </c>
      <c r="F124" s="1" t="s">
        <v>7</v>
      </c>
      <c r="G124" s="1"/>
      <c r="H124" s="2" t="s">
        <v>8</v>
      </c>
    </row>
    <row r="125" spans="1:6" ht="15.75">
      <c r="A125" s="3"/>
      <c r="B125" s="3"/>
      <c r="F125" s="3"/>
    </row>
    <row r="126" spans="1:8" ht="15.75">
      <c r="A126" s="3" t="s">
        <v>29</v>
      </c>
      <c r="B126" s="3" t="s">
        <v>30</v>
      </c>
      <c r="C126" s="7">
        <v>25.44</v>
      </c>
      <c r="D126" s="11">
        <v>1</v>
      </c>
      <c r="E126" s="11"/>
      <c r="F126" s="10"/>
      <c r="G126" s="7"/>
      <c r="H126" s="7">
        <f aca="true" t="shared" si="5" ref="H126:H140">SUM(C126+D126*5+E126*10-F126)</f>
        <v>30.44</v>
      </c>
    </row>
    <row r="127" spans="1:8" ht="15.75">
      <c r="A127" s="3" t="s">
        <v>27</v>
      </c>
      <c r="B127" s="3" t="s">
        <v>20</v>
      </c>
      <c r="C127" s="7">
        <v>63.02</v>
      </c>
      <c r="D127" s="11"/>
      <c r="E127" s="11"/>
      <c r="F127" s="10"/>
      <c r="G127" s="7"/>
      <c r="H127" s="7">
        <f t="shared" si="5"/>
        <v>63.02</v>
      </c>
    </row>
    <row r="128" spans="1:8" ht="15.75">
      <c r="A128" s="3" t="s">
        <v>31</v>
      </c>
      <c r="B128" s="3" t="s">
        <v>10</v>
      </c>
      <c r="C128" s="7">
        <v>0</v>
      </c>
      <c r="D128" s="11"/>
      <c r="E128" s="11"/>
      <c r="F128" s="10"/>
      <c r="G128" s="7"/>
      <c r="H128" s="7">
        <f t="shared" si="5"/>
        <v>0</v>
      </c>
    </row>
    <row r="129" spans="1:8" ht="15.75">
      <c r="A129" s="3" t="s">
        <v>32</v>
      </c>
      <c r="B129" s="3" t="s">
        <v>33</v>
      </c>
      <c r="C129" s="7">
        <v>67.45</v>
      </c>
      <c r="D129" s="11">
        <v>1</v>
      </c>
      <c r="E129" s="11"/>
      <c r="F129" s="10"/>
      <c r="G129" s="7"/>
      <c r="H129" s="7">
        <f t="shared" si="5"/>
        <v>72.45</v>
      </c>
    </row>
    <row r="130" spans="1:8" ht="15.75">
      <c r="A130" s="3" t="s">
        <v>9</v>
      </c>
      <c r="B130" s="3" t="s">
        <v>19</v>
      </c>
      <c r="C130" s="7">
        <v>44.33</v>
      </c>
      <c r="D130" s="11">
        <v>1</v>
      </c>
      <c r="E130" s="11"/>
      <c r="F130" s="10"/>
      <c r="G130" s="7"/>
      <c r="H130" s="7">
        <f t="shared" si="5"/>
        <v>49.33</v>
      </c>
    </row>
    <row r="131" spans="1:8" ht="15.75">
      <c r="A131" s="3" t="s">
        <v>23</v>
      </c>
      <c r="B131" s="3" t="s">
        <v>18</v>
      </c>
      <c r="C131" s="7">
        <v>51.42</v>
      </c>
      <c r="D131" s="11">
        <v>1</v>
      </c>
      <c r="E131" s="11"/>
      <c r="F131" s="10"/>
      <c r="G131" s="7"/>
      <c r="H131" s="7">
        <f t="shared" si="5"/>
        <v>56.42</v>
      </c>
    </row>
    <row r="132" spans="1:8" ht="15.75">
      <c r="A132" s="3" t="s">
        <v>22</v>
      </c>
      <c r="B132" s="3" t="s">
        <v>28</v>
      </c>
      <c r="C132" s="7">
        <v>32.41</v>
      </c>
      <c r="D132" s="11">
        <v>2</v>
      </c>
      <c r="E132" s="11"/>
      <c r="F132" s="10"/>
      <c r="G132" s="7"/>
      <c r="H132" s="7">
        <f t="shared" si="5"/>
        <v>42.41</v>
      </c>
    </row>
    <row r="133" spans="1:8" ht="15.75">
      <c r="A133" s="3" t="s">
        <v>34</v>
      </c>
      <c r="B133" s="3" t="s">
        <v>20</v>
      </c>
      <c r="C133" s="7">
        <v>61.03</v>
      </c>
      <c r="D133" s="11"/>
      <c r="E133" s="11"/>
      <c r="F133" s="10"/>
      <c r="G133" s="7"/>
      <c r="H133" s="7">
        <f t="shared" si="5"/>
        <v>61.03</v>
      </c>
    </row>
    <row r="134" spans="1:8" ht="15.75">
      <c r="A134" s="3" t="s">
        <v>11</v>
      </c>
      <c r="B134" s="3" t="s">
        <v>10</v>
      </c>
      <c r="C134" s="7">
        <v>33.95</v>
      </c>
      <c r="D134" s="11"/>
      <c r="E134" s="11"/>
      <c r="F134" s="10"/>
      <c r="G134" s="7"/>
      <c r="H134" s="7">
        <f t="shared" si="5"/>
        <v>33.95</v>
      </c>
    </row>
    <row r="135" spans="1:8" ht="15.75">
      <c r="A135" s="3" t="s">
        <v>35</v>
      </c>
      <c r="B135" s="3" t="s">
        <v>33</v>
      </c>
      <c r="C135" s="7">
        <v>49.19</v>
      </c>
      <c r="D135" s="11"/>
      <c r="E135" s="11"/>
      <c r="F135" s="10"/>
      <c r="G135" s="7"/>
      <c r="H135" s="7">
        <f t="shared" si="5"/>
        <v>49.19</v>
      </c>
    </row>
    <row r="136" spans="1:8" ht="15.75">
      <c r="A136" s="3" t="s">
        <v>36</v>
      </c>
      <c r="B136" s="3" t="s">
        <v>33</v>
      </c>
      <c r="C136" s="7">
        <v>33.98</v>
      </c>
      <c r="D136" s="11">
        <v>1</v>
      </c>
      <c r="E136" s="11"/>
      <c r="F136" s="10"/>
      <c r="G136" s="7"/>
      <c r="H136" s="7">
        <f t="shared" si="5"/>
        <v>38.98</v>
      </c>
    </row>
    <row r="137" spans="1:8" ht="15.75">
      <c r="A137" s="3" t="s">
        <v>25</v>
      </c>
      <c r="B137" s="3" t="s">
        <v>26</v>
      </c>
      <c r="C137" s="7">
        <v>54.26</v>
      </c>
      <c r="D137" s="11">
        <v>1</v>
      </c>
      <c r="E137" s="11"/>
      <c r="F137" s="10"/>
      <c r="G137" s="7"/>
      <c r="H137" s="7">
        <f t="shared" si="5"/>
        <v>59.26</v>
      </c>
    </row>
    <row r="138" spans="1:8" ht="15.75">
      <c r="A138" s="3" t="s">
        <v>24</v>
      </c>
      <c r="B138" s="3" t="s">
        <v>20</v>
      </c>
      <c r="C138" s="7">
        <v>67.61</v>
      </c>
      <c r="D138" s="11">
        <v>3</v>
      </c>
      <c r="E138" s="11">
        <v>1</v>
      </c>
      <c r="F138" s="10"/>
      <c r="G138" s="7"/>
      <c r="H138" s="7">
        <f t="shared" si="5"/>
        <v>92.61</v>
      </c>
    </row>
    <row r="139" spans="1:8" ht="15.75">
      <c r="A139" s="3" t="s">
        <v>37</v>
      </c>
      <c r="B139" s="3" t="s">
        <v>33</v>
      </c>
      <c r="C139" s="7">
        <v>68.04</v>
      </c>
      <c r="D139" s="11">
        <v>1</v>
      </c>
      <c r="E139" s="11"/>
      <c r="F139" s="10"/>
      <c r="G139" s="7"/>
      <c r="H139" s="7">
        <f t="shared" si="5"/>
        <v>73.04</v>
      </c>
    </row>
    <row r="140" spans="1:8" ht="15.75">
      <c r="A140" s="3" t="s">
        <v>38</v>
      </c>
      <c r="B140" s="3" t="s">
        <v>33</v>
      </c>
      <c r="C140" s="7">
        <v>45.06</v>
      </c>
      <c r="D140" s="11"/>
      <c r="E140" s="11"/>
      <c r="F140" s="10"/>
      <c r="G140" s="7"/>
      <c r="H140" s="7">
        <f t="shared" si="5"/>
        <v>45.06</v>
      </c>
    </row>
  </sheetData>
  <sheetProtection/>
  <printOptions gridLines="1"/>
  <pageMargins left="0.25" right="0.25" top="0.75" bottom="0.75" header="0.3" footer="0.3"/>
  <pageSetup fitToHeight="0" fitToWidth="0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B13"/>
    </sheetView>
  </sheetViews>
  <sheetFormatPr defaultColWidth="9.140625" defaultRowHeight="15"/>
  <cols>
    <col min="1" max="1" width="31.57421875" style="0" customWidth="1"/>
    <col min="2" max="2" width="32.28125" style="0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Ritz</dc:creator>
  <cp:keywords/>
  <dc:description/>
  <cp:lastModifiedBy>Diane Kaechele</cp:lastModifiedBy>
  <cp:lastPrinted>2021-08-23T20:19:36Z</cp:lastPrinted>
  <dcterms:created xsi:type="dcterms:W3CDTF">2017-08-20T15:06:07Z</dcterms:created>
  <dcterms:modified xsi:type="dcterms:W3CDTF">2022-08-21T18:08:42Z</dcterms:modified>
  <cp:category/>
  <cp:version/>
  <cp:contentType/>
  <cp:contentStatus/>
</cp:coreProperties>
</file>