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<sst xmlns="http://schemas.openxmlformats.org/spreadsheetml/2006/main" count="284" uniqueCount="47">
  <si>
    <t>Date</t>
  </si>
  <si>
    <t>Bigfork Buscadero Match Results</t>
  </si>
  <si>
    <t>Name</t>
  </si>
  <si>
    <t>Class</t>
  </si>
  <si>
    <t>Raw Time</t>
  </si>
  <si>
    <t>Misses</t>
  </si>
  <si>
    <t>Prceedural</t>
  </si>
  <si>
    <t>Bonus</t>
  </si>
  <si>
    <t>Total Time</t>
  </si>
  <si>
    <t>Silver Senior</t>
  </si>
  <si>
    <t>Hardwood</t>
  </si>
  <si>
    <t>Katie No Clue</t>
  </si>
  <si>
    <t>Cowgirl</t>
  </si>
  <si>
    <t>Long Shot Ed</t>
  </si>
  <si>
    <t>Elder Statesman</t>
  </si>
  <si>
    <t xml:space="preserve">Bodie Camp </t>
  </si>
  <si>
    <t>Friendly Fire</t>
  </si>
  <si>
    <t>Chiperoo</t>
  </si>
  <si>
    <t>Cattle Baron</t>
  </si>
  <si>
    <t>Wild Bunch</t>
  </si>
  <si>
    <t>Stage 1</t>
  </si>
  <si>
    <t>Stage 2</t>
  </si>
  <si>
    <t>Stage 3</t>
  </si>
  <si>
    <t>Stage 4</t>
  </si>
  <si>
    <t>Stage 5</t>
  </si>
  <si>
    <t>Total</t>
  </si>
  <si>
    <t>Danger Rabbit</t>
  </si>
  <si>
    <t>The Duck</t>
  </si>
  <si>
    <t>Ogre</t>
  </si>
  <si>
    <t>Gun Fighter</t>
  </si>
  <si>
    <t>Billy 2 Hares</t>
  </si>
  <si>
    <t>Farmer Joe</t>
  </si>
  <si>
    <t>Rough Neck</t>
  </si>
  <si>
    <t>BRK</t>
  </si>
  <si>
    <t>Johnny Pancho</t>
  </si>
  <si>
    <t>Prairie Daisy</t>
  </si>
  <si>
    <t>Mis Adventure</t>
  </si>
  <si>
    <t>Johnny Tyler</t>
  </si>
  <si>
    <t>Robert Burns</t>
  </si>
  <si>
    <t>Two Gun Trixie</t>
  </si>
  <si>
    <t>Cowboy</t>
  </si>
  <si>
    <t>Grand Patron</t>
  </si>
  <si>
    <t>Western</t>
  </si>
  <si>
    <t>Lady Western</t>
  </si>
  <si>
    <t>Lady S.Senior</t>
  </si>
  <si>
    <t xml:space="preserve"> </t>
  </si>
  <si>
    <t>Sol Star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</si>
</sst>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27" borderId="7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4" fontId="36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31">
      <selection activeCell="M143" sqref="M143"/>
    </sheetView>
  </sheetViews>
  <sheetFormatPr defaultColWidth="9.140625" defaultRowHeight="15"/>
  <cols>
    <col min="1" max="1" width="9.140625" style="2" customWidth="1"/>
    <col min="2" max="2" width="20.7109375" style="0" customWidth="1"/>
    <col min="3" max="3" width="15.7109375" style="0" customWidth="1"/>
    <col min="4" max="4" width="10.57421875" style="8" bestFit="1" customWidth="1"/>
    <col min="6" max="6" width="11.28125" style="0" bestFit="1" customWidth="1"/>
    <col min="8" max="8" width="9.28125" style="0" customWidth="1"/>
    <col min="9" max="9" width="11.28125" style="8" bestFit="1" customWidth="1"/>
    <col min="11" max="11" width="10.8515625" style="0" bestFit="1" customWidth="1"/>
  </cols>
  <sheetData>
    <row r="1" spans="2:9" s="1" customFormat="1" ht="15.75">
      <c r="B1" s="1" t="s">
        <v>0</v>
      </c>
      <c r="D1" s="10"/>
      <c r="E1" s="1" t="s">
        <v>1</v>
      </c>
      <c r="I1" s="10"/>
    </row>
    <row r="2" ht="15">
      <c r="B2" s="3">
        <v>43967</v>
      </c>
    </row>
    <row r="3" spans="2:9" ht="15">
      <c r="B3" s="3"/>
      <c r="D3" s="11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11" t="s">
        <v>25</v>
      </c>
    </row>
    <row r="4" spans="2:3" ht="15.75">
      <c r="B4" s="1" t="s">
        <v>2</v>
      </c>
      <c r="C4" s="1" t="s">
        <v>3</v>
      </c>
    </row>
    <row r="5" spans="2:3" ht="15.75">
      <c r="B5" s="1"/>
      <c r="C5" s="1"/>
    </row>
    <row r="6" spans="1:9" ht="15">
      <c r="A6" s="2" t="s">
        <v>45</v>
      </c>
      <c r="B6" s="2" t="s">
        <v>32</v>
      </c>
      <c r="C6" s="2" t="s">
        <v>42</v>
      </c>
      <c r="D6" s="12">
        <v>33.06</v>
      </c>
      <c r="E6" s="8">
        <v>29.9</v>
      </c>
      <c r="F6" s="7">
        <v>40.96</v>
      </c>
      <c r="G6" s="7">
        <v>24.18</v>
      </c>
      <c r="H6" s="7">
        <v>33.22</v>
      </c>
      <c r="I6" s="6">
        <f>SUM(D6:H6)</f>
        <v>161.32</v>
      </c>
    </row>
    <row r="7" spans="1:9" ht="15">
      <c r="A7" s="2" t="s">
        <v>45</v>
      </c>
      <c r="B7" s="2" t="s">
        <v>30</v>
      </c>
      <c r="C7" s="2" t="s">
        <v>9</v>
      </c>
      <c r="D7" s="12">
        <v>26.43</v>
      </c>
      <c r="E7" s="8">
        <v>52.52</v>
      </c>
      <c r="F7" s="7">
        <v>31.99</v>
      </c>
      <c r="G7" s="7">
        <v>33.78</v>
      </c>
      <c r="H7" s="7">
        <v>48.18</v>
      </c>
      <c r="I7" s="6">
        <f>SUM(D7:H7)</f>
        <v>192.9</v>
      </c>
    </row>
    <row r="8" spans="2:9" ht="15">
      <c r="B8" s="2" t="s">
        <v>17</v>
      </c>
      <c r="C8" s="2" t="s">
        <v>41</v>
      </c>
      <c r="D8" s="12">
        <v>44.42</v>
      </c>
      <c r="E8" s="8">
        <v>43.26</v>
      </c>
      <c r="F8" s="7">
        <v>42.54</v>
      </c>
      <c r="G8" s="7">
        <v>29.3</v>
      </c>
      <c r="H8" s="7">
        <v>40.16</v>
      </c>
      <c r="I8" s="6">
        <f>SUM(D8:H8)</f>
        <v>199.68</v>
      </c>
    </row>
    <row r="9" spans="2:9" ht="15">
      <c r="B9" s="2" t="s">
        <v>26</v>
      </c>
      <c r="C9" s="2" t="s">
        <v>19</v>
      </c>
      <c r="D9" s="12">
        <v>33.76</v>
      </c>
      <c r="E9" s="8">
        <v>64.55</v>
      </c>
      <c r="F9" s="7">
        <v>36.32</v>
      </c>
      <c r="G9" s="7">
        <v>46.620000000000005</v>
      </c>
      <c r="H9" s="7">
        <v>28.64</v>
      </c>
      <c r="I9" s="6">
        <f>SUM(D9:H9)</f>
        <v>209.89</v>
      </c>
    </row>
    <row r="10" spans="2:9" ht="15">
      <c r="B10" s="2" t="s">
        <v>35</v>
      </c>
      <c r="C10" s="2" t="s">
        <v>44</v>
      </c>
      <c r="D10" s="12">
        <v>52.52</v>
      </c>
      <c r="E10" s="8">
        <v>55.44</v>
      </c>
      <c r="F10" s="8">
        <v>39.01</v>
      </c>
      <c r="G10" s="8">
        <v>34.89</v>
      </c>
      <c r="H10" s="8">
        <v>37.15</v>
      </c>
      <c r="I10" s="6">
        <f>SUM(D10:H10)</f>
        <v>219.01000000000002</v>
      </c>
    </row>
    <row r="11" spans="2:9" ht="15">
      <c r="B11" s="2" t="s">
        <v>31</v>
      </c>
      <c r="C11" s="2" t="s">
        <v>40</v>
      </c>
      <c r="D11" s="12">
        <v>33.81</v>
      </c>
      <c r="E11" s="8">
        <v>59.96</v>
      </c>
      <c r="F11" s="7">
        <v>49.43</v>
      </c>
      <c r="G11" s="7">
        <v>40.48</v>
      </c>
      <c r="H11" s="7">
        <v>49.74</v>
      </c>
      <c r="I11" s="6">
        <f>SUM(D11:H11)</f>
        <v>233.42000000000002</v>
      </c>
    </row>
    <row r="12" spans="2:9" ht="15">
      <c r="B12" s="2" t="s">
        <v>15</v>
      </c>
      <c r="C12" s="2" t="s">
        <v>18</v>
      </c>
      <c r="D12" s="12">
        <v>50.2</v>
      </c>
      <c r="E12" s="8">
        <v>57.33</v>
      </c>
      <c r="F12" s="7">
        <v>39.35</v>
      </c>
      <c r="G12" s="7">
        <v>44.42</v>
      </c>
      <c r="H12" s="7">
        <v>55.71</v>
      </c>
      <c r="I12" s="6">
        <f>SUM(D12:H12)</f>
        <v>247.01000000000002</v>
      </c>
    </row>
    <row r="13" spans="2:9" ht="15">
      <c r="B13" s="2" t="s">
        <v>10</v>
      </c>
      <c r="C13" s="2" t="s">
        <v>9</v>
      </c>
      <c r="D13" s="12">
        <v>47.51</v>
      </c>
      <c r="E13" s="8">
        <v>79.25</v>
      </c>
      <c r="F13" s="7">
        <v>55.05</v>
      </c>
      <c r="G13" s="7">
        <v>41.24</v>
      </c>
      <c r="H13" s="7">
        <v>44.8</v>
      </c>
      <c r="I13" s="6">
        <f>SUM(D13:H13)</f>
        <v>267.85</v>
      </c>
    </row>
    <row r="14" spans="2:9" ht="15">
      <c r="B14" s="2" t="s">
        <v>13</v>
      </c>
      <c r="C14" s="2" t="s">
        <v>14</v>
      </c>
      <c r="D14" s="12">
        <v>46.6</v>
      </c>
      <c r="E14" s="7">
        <v>74.51</v>
      </c>
      <c r="F14" s="7">
        <v>59.79</v>
      </c>
      <c r="G14" s="7">
        <v>49.44</v>
      </c>
      <c r="H14" s="7">
        <v>48.8</v>
      </c>
      <c r="I14" s="6">
        <f>SUM(D14:H14)</f>
        <v>279.14</v>
      </c>
    </row>
    <row r="15" spans="2:9" ht="15">
      <c r="B15" s="2" t="s">
        <v>33</v>
      </c>
      <c r="C15" s="2" t="s">
        <v>43</v>
      </c>
      <c r="D15" s="12">
        <v>42.44</v>
      </c>
      <c r="E15" s="8">
        <v>65.2</v>
      </c>
      <c r="F15" s="7">
        <v>66.9</v>
      </c>
      <c r="G15" s="7">
        <v>48.56</v>
      </c>
      <c r="H15" s="7">
        <v>68.15</v>
      </c>
      <c r="I15" s="6">
        <f>SUM(D15:H15)</f>
        <v>291.25</v>
      </c>
    </row>
    <row r="16" spans="2:9" ht="15">
      <c r="B16" s="2" t="s">
        <v>37</v>
      </c>
      <c r="C16" s="2" t="s">
        <v>40</v>
      </c>
      <c r="D16" s="12">
        <v>109.35</v>
      </c>
      <c r="E16" s="8">
        <v>74.94</v>
      </c>
      <c r="F16" s="8">
        <v>58.49</v>
      </c>
      <c r="G16" s="8">
        <v>54.61</v>
      </c>
      <c r="H16" s="8">
        <v>49.21</v>
      </c>
      <c r="I16" s="6">
        <f>SUM(D16:H16)</f>
        <v>346.59999999999997</v>
      </c>
    </row>
    <row r="17" spans="2:9" ht="15">
      <c r="B17" s="2" t="s">
        <v>16</v>
      </c>
      <c r="C17" s="2" t="s">
        <v>9</v>
      </c>
      <c r="D17" s="12">
        <v>52.58</v>
      </c>
      <c r="E17" s="8">
        <v>114.41</v>
      </c>
      <c r="F17" s="7">
        <v>64.69</v>
      </c>
      <c r="G17" s="7">
        <v>51</v>
      </c>
      <c r="H17" s="7">
        <v>68.11</v>
      </c>
      <c r="I17" s="6">
        <f>SUM(D17:H17)</f>
        <v>350.79</v>
      </c>
    </row>
    <row r="18" spans="2:9" ht="15">
      <c r="B18" s="2" t="s">
        <v>34</v>
      </c>
      <c r="C18" s="2" t="s">
        <v>40</v>
      </c>
      <c r="D18" s="12">
        <v>70.9</v>
      </c>
      <c r="E18" s="8">
        <v>91.62</v>
      </c>
      <c r="F18" s="7">
        <v>84.87</v>
      </c>
      <c r="G18" s="7">
        <v>60.26</v>
      </c>
      <c r="H18" s="7">
        <v>57.15</v>
      </c>
      <c r="I18" s="6">
        <f>SUM(D18:H18)</f>
        <v>364.8</v>
      </c>
    </row>
    <row r="19" spans="2:9" ht="15">
      <c r="B19" s="2" t="s">
        <v>27</v>
      </c>
      <c r="C19" s="2" t="s">
        <v>19</v>
      </c>
      <c r="D19" s="12">
        <v>67.97999999999999</v>
      </c>
      <c r="E19" s="8">
        <v>77.14</v>
      </c>
      <c r="F19" s="7">
        <v>80.21</v>
      </c>
      <c r="G19" s="7">
        <v>88.91</v>
      </c>
      <c r="H19" s="7">
        <v>79.65</v>
      </c>
      <c r="I19" s="6">
        <f>SUM(D19:H19)</f>
        <v>393.89</v>
      </c>
    </row>
    <row r="20" spans="2:9" ht="15">
      <c r="B20" s="2" t="s">
        <v>11</v>
      </c>
      <c r="C20" s="2" t="s">
        <v>12</v>
      </c>
      <c r="D20" s="12">
        <v>84.1</v>
      </c>
      <c r="E20" s="8">
        <v>84.76</v>
      </c>
      <c r="F20" s="7">
        <v>87.37</v>
      </c>
      <c r="G20" s="7">
        <v>68.3</v>
      </c>
      <c r="H20" s="7">
        <v>70.26</v>
      </c>
      <c r="I20" s="6">
        <f>SUM(D20:H20)</f>
        <v>394.79</v>
      </c>
    </row>
    <row r="21" spans="2:9" ht="15">
      <c r="B21" s="2" t="s">
        <v>46</v>
      </c>
      <c r="C21" s="2" t="s">
        <v>9</v>
      </c>
      <c r="D21" s="12">
        <v>62.99</v>
      </c>
      <c r="E21" s="8">
        <v>107.14</v>
      </c>
      <c r="F21" s="7">
        <v>82.75999999999999</v>
      </c>
      <c r="G21" s="7">
        <v>71.44</v>
      </c>
      <c r="H21" s="7">
        <v>76.92</v>
      </c>
      <c r="I21" s="6">
        <f>SUM(D21:H21)</f>
        <v>401.25</v>
      </c>
    </row>
    <row r="22" spans="2:9" s="2" customFormat="1" ht="15">
      <c r="B22" s="2" t="s">
        <v>36</v>
      </c>
      <c r="C22" s="2" t="s">
        <v>12</v>
      </c>
      <c r="D22" s="12">
        <v>87.19</v>
      </c>
      <c r="E22" s="8">
        <v>119.89</v>
      </c>
      <c r="F22" s="8">
        <v>89.24</v>
      </c>
      <c r="G22" s="8">
        <v>120.07</v>
      </c>
      <c r="H22" s="8">
        <v>88.71</v>
      </c>
      <c r="I22" s="6">
        <f>SUM(D22:H22)</f>
        <v>505.09999999999997</v>
      </c>
    </row>
    <row r="23" spans="2:9" ht="15">
      <c r="B23" s="2"/>
      <c r="C23" s="2"/>
      <c r="D23" s="12"/>
      <c r="E23" s="8"/>
      <c r="F23" s="8"/>
      <c r="G23" s="8"/>
      <c r="H23" s="8"/>
      <c r="I23" s="6"/>
    </row>
    <row r="24" spans="2:9" ht="15">
      <c r="B24" s="2" t="s">
        <v>38</v>
      </c>
      <c r="C24" s="2" t="s">
        <v>40</v>
      </c>
      <c r="D24" s="12">
        <v>103.42</v>
      </c>
      <c r="E24" s="8">
        <v>102.82</v>
      </c>
      <c r="F24" s="7">
        <v>63.31</v>
      </c>
      <c r="G24" s="7">
        <v>0</v>
      </c>
      <c r="H24" s="7">
        <v>0</v>
      </c>
      <c r="I24" s="6">
        <f>SUM(D24:H24)</f>
        <v>269.55</v>
      </c>
    </row>
    <row r="25" spans="2:9" ht="15">
      <c r="B25" s="2" t="s">
        <v>28</v>
      </c>
      <c r="C25" s="2" t="s">
        <v>29</v>
      </c>
      <c r="D25" s="12">
        <v>59.34</v>
      </c>
      <c r="E25" s="8">
        <v>76.22</v>
      </c>
      <c r="F25" s="7">
        <v>60.18</v>
      </c>
      <c r="G25" s="7">
        <v>58.27</v>
      </c>
      <c r="H25" s="7">
        <v>0</v>
      </c>
      <c r="I25" s="6">
        <f>SUM(D25:H25)</f>
        <v>254.01000000000002</v>
      </c>
    </row>
    <row r="26" spans="2:9" ht="15">
      <c r="B26" s="2" t="s">
        <v>39</v>
      </c>
      <c r="C26" s="2" t="s">
        <v>44</v>
      </c>
      <c r="D26" s="12">
        <v>175.61</v>
      </c>
      <c r="E26" s="8">
        <v>174.87</v>
      </c>
      <c r="F26" s="8">
        <v>154.23000000000002</v>
      </c>
      <c r="G26" s="8">
        <v>134.20999999999998</v>
      </c>
      <c r="H26" s="8">
        <v>0</v>
      </c>
      <c r="I26" s="6">
        <f>SUM(D26:H26)</f>
        <v>638.9200000000001</v>
      </c>
    </row>
    <row r="27" ht="15">
      <c r="B27" s="3"/>
    </row>
    <row r="28" ht="15.75">
      <c r="B28" s="9" t="s">
        <v>20</v>
      </c>
    </row>
    <row r="30" spans="2:9" s="1" customFormat="1" ht="15.75">
      <c r="B30" s="1" t="s">
        <v>2</v>
      </c>
      <c r="C30" s="1" t="s">
        <v>3</v>
      </c>
      <c r="D30" s="10" t="s">
        <v>4</v>
      </c>
      <c r="E30" s="1" t="s">
        <v>5</v>
      </c>
      <c r="F30" s="1" t="s">
        <v>6</v>
      </c>
      <c r="G30" s="1" t="s">
        <v>7</v>
      </c>
      <c r="I30" s="10" t="s">
        <v>8</v>
      </c>
    </row>
    <row r="31" spans="4:9" s="2" customFormat="1" ht="15">
      <c r="D31" s="6"/>
      <c r="I31" s="6"/>
    </row>
    <row r="32" spans="2:9" s="2" customFormat="1" ht="15">
      <c r="B32" s="2" t="s">
        <v>30</v>
      </c>
      <c r="C32" s="2" t="s">
        <v>9</v>
      </c>
      <c r="D32" s="6">
        <v>26.43</v>
      </c>
      <c r="I32" s="6">
        <f aca="true" t="shared" si="0" ref="I32:I51">SUM(D32+E32*5+F32*10-G32*5)</f>
        <v>26.43</v>
      </c>
    </row>
    <row r="33" spans="2:9" s="2" customFormat="1" ht="15">
      <c r="B33" s="2" t="s">
        <v>32</v>
      </c>
      <c r="C33" s="2" t="s">
        <v>42</v>
      </c>
      <c r="D33" s="6">
        <v>23.06</v>
      </c>
      <c r="E33" s="2">
        <v>2</v>
      </c>
      <c r="I33" s="6">
        <f t="shared" si="0"/>
        <v>33.06</v>
      </c>
    </row>
    <row r="34" spans="2:9" s="2" customFormat="1" ht="15">
      <c r="B34" s="2" t="s">
        <v>26</v>
      </c>
      <c r="C34" s="2" t="s">
        <v>19</v>
      </c>
      <c r="D34" s="6">
        <v>33.76</v>
      </c>
      <c r="I34" s="6">
        <f t="shared" si="0"/>
        <v>33.76</v>
      </c>
    </row>
    <row r="35" spans="2:9" s="2" customFormat="1" ht="15">
      <c r="B35" s="2" t="s">
        <v>31</v>
      </c>
      <c r="C35" s="2" t="s">
        <v>40</v>
      </c>
      <c r="D35" s="6">
        <v>33.81</v>
      </c>
      <c r="I35" s="6">
        <f t="shared" si="0"/>
        <v>33.81</v>
      </c>
    </row>
    <row r="36" spans="2:9" s="2" customFormat="1" ht="15">
      <c r="B36" s="2" t="s">
        <v>33</v>
      </c>
      <c r="C36" s="2" t="s">
        <v>43</v>
      </c>
      <c r="D36" s="6">
        <v>42.44</v>
      </c>
      <c r="I36" s="6">
        <f t="shared" si="0"/>
        <v>42.44</v>
      </c>
    </row>
    <row r="37" spans="2:9" s="2" customFormat="1" ht="15">
      <c r="B37" s="2" t="s">
        <v>17</v>
      </c>
      <c r="C37" s="2" t="s">
        <v>41</v>
      </c>
      <c r="D37" s="6">
        <v>29.42</v>
      </c>
      <c r="E37" s="2">
        <v>3</v>
      </c>
      <c r="I37" s="6">
        <f t="shared" si="0"/>
        <v>44.42</v>
      </c>
    </row>
    <row r="38" spans="2:9" s="2" customFormat="1" ht="15">
      <c r="B38" s="2" t="s">
        <v>13</v>
      </c>
      <c r="C38" s="2" t="s">
        <v>14</v>
      </c>
      <c r="D38" s="6">
        <v>46.6</v>
      </c>
      <c r="I38" s="6">
        <f t="shared" si="0"/>
        <v>46.6</v>
      </c>
    </row>
    <row r="39" spans="2:9" s="2" customFormat="1" ht="15">
      <c r="B39" s="2" t="s">
        <v>10</v>
      </c>
      <c r="C39" s="2" t="s">
        <v>9</v>
      </c>
      <c r="D39" s="6">
        <v>47.51</v>
      </c>
      <c r="I39" s="6">
        <f t="shared" si="0"/>
        <v>47.51</v>
      </c>
    </row>
    <row r="40" spans="2:9" s="2" customFormat="1" ht="15">
      <c r="B40" s="2" t="s">
        <v>15</v>
      </c>
      <c r="C40" s="2" t="s">
        <v>18</v>
      </c>
      <c r="D40" s="6">
        <v>50.2</v>
      </c>
      <c r="I40" s="6">
        <f t="shared" si="0"/>
        <v>50.2</v>
      </c>
    </row>
    <row r="41" spans="2:9" s="2" customFormat="1" ht="15">
      <c r="B41" s="2" t="s">
        <v>35</v>
      </c>
      <c r="C41" s="2" t="s">
        <v>44</v>
      </c>
      <c r="D41" s="6">
        <v>42.52</v>
      </c>
      <c r="E41" s="2">
        <v>2</v>
      </c>
      <c r="I41" s="6">
        <f t="shared" si="0"/>
        <v>52.52</v>
      </c>
    </row>
    <row r="42" spans="2:9" s="2" customFormat="1" ht="15">
      <c r="B42" s="2" t="s">
        <v>16</v>
      </c>
      <c r="C42" s="2" t="s">
        <v>9</v>
      </c>
      <c r="D42" s="6">
        <v>52.58</v>
      </c>
      <c r="I42" s="6">
        <f t="shared" si="0"/>
        <v>52.58</v>
      </c>
    </row>
    <row r="43" spans="2:9" s="2" customFormat="1" ht="15">
      <c r="B43" s="2" t="s">
        <v>28</v>
      </c>
      <c r="C43" s="2" t="s">
        <v>29</v>
      </c>
      <c r="D43" s="6">
        <v>44.34</v>
      </c>
      <c r="E43" s="2">
        <v>3</v>
      </c>
      <c r="I43" s="6">
        <f t="shared" si="0"/>
        <v>59.34</v>
      </c>
    </row>
    <row r="44" spans="2:9" s="2" customFormat="1" ht="15">
      <c r="B44" s="2" t="s">
        <v>46</v>
      </c>
      <c r="C44" s="2" t="s">
        <v>9</v>
      </c>
      <c r="D44" s="6">
        <v>57.99</v>
      </c>
      <c r="E44" s="2">
        <v>1</v>
      </c>
      <c r="I44" s="6">
        <f t="shared" si="0"/>
        <v>62.99</v>
      </c>
    </row>
    <row r="45" spans="2:9" s="2" customFormat="1" ht="15">
      <c r="B45" s="2" t="s">
        <v>27</v>
      </c>
      <c r="C45" s="2" t="s">
        <v>19</v>
      </c>
      <c r="D45" s="6">
        <v>57.98</v>
      </c>
      <c r="E45" s="2">
        <v>2</v>
      </c>
      <c r="I45" s="6">
        <f t="shared" si="0"/>
        <v>67.97999999999999</v>
      </c>
    </row>
    <row r="46" spans="2:9" s="2" customFormat="1" ht="15">
      <c r="B46" s="2" t="s">
        <v>34</v>
      </c>
      <c r="C46" s="2" t="s">
        <v>40</v>
      </c>
      <c r="D46" s="6">
        <v>70.9</v>
      </c>
      <c r="I46" s="6">
        <f t="shared" si="0"/>
        <v>70.9</v>
      </c>
    </row>
    <row r="47" spans="2:9" s="2" customFormat="1" ht="15">
      <c r="B47" s="2" t="s">
        <v>11</v>
      </c>
      <c r="C47" s="2" t="s">
        <v>12</v>
      </c>
      <c r="D47" s="6">
        <v>69.1</v>
      </c>
      <c r="E47" s="2">
        <v>3</v>
      </c>
      <c r="I47" s="6">
        <f t="shared" si="0"/>
        <v>84.1</v>
      </c>
    </row>
    <row r="48" spans="2:9" s="2" customFormat="1" ht="15">
      <c r="B48" s="2" t="s">
        <v>36</v>
      </c>
      <c r="C48" s="2" t="s">
        <v>12</v>
      </c>
      <c r="D48" s="6">
        <v>72.19</v>
      </c>
      <c r="E48" s="2">
        <v>3</v>
      </c>
      <c r="I48" s="6">
        <f t="shared" si="0"/>
        <v>87.19</v>
      </c>
    </row>
    <row r="49" spans="2:9" s="2" customFormat="1" ht="15">
      <c r="B49" s="2" t="s">
        <v>38</v>
      </c>
      <c r="C49" s="2" t="s">
        <v>40</v>
      </c>
      <c r="D49" s="6">
        <v>78.42</v>
      </c>
      <c r="E49" s="2">
        <v>5</v>
      </c>
      <c r="I49" s="6">
        <f t="shared" si="0"/>
        <v>103.42</v>
      </c>
    </row>
    <row r="50" spans="2:9" s="2" customFormat="1" ht="15">
      <c r="B50" s="2" t="s">
        <v>37</v>
      </c>
      <c r="C50" s="2" t="s">
        <v>40</v>
      </c>
      <c r="D50" s="6">
        <v>104.35</v>
      </c>
      <c r="E50" s="2">
        <v>1</v>
      </c>
      <c r="I50" s="6">
        <f t="shared" si="0"/>
        <v>109.35</v>
      </c>
    </row>
    <row r="51" spans="2:9" s="2" customFormat="1" ht="15">
      <c r="B51" s="2" t="s">
        <v>39</v>
      </c>
      <c r="C51" s="2" t="s">
        <v>44</v>
      </c>
      <c r="D51" s="6">
        <v>160.61</v>
      </c>
      <c r="E51" s="2">
        <v>3</v>
      </c>
      <c r="I51" s="6">
        <f t="shared" si="0"/>
        <v>175.61</v>
      </c>
    </row>
    <row r="52" spans="4:9" s="2" customFormat="1" ht="15">
      <c r="D52" s="6"/>
      <c r="I52" s="6"/>
    </row>
    <row r="53" spans="4:9" s="2" customFormat="1" ht="15">
      <c r="D53" s="6"/>
      <c r="I53" s="6"/>
    </row>
    <row r="54" spans="2:9" s="2" customFormat="1" ht="15.75">
      <c r="B54" s="9" t="s">
        <v>21</v>
      </c>
      <c r="C54"/>
      <c r="D54" s="8"/>
      <c r="E54"/>
      <c r="F54"/>
      <c r="G54"/>
      <c r="H54"/>
      <c r="I54" s="8"/>
    </row>
    <row r="55" spans="2:9" s="2" customFormat="1" ht="15">
      <c r="B55"/>
      <c r="C55"/>
      <c r="D55" s="8"/>
      <c r="E55"/>
      <c r="F55"/>
      <c r="G55"/>
      <c r="H55"/>
      <c r="I55" s="8"/>
    </row>
    <row r="56" spans="2:9" s="2" customFormat="1" ht="15.75">
      <c r="B56" s="1" t="s">
        <v>2</v>
      </c>
      <c r="C56" s="1" t="s">
        <v>3</v>
      </c>
      <c r="D56" s="10" t="s">
        <v>4</v>
      </c>
      <c r="E56" s="1" t="s">
        <v>5</v>
      </c>
      <c r="F56" s="1" t="s">
        <v>6</v>
      </c>
      <c r="G56" s="1" t="s">
        <v>7</v>
      </c>
      <c r="H56" s="1"/>
      <c r="I56" s="10" t="s">
        <v>8</v>
      </c>
    </row>
    <row r="57" spans="4:9" s="2" customFormat="1" ht="15">
      <c r="D57" s="6"/>
      <c r="I57" s="6"/>
    </row>
    <row r="58" spans="2:9" s="2" customFormat="1" ht="15">
      <c r="B58" s="2" t="s">
        <v>32</v>
      </c>
      <c r="C58" s="2" t="s">
        <v>42</v>
      </c>
      <c r="D58" s="6">
        <v>29.9</v>
      </c>
      <c r="I58" s="6">
        <f aca="true" t="shared" si="1" ref="I58:I77">SUM(D58+E58*5+F58*10-G58*5)</f>
        <v>29.9</v>
      </c>
    </row>
    <row r="59" spans="2:9" s="2" customFormat="1" ht="15">
      <c r="B59" s="2" t="s">
        <v>17</v>
      </c>
      <c r="C59" s="2" t="s">
        <v>41</v>
      </c>
      <c r="D59" s="6">
        <v>38.26</v>
      </c>
      <c r="E59" s="2">
        <v>1</v>
      </c>
      <c r="I59" s="6">
        <f t="shared" si="1"/>
        <v>43.26</v>
      </c>
    </row>
    <row r="60" spans="2:9" s="2" customFormat="1" ht="15">
      <c r="B60" s="2" t="s">
        <v>30</v>
      </c>
      <c r="C60" s="2" t="s">
        <v>9</v>
      </c>
      <c r="D60" s="6">
        <v>42.52</v>
      </c>
      <c r="E60" s="2">
        <v>2</v>
      </c>
      <c r="I60" s="6">
        <f t="shared" si="1"/>
        <v>52.52</v>
      </c>
    </row>
    <row r="61" spans="2:9" s="2" customFormat="1" ht="15">
      <c r="B61" s="2" t="s">
        <v>35</v>
      </c>
      <c r="C61" s="2" t="s">
        <v>44</v>
      </c>
      <c r="D61" s="6">
        <v>50.44</v>
      </c>
      <c r="E61" s="2">
        <v>1</v>
      </c>
      <c r="I61" s="6">
        <f t="shared" si="1"/>
        <v>55.44</v>
      </c>
    </row>
    <row r="62" spans="2:9" s="2" customFormat="1" ht="15">
      <c r="B62" s="2" t="s">
        <v>15</v>
      </c>
      <c r="C62" s="2" t="s">
        <v>18</v>
      </c>
      <c r="D62" s="6">
        <v>57.33</v>
      </c>
      <c r="I62" s="6">
        <f t="shared" si="1"/>
        <v>57.33</v>
      </c>
    </row>
    <row r="63" spans="2:9" s="2" customFormat="1" ht="15">
      <c r="B63" s="2" t="s">
        <v>31</v>
      </c>
      <c r="C63" s="2" t="s">
        <v>40</v>
      </c>
      <c r="D63" s="6">
        <v>49.96</v>
      </c>
      <c r="E63" s="2">
        <v>2</v>
      </c>
      <c r="I63" s="6">
        <f t="shared" si="1"/>
        <v>59.96</v>
      </c>
    </row>
    <row r="64" spans="2:9" s="2" customFormat="1" ht="15">
      <c r="B64" s="2" t="s">
        <v>26</v>
      </c>
      <c r="C64" s="2" t="s">
        <v>19</v>
      </c>
      <c r="D64" s="6">
        <v>49.55</v>
      </c>
      <c r="E64" s="2">
        <v>3</v>
      </c>
      <c r="I64" s="6">
        <f t="shared" si="1"/>
        <v>64.55</v>
      </c>
    </row>
    <row r="65" spans="2:9" s="2" customFormat="1" ht="15">
      <c r="B65" s="2" t="s">
        <v>33</v>
      </c>
      <c r="C65" s="2" t="s">
        <v>43</v>
      </c>
      <c r="D65" s="6">
        <v>45.2</v>
      </c>
      <c r="E65" s="2">
        <v>4</v>
      </c>
      <c r="I65" s="6">
        <f t="shared" si="1"/>
        <v>65.2</v>
      </c>
    </row>
    <row r="66" spans="2:9" ht="15">
      <c r="B66" s="2" t="s">
        <v>13</v>
      </c>
      <c r="C66" s="2" t="s">
        <v>14</v>
      </c>
      <c r="D66" s="6">
        <v>64.51</v>
      </c>
      <c r="E66" s="2">
        <v>2</v>
      </c>
      <c r="F66" s="2"/>
      <c r="G66" s="2"/>
      <c r="H66" s="2"/>
      <c r="I66" s="6">
        <f t="shared" si="1"/>
        <v>74.51</v>
      </c>
    </row>
    <row r="67" spans="2:9" ht="15">
      <c r="B67" s="2" t="s">
        <v>37</v>
      </c>
      <c r="C67" s="2" t="s">
        <v>40</v>
      </c>
      <c r="D67" s="6">
        <v>74.94</v>
      </c>
      <c r="E67" s="2"/>
      <c r="F67" s="2"/>
      <c r="G67" s="2"/>
      <c r="H67" s="2"/>
      <c r="I67" s="6">
        <f t="shared" si="1"/>
        <v>74.94</v>
      </c>
    </row>
    <row r="68" spans="2:9" ht="15">
      <c r="B68" s="2" t="s">
        <v>28</v>
      </c>
      <c r="C68" s="2" t="s">
        <v>29</v>
      </c>
      <c r="D68" s="6">
        <v>56.22</v>
      </c>
      <c r="E68" s="2">
        <v>4</v>
      </c>
      <c r="F68" s="2"/>
      <c r="G68" s="2"/>
      <c r="H68" s="2"/>
      <c r="I68" s="6">
        <f t="shared" si="1"/>
        <v>76.22</v>
      </c>
    </row>
    <row r="69" spans="2:9" ht="15">
      <c r="B69" s="2" t="s">
        <v>27</v>
      </c>
      <c r="C69" s="2" t="s">
        <v>19</v>
      </c>
      <c r="D69" s="6">
        <v>72.14</v>
      </c>
      <c r="E69" s="2">
        <v>1</v>
      </c>
      <c r="F69" s="2"/>
      <c r="G69" s="2"/>
      <c r="H69" s="2"/>
      <c r="I69" s="6">
        <f t="shared" si="1"/>
        <v>77.14</v>
      </c>
    </row>
    <row r="70" spans="2:9" ht="15">
      <c r="B70" s="2" t="s">
        <v>10</v>
      </c>
      <c r="C70" s="2" t="s">
        <v>9</v>
      </c>
      <c r="D70" s="6">
        <v>64.25</v>
      </c>
      <c r="E70" s="2">
        <v>3</v>
      </c>
      <c r="F70" s="2"/>
      <c r="G70" s="2"/>
      <c r="H70" s="2"/>
      <c r="I70" s="6">
        <f t="shared" si="1"/>
        <v>79.25</v>
      </c>
    </row>
    <row r="71" spans="2:9" ht="15">
      <c r="B71" s="2" t="s">
        <v>11</v>
      </c>
      <c r="C71" s="2" t="s">
        <v>12</v>
      </c>
      <c r="D71" s="6">
        <v>79.76</v>
      </c>
      <c r="E71" s="2">
        <v>1</v>
      </c>
      <c r="F71" s="2"/>
      <c r="G71" s="2"/>
      <c r="H71" s="2"/>
      <c r="I71" s="6">
        <f t="shared" si="1"/>
        <v>84.76</v>
      </c>
    </row>
    <row r="72" spans="2:9" ht="15">
      <c r="B72" s="2" t="s">
        <v>34</v>
      </c>
      <c r="C72" s="2" t="s">
        <v>40</v>
      </c>
      <c r="D72" s="6">
        <v>86.62</v>
      </c>
      <c r="E72" s="2">
        <v>1</v>
      </c>
      <c r="F72" s="2"/>
      <c r="G72" s="2"/>
      <c r="H72" s="2"/>
      <c r="I72" s="6">
        <f t="shared" si="1"/>
        <v>91.62</v>
      </c>
    </row>
    <row r="73" spans="2:9" ht="15">
      <c r="B73" s="2" t="s">
        <v>38</v>
      </c>
      <c r="C73" s="2" t="s">
        <v>40</v>
      </c>
      <c r="D73" s="6">
        <v>87.82</v>
      </c>
      <c r="E73" s="2">
        <v>3</v>
      </c>
      <c r="F73" s="2"/>
      <c r="G73" s="2"/>
      <c r="H73" s="2"/>
      <c r="I73" s="6">
        <f t="shared" si="1"/>
        <v>102.82</v>
      </c>
    </row>
    <row r="74" spans="2:9" ht="15">
      <c r="B74" s="2" t="s">
        <v>46</v>
      </c>
      <c r="C74" s="2" t="s">
        <v>9</v>
      </c>
      <c r="D74" s="6">
        <v>87.14</v>
      </c>
      <c r="E74" s="2">
        <v>4</v>
      </c>
      <c r="F74" s="2"/>
      <c r="G74" s="2"/>
      <c r="H74" s="2"/>
      <c r="I74" s="6">
        <f t="shared" si="1"/>
        <v>107.14</v>
      </c>
    </row>
    <row r="75" spans="2:9" ht="15">
      <c r="B75" s="2" t="s">
        <v>16</v>
      </c>
      <c r="C75" s="2" t="s">
        <v>9</v>
      </c>
      <c r="D75" s="6">
        <v>69.41</v>
      </c>
      <c r="E75" s="2">
        <v>9</v>
      </c>
      <c r="F75" s="2"/>
      <c r="G75" s="2"/>
      <c r="H75" s="2"/>
      <c r="I75" s="6">
        <f t="shared" si="1"/>
        <v>114.41</v>
      </c>
    </row>
    <row r="76" spans="2:9" ht="15">
      <c r="B76" s="2" t="s">
        <v>36</v>
      </c>
      <c r="C76" s="2" t="s">
        <v>12</v>
      </c>
      <c r="D76" s="6">
        <v>99.89</v>
      </c>
      <c r="E76" s="2">
        <v>4</v>
      </c>
      <c r="F76" s="2"/>
      <c r="G76" s="2"/>
      <c r="H76" s="2"/>
      <c r="I76" s="6">
        <f t="shared" si="1"/>
        <v>119.89</v>
      </c>
    </row>
    <row r="77" spans="2:9" ht="15">
      <c r="B77" s="2" t="s">
        <v>39</v>
      </c>
      <c r="C77" s="2" t="s">
        <v>44</v>
      </c>
      <c r="D77" s="6">
        <v>139.87</v>
      </c>
      <c r="E77" s="2">
        <v>7</v>
      </c>
      <c r="F77" s="2"/>
      <c r="G77" s="2"/>
      <c r="H77" s="2"/>
      <c r="I77" s="6">
        <f t="shared" si="1"/>
        <v>174.87</v>
      </c>
    </row>
    <row r="78" spans="2:9" ht="15">
      <c r="B78" s="2"/>
      <c r="C78" s="2"/>
      <c r="D78" s="6"/>
      <c r="E78" s="2"/>
      <c r="F78" s="2"/>
      <c r="G78" s="2"/>
      <c r="H78" s="2"/>
      <c r="I78" s="6"/>
    </row>
    <row r="80" spans="2:9" s="2" customFormat="1" ht="15.75">
      <c r="B80" s="9" t="s">
        <v>22</v>
      </c>
      <c r="C80"/>
      <c r="D80" s="8"/>
      <c r="E80"/>
      <c r="F80"/>
      <c r="G80"/>
      <c r="H80"/>
      <c r="I80" s="8"/>
    </row>
    <row r="81" spans="2:9" s="2" customFormat="1" ht="15">
      <c r="B81"/>
      <c r="C81"/>
      <c r="D81" s="8"/>
      <c r="E81"/>
      <c r="F81"/>
      <c r="G81"/>
      <c r="H81"/>
      <c r="I81" s="8"/>
    </row>
    <row r="82" spans="2:9" s="2" customFormat="1" ht="15.75">
      <c r="B82" s="1" t="s">
        <v>2</v>
      </c>
      <c r="C82" s="1" t="s">
        <v>3</v>
      </c>
      <c r="D82" s="10" t="s">
        <v>4</v>
      </c>
      <c r="E82" s="1" t="s">
        <v>5</v>
      </c>
      <c r="F82" s="1" t="s">
        <v>6</v>
      </c>
      <c r="G82" s="1" t="s">
        <v>7</v>
      </c>
      <c r="H82" s="1"/>
      <c r="I82" s="10" t="s">
        <v>8</v>
      </c>
    </row>
    <row r="83" spans="4:9" s="2" customFormat="1" ht="15">
      <c r="D83" s="6"/>
      <c r="I83" s="6"/>
    </row>
    <row r="84" spans="2:9" s="2" customFormat="1" ht="15">
      <c r="B84" s="2" t="s">
        <v>30</v>
      </c>
      <c r="C84" s="2" t="s">
        <v>9</v>
      </c>
      <c r="D84" s="6">
        <v>26.99</v>
      </c>
      <c r="E84" s="2">
        <v>1</v>
      </c>
      <c r="I84" s="6">
        <f aca="true" t="shared" si="2" ref="I84:I103">SUM(D84+E84*5+F84*10-G84*5)</f>
        <v>31.99</v>
      </c>
    </row>
    <row r="85" spans="2:9" s="2" customFormat="1" ht="15">
      <c r="B85" s="2" t="s">
        <v>26</v>
      </c>
      <c r="C85" s="2" t="s">
        <v>19</v>
      </c>
      <c r="D85" s="6">
        <v>31.32</v>
      </c>
      <c r="E85" s="2">
        <v>1</v>
      </c>
      <c r="I85" s="6">
        <f t="shared" si="2"/>
        <v>36.32</v>
      </c>
    </row>
    <row r="86" spans="2:9" s="2" customFormat="1" ht="15">
      <c r="B86" s="2" t="s">
        <v>35</v>
      </c>
      <c r="C86" s="2" t="s">
        <v>44</v>
      </c>
      <c r="D86" s="6">
        <v>39.01</v>
      </c>
      <c r="I86" s="6">
        <f t="shared" si="2"/>
        <v>39.01</v>
      </c>
    </row>
    <row r="87" spans="2:9" s="2" customFormat="1" ht="15">
      <c r="B87" s="2" t="s">
        <v>15</v>
      </c>
      <c r="C87" s="2" t="s">
        <v>18</v>
      </c>
      <c r="D87" s="6">
        <v>39.35</v>
      </c>
      <c r="I87" s="6">
        <f t="shared" si="2"/>
        <v>39.35</v>
      </c>
    </row>
    <row r="88" spans="2:9" s="2" customFormat="1" ht="15">
      <c r="B88" s="2" t="s">
        <v>32</v>
      </c>
      <c r="C88" s="2" t="s">
        <v>42</v>
      </c>
      <c r="D88" s="6">
        <v>15.96</v>
      </c>
      <c r="E88" s="2">
        <v>5</v>
      </c>
      <c r="I88" s="6">
        <f t="shared" si="2"/>
        <v>40.96</v>
      </c>
    </row>
    <row r="89" spans="2:9" s="2" customFormat="1" ht="15">
      <c r="B89" s="2" t="s">
        <v>17</v>
      </c>
      <c r="C89" s="2" t="s">
        <v>41</v>
      </c>
      <c r="D89" s="6">
        <v>32.54</v>
      </c>
      <c r="E89" s="2">
        <v>2</v>
      </c>
      <c r="I89" s="6">
        <f t="shared" si="2"/>
        <v>42.54</v>
      </c>
    </row>
    <row r="90" spans="2:9" s="2" customFormat="1" ht="15">
      <c r="B90" s="2" t="s">
        <v>31</v>
      </c>
      <c r="C90" s="2" t="s">
        <v>40</v>
      </c>
      <c r="D90" s="6">
        <v>34.43</v>
      </c>
      <c r="E90" s="2">
        <v>3</v>
      </c>
      <c r="I90" s="6">
        <f t="shared" si="2"/>
        <v>49.43</v>
      </c>
    </row>
    <row r="91" spans="2:9" s="2" customFormat="1" ht="15">
      <c r="B91" s="2" t="s">
        <v>10</v>
      </c>
      <c r="C91" s="2" t="s">
        <v>9</v>
      </c>
      <c r="D91" s="6">
        <v>55.05</v>
      </c>
      <c r="I91" s="6">
        <f t="shared" si="2"/>
        <v>55.05</v>
      </c>
    </row>
    <row r="92" spans="2:9" ht="15">
      <c r="B92" s="2" t="s">
        <v>37</v>
      </c>
      <c r="C92" s="2" t="s">
        <v>40</v>
      </c>
      <c r="D92" s="6">
        <v>58.49</v>
      </c>
      <c r="E92" s="2"/>
      <c r="F92" s="2"/>
      <c r="G92" s="2"/>
      <c r="H92" s="2"/>
      <c r="I92" s="6">
        <f t="shared" si="2"/>
        <v>58.49</v>
      </c>
    </row>
    <row r="93" spans="2:9" ht="15">
      <c r="B93" s="2" t="s">
        <v>13</v>
      </c>
      <c r="C93" s="2" t="s">
        <v>14</v>
      </c>
      <c r="D93" s="6">
        <v>49.79</v>
      </c>
      <c r="E93" s="2">
        <v>2</v>
      </c>
      <c r="F93" s="2"/>
      <c r="G93" s="2"/>
      <c r="H93" s="2"/>
      <c r="I93" s="6">
        <f t="shared" si="2"/>
        <v>59.79</v>
      </c>
    </row>
    <row r="94" spans="2:9" ht="15">
      <c r="B94" s="2" t="s">
        <v>28</v>
      </c>
      <c r="C94" s="2" t="s">
        <v>29</v>
      </c>
      <c r="D94" s="6">
        <v>40.18</v>
      </c>
      <c r="E94" s="2">
        <v>4</v>
      </c>
      <c r="F94" s="2"/>
      <c r="G94" s="2"/>
      <c r="H94" s="2"/>
      <c r="I94" s="6">
        <f t="shared" si="2"/>
        <v>60.18</v>
      </c>
    </row>
    <row r="95" spans="2:9" ht="15">
      <c r="B95" s="2" t="s">
        <v>38</v>
      </c>
      <c r="C95" s="2" t="s">
        <v>40</v>
      </c>
      <c r="D95" s="6">
        <v>63.31</v>
      </c>
      <c r="E95" s="2"/>
      <c r="F95" s="2"/>
      <c r="G95" s="2"/>
      <c r="H95" s="2"/>
      <c r="I95" s="6">
        <f t="shared" si="2"/>
        <v>63.31</v>
      </c>
    </row>
    <row r="96" spans="2:9" ht="15">
      <c r="B96" s="2" t="s">
        <v>16</v>
      </c>
      <c r="C96" s="2" t="s">
        <v>9</v>
      </c>
      <c r="D96" s="6">
        <v>59.69</v>
      </c>
      <c r="E96" s="2">
        <v>1</v>
      </c>
      <c r="F96" s="2"/>
      <c r="G96" s="2"/>
      <c r="H96" s="2"/>
      <c r="I96" s="6">
        <f t="shared" si="2"/>
        <v>64.69</v>
      </c>
    </row>
    <row r="97" spans="2:9" ht="15">
      <c r="B97" s="2" t="s">
        <v>33</v>
      </c>
      <c r="C97" s="2" t="s">
        <v>43</v>
      </c>
      <c r="D97" s="6">
        <v>31.9</v>
      </c>
      <c r="E97" s="2">
        <v>7</v>
      </c>
      <c r="F97" s="2"/>
      <c r="G97" s="2"/>
      <c r="H97" s="2"/>
      <c r="I97" s="6">
        <f t="shared" si="2"/>
        <v>66.9</v>
      </c>
    </row>
    <row r="98" spans="2:9" ht="15">
      <c r="B98" s="2" t="s">
        <v>27</v>
      </c>
      <c r="C98" s="2" t="s">
        <v>19</v>
      </c>
      <c r="D98" s="6">
        <v>70.21</v>
      </c>
      <c r="E98" s="2"/>
      <c r="F98" s="2">
        <v>1</v>
      </c>
      <c r="G98" s="2"/>
      <c r="H98" s="2"/>
      <c r="I98" s="6">
        <f t="shared" si="2"/>
        <v>80.21</v>
      </c>
    </row>
    <row r="99" spans="2:9" ht="15">
      <c r="B99" s="2" t="s">
        <v>46</v>
      </c>
      <c r="C99" s="2" t="s">
        <v>9</v>
      </c>
      <c r="D99" s="6">
        <v>62.76</v>
      </c>
      <c r="E99" s="2">
        <v>2</v>
      </c>
      <c r="F99" s="2">
        <v>1</v>
      </c>
      <c r="G99" s="2"/>
      <c r="H99" s="2"/>
      <c r="I99" s="6">
        <f t="shared" si="2"/>
        <v>82.75999999999999</v>
      </c>
    </row>
    <row r="100" spans="2:9" ht="15">
      <c r="B100" s="2" t="s">
        <v>34</v>
      </c>
      <c r="C100" s="2" t="s">
        <v>40</v>
      </c>
      <c r="D100" s="6">
        <v>69.87</v>
      </c>
      <c r="E100" s="2">
        <v>1</v>
      </c>
      <c r="F100" s="2">
        <v>1</v>
      </c>
      <c r="G100" s="2"/>
      <c r="H100" s="2"/>
      <c r="I100" s="6">
        <f t="shared" si="2"/>
        <v>84.87</v>
      </c>
    </row>
    <row r="101" spans="2:9" ht="15">
      <c r="B101" s="2" t="s">
        <v>11</v>
      </c>
      <c r="C101" s="2" t="s">
        <v>12</v>
      </c>
      <c r="D101" s="6">
        <v>62.37</v>
      </c>
      <c r="E101" s="2">
        <v>5</v>
      </c>
      <c r="F101" s="2"/>
      <c r="G101" s="2"/>
      <c r="H101" s="2"/>
      <c r="I101" s="6">
        <f t="shared" si="2"/>
        <v>87.37</v>
      </c>
    </row>
    <row r="102" spans="2:9" ht="15">
      <c r="B102" s="2" t="s">
        <v>36</v>
      </c>
      <c r="C102" s="2" t="s">
        <v>12</v>
      </c>
      <c r="D102" s="6">
        <v>69.24</v>
      </c>
      <c r="E102" s="2">
        <v>2</v>
      </c>
      <c r="F102" s="2">
        <v>1</v>
      </c>
      <c r="G102" s="2"/>
      <c r="H102" s="2"/>
      <c r="I102" s="6">
        <f t="shared" si="2"/>
        <v>89.24</v>
      </c>
    </row>
    <row r="103" spans="2:9" ht="15">
      <c r="B103" s="2" t="s">
        <v>39</v>
      </c>
      <c r="C103" s="2" t="s">
        <v>44</v>
      </c>
      <c r="D103" s="6">
        <v>119.23</v>
      </c>
      <c r="E103" s="2">
        <v>5</v>
      </c>
      <c r="F103" s="2">
        <v>1</v>
      </c>
      <c r="G103" s="2"/>
      <c r="H103" s="2"/>
      <c r="I103" s="6">
        <f t="shared" si="2"/>
        <v>154.23000000000002</v>
      </c>
    </row>
    <row r="104" spans="2:9" ht="15">
      <c r="B104" s="2"/>
      <c r="C104" s="2"/>
      <c r="D104" s="6"/>
      <c r="E104" s="2"/>
      <c r="F104" s="2"/>
      <c r="G104" s="2"/>
      <c r="H104" s="2"/>
      <c r="I104" s="6"/>
    </row>
    <row r="105" spans="2:9" ht="15">
      <c r="B105" s="2"/>
      <c r="C105" s="2"/>
      <c r="D105" s="6"/>
      <c r="E105" s="2"/>
      <c r="F105" s="2"/>
      <c r="G105" s="2"/>
      <c r="H105" s="2"/>
      <c r="I105" s="6"/>
    </row>
    <row r="107" ht="15.75">
      <c r="B107" s="9" t="s">
        <v>23</v>
      </c>
    </row>
    <row r="109" spans="2:9" ht="15.75">
      <c r="B109" s="1" t="s">
        <v>2</v>
      </c>
      <c r="C109" s="1" t="s">
        <v>3</v>
      </c>
      <c r="D109" s="10" t="s">
        <v>4</v>
      </c>
      <c r="E109" s="1" t="s">
        <v>5</v>
      </c>
      <c r="F109" s="1" t="s">
        <v>6</v>
      </c>
      <c r="G109" s="1" t="s">
        <v>7</v>
      </c>
      <c r="H109" s="1"/>
      <c r="I109" s="10" t="s">
        <v>8</v>
      </c>
    </row>
    <row r="110" spans="2:9" ht="15">
      <c r="B110" s="2"/>
      <c r="C110" s="2"/>
      <c r="D110" s="6"/>
      <c r="E110" s="2"/>
      <c r="F110" s="2"/>
      <c r="G110" s="2"/>
      <c r="H110" s="2"/>
      <c r="I110" s="6"/>
    </row>
    <row r="111" spans="2:9" ht="15">
      <c r="B111" s="2" t="s">
        <v>32</v>
      </c>
      <c r="C111" s="2" t="s">
        <v>42</v>
      </c>
      <c r="D111" s="6">
        <v>19.18</v>
      </c>
      <c r="E111" s="2">
        <v>1</v>
      </c>
      <c r="F111" s="2"/>
      <c r="G111" s="2"/>
      <c r="H111" s="2"/>
      <c r="I111" s="6">
        <f aca="true" t="shared" si="3" ref="I111:I129">SUM(D111+E111*5+F111*10-G111*5)</f>
        <v>24.18</v>
      </c>
    </row>
    <row r="112" spans="2:9" ht="15">
      <c r="B112" s="2" t="s">
        <v>17</v>
      </c>
      <c r="C112" s="2" t="s">
        <v>41</v>
      </c>
      <c r="D112" s="6">
        <v>29.3</v>
      </c>
      <c r="E112" s="2"/>
      <c r="F112" s="2"/>
      <c r="G112" s="2"/>
      <c r="H112" s="2"/>
      <c r="I112" s="6">
        <f t="shared" si="3"/>
        <v>29.3</v>
      </c>
    </row>
    <row r="113" spans="2:9" ht="15">
      <c r="B113" s="2" t="s">
        <v>30</v>
      </c>
      <c r="C113" s="2" t="s">
        <v>9</v>
      </c>
      <c r="D113" s="6">
        <v>28.78</v>
      </c>
      <c r="E113" s="2">
        <v>1</v>
      </c>
      <c r="F113" s="2"/>
      <c r="G113" s="2"/>
      <c r="H113" s="2"/>
      <c r="I113" s="6">
        <f t="shared" si="3"/>
        <v>33.78</v>
      </c>
    </row>
    <row r="114" spans="2:9" ht="15">
      <c r="B114" s="2" t="s">
        <v>35</v>
      </c>
      <c r="C114" s="2" t="s">
        <v>44</v>
      </c>
      <c r="D114" s="6">
        <v>34.89</v>
      </c>
      <c r="E114" s="2"/>
      <c r="F114" s="2"/>
      <c r="G114" s="2"/>
      <c r="H114" s="2"/>
      <c r="I114" s="6">
        <f t="shared" si="3"/>
        <v>34.89</v>
      </c>
    </row>
    <row r="115" spans="2:9" ht="15">
      <c r="B115" s="2" t="s">
        <v>31</v>
      </c>
      <c r="C115" s="2" t="s">
        <v>40</v>
      </c>
      <c r="D115" s="6">
        <v>35.48</v>
      </c>
      <c r="E115" s="2">
        <v>1</v>
      </c>
      <c r="F115" s="2"/>
      <c r="G115" s="2"/>
      <c r="H115" s="2"/>
      <c r="I115" s="6">
        <f t="shared" si="3"/>
        <v>40.48</v>
      </c>
    </row>
    <row r="116" spans="2:9" ht="15">
      <c r="B116" s="2" t="s">
        <v>10</v>
      </c>
      <c r="C116" s="2" t="s">
        <v>9</v>
      </c>
      <c r="D116" s="6">
        <v>41.24</v>
      </c>
      <c r="E116" s="2"/>
      <c r="F116" s="2"/>
      <c r="G116" s="2"/>
      <c r="H116" s="2"/>
      <c r="I116" s="6">
        <f t="shared" si="3"/>
        <v>41.24</v>
      </c>
    </row>
    <row r="117" spans="2:9" ht="15">
      <c r="B117" s="2" t="s">
        <v>15</v>
      </c>
      <c r="C117" s="2" t="s">
        <v>18</v>
      </c>
      <c r="D117" s="6">
        <v>39.42</v>
      </c>
      <c r="E117" s="2">
        <v>1</v>
      </c>
      <c r="F117" s="2"/>
      <c r="G117" s="2"/>
      <c r="H117" s="2"/>
      <c r="I117" s="6">
        <f t="shared" si="3"/>
        <v>44.42</v>
      </c>
    </row>
    <row r="118" spans="2:9" ht="15">
      <c r="B118" s="2" t="s">
        <v>26</v>
      </c>
      <c r="C118" s="2" t="s">
        <v>19</v>
      </c>
      <c r="D118" s="6">
        <v>31.62</v>
      </c>
      <c r="E118" s="2">
        <v>3</v>
      </c>
      <c r="F118" s="2"/>
      <c r="G118" s="2"/>
      <c r="H118" s="2"/>
      <c r="I118" s="6">
        <f t="shared" si="3"/>
        <v>46.620000000000005</v>
      </c>
    </row>
    <row r="119" spans="2:9" ht="15">
      <c r="B119" s="2" t="s">
        <v>33</v>
      </c>
      <c r="C119" s="2" t="s">
        <v>43</v>
      </c>
      <c r="D119" s="6">
        <v>28.56</v>
      </c>
      <c r="E119" s="2">
        <v>4</v>
      </c>
      <c r="F119" s="2"/>
      <c r="G119" s="2"/>
      <c r="H119" s="2"/>
      <c r="I119" s="6">
        <f t="shared" si="3"/>
        <v>48.56</v>
      </c>
    </row>
    <row r="120" spans="2:9" ht="15">
      <c r="B120" s="2" t="s">
        <v>13</v>
      </c>
      <c r="C120" s="2" t="s">
        <v>14</v>
      </c>
      <c r="D120" s="2">
        <v>44.44</v>
      </c>
      <c r="E120" s="2">
        <v>1</v>
      </c>
      <c r="F120" s="2"/>
      <c r="G120" s="2"/>
      <c r="H120" s="2"/>
      <c r="I120" s="6">
        <f t="shared" si="3"/>
        <v>49.44</v>
      </c>
    </row>
    <row r="121" spans="2:9" ht="15">
      <c r="B121" s="2" t="s">
        <v>16</v>
      </c>
      <c r="C121" s="2" t="s">
        <v>9</v>
      </c>
      <c r="D121" s="6">
        <v>46</v>
      </c>
      <c r="E121" s="2">
        <v>1</v>
      </c>
      <c r="F121" s="2"/>
      <c r="G121" s="2"/>
      <c r="H121" s="2"/>
      <c r="I121" s="6">
        <f t="shared" si="3"/>
        <v>51</v>
      </c>
    </row>
    <row r="122" spans="2:9" ht="15">
      <c r="B122" s="2" t="s">
        <v>37</v>
      </c>
      <c r="C122" s="2" t="s">
        <v>40</v>
      </c>
      <c r="D122" s="6">
        <v>49.61</v>
      </c>
      <c r="E122" s="2">
        <v>1</v>
      </c>
      <c r="F122" s="2"/>
      <c r="G122" s="2"/>
      <c r="H122" s="2"/>
      <c r="I122" s="6">
        <f t="shared" si="3"/>
        <v>54.61</v>
      </c>
    </row>
    <row r="123" spans="2:9" ht="15">
      <c r="B123" s="2" t="s">
        <v>28</v>
      </c>
      <c r="C123" s="2" t="s">
        <v>29</v>
      </c>
      <c r="D123" s="6">
        <v>38.27</v>
      </c>
      <c r="E123" s="2">
        <v>4</v>
      </c>
      <c r="F123" s="2"/>
      <c r="G123" s="2"/>
      <c r="H123" s="2"/>
      <c r="I123" s="6">
        <f t="shared" si="3"/>
        <v>58.27</v>
      </c>
    </row>
    <row r="124" spans="2:9" ht="15">
      <c r="B124" s="2" t="s">
        <v>34</v>
      </c>
      <c r="C124" s="2" t="s">
        <v>40</v>
      </c>
      <c r="D124" s="6">
        <v>60.26</v>
      </c>
      <c r="E124" s="2"/>
      <c r="F124" s="2"/>
      <c r="G124" s="2"/>
      <c r="H124" s="2"/>
      <c r="I124" s="6">
        <f t="shared" si="3"/>
        <v>60.26</v>
      </c>
    </row>
    <row r="125" spans="2:9" ht="15">
      <c r="B125" s="2" t="s">
        <v>11</v>
      </c>
      <c r="C125" s="2" t="s">
        <v>12</v>
      </c>
      <c r="D125" s="6">
        <v>63.3</v>
      </c>
      <c r="E125" s="2">
        <v>1</v>
      </c>
      <c r="F125" s="2"/>
      <c r="G125" s="2"/>
      <c r="H125" s="2"/>
      <c r="I125" s="6">
        <f t="shared" si="3"/>
        <v>68.3</v>
      </c>
    </row>
    <row r="126" spans="2:9" ht="15">
      <c r="B126" s="2" t="s">
        <v>46</v>
      </c>
      <c r="C126" s="2" t="s">
        <v>9</v>
      </c>
      <c r="D126" s="6">
        <v>66.44</v>
      </c>
      <c r="E126" s="2">
        <v>1</v>
      </c>
      <c r="F126" s="2"/>
      <c r="I126" s="6">
        <f t="shared" si="3"/>
        <v>71.44</v>
      </c>
    </row>
    <row r="127" spans="2:9" ht="15">
      <c r="B127" s="2" t="s">
        <v>27</v>
      </c>
      <c r="C127" s="2" t="s">
        <v>19</v>
      </c>
      <c r="D127" s="6">
        <v>68.91</v>
      </c>
      <c r="E127" s="2">
        <v>2</v>
      </c>
      <c r="F127" s="2">
        <v>1</v>
      </c>
      <c r="G127" s="2"/>
      <c r="H127" s="2"/>
      <c r="I127" s="6">
        <f t="shared" si="3"/>
        <v>88.91</v>
      </c>
    </row>
    <row r="128" spans="2:9" ht="15">
      <c r="B128" s="2" t="s">
        <v>36</v>
      </c>
      <c r="C128" s="2" t="s">
        <v>12</v>
      </c>
      <c r="D128" s="6">
        <v>115.07</v>
      </c>
      <c r="E128" s="2">
        <v>1</v>
      </c>
      <c r="F128" s="2"/>
      <c r="G128" s="2"/>
      <c r="H128" s="2"/>
      <c r="I128" s="6">
        <f t="shared" si="3"/>
        <v>120.07</v>
      </c>
    </row>
    <row r="129" spans="2:9" ht="15">
      <c r="B129" s="2" t="s">
        <v>39</v>
      </c>
      <c r="C129" s="2" t="s">
        <v>44</v>
      </c>
      <c r="D129" s="6">
        <v>89.21</v>
      </c>
      <c r="E129" s="2">
        <v>9</v>
      </c>
      <c r="F129" s="2"/>
      <c r="G129" s="2"/>
      <c r="H129" s="2"/>
      <c r="I129" s="6">
        <f t="shared" si="3"/>
        <v>134.20999999999998</v>
      </c>
    </row>
    <row r="130" spans="2:9" ht="15">
      <c r="B130" s="2"/>
      <c r="C130" s="2"/>
      <c r="D130" s="6"/>
      <c r="E130" s="2"/>
      <c r="F130" s="2"/>
      <c r="G130" s="2"/>
      <c r="H130" s="2"/>
      <c r="I130" s="6"/>
    </row>
    <row r="131" spans="2:9" ht="15">
      <c r="B131" s="2"/>
      <c r="C131" s="2"/>
      <c r="D131" s="6"/>
      <c r="E131" s="2"/>
      <c r="F131" s="2"/>
      <c r="G131" s="2"/>
      <c r="H131" s="2"/>
      <c r="I131" s="6"/>
    </row>
    <row r="132" ht="15">
      <c r="B132" s="4" t="s">
        <v>24</v>
      </c>
    </row>
    <row r="134" spans="2:9" ht="15.75">
      <c r="B134" s="1" t="s">
        <v>2</v>
      </c>
      <c r="C134" s="1" t="s">
        <v>3</v>
      </c>
      <c r="D134" s="10" t="s">
        <v>4</v>
      </c>
      <c r="E134" s="1" t="s">
        <v>5</v>
      </c>
      <c r="F134" s="1" t="s">
        <v>6</v>
      </c>
      <c r="G134" s="1" t="s">
        <v>7</v>
      </c>
      <c r="H134" s="1"/>
      <c r="I134" s="10" t="s">
        <v>8</v>
      </c>
    </row>
    <row r="135" spans="2:9" ht="15">
      <c r="B135" s="2"/>
      <c r="C135" s="2"/>
      <c r="D135" s="6"/>
      <c r="E135" s="2"/>
      <c r="F135" s="2"/>
      <c r="G135" s="2"/>
      <c r="H135" s="2"/>
      <c r="I135" s="6"/>
    </row>
    <row r="136" spans="2:9" ht="15">
      <c r="B136" s="2" t="s">
        <v>26</v>
      </c>
      <c r="C136" s="2" t="s">
        <v>19</v>
      </c>
      <c r="D136" s="6">
        <v>28.64</v>
      </c>
      <c r="E136" s="2"/>
      <c r="F136" s="2"/>
      <c r="G136" s="2"/>
      <c r="H136" s="2"/>
      <c r="I136" s="6">
        <f aca="true" t="shared" si="4" ref="I136:I152">SUM(D136+E136*5+F136*10-G136*5)</f>
        <v>28.64</v>
      </c>
    </row>
    <row r="137" spans="2:9" ht="15">
      <c r="B137" s="2" t="s">
        <v>32</v>
      </c>
      <c r="C137" s="2" t="s">
        <v>42</v>
      </c>
      <c r="D137" s="6">
        <v>18.22</v>
      </c>
      <c r="E137" s="2">
        <v>3</v>
      </c>
      <c r="F137" s="2"/>
      <c r="G137" s="2"/>
      <c r="H137" s="2"/>
      <c r="I137" s="6">
        <f t="shared" si="4"/>
        <v>33.22</v>
      </c>
    </row>
    <row r="138" spans="2:9" ht="15">
      <c r="B138" s="2" t="s">
        <v>35</v>
      </c>
      <c r="C138" s="2" t="s">
        <v>44</v>
      </c>
      <c r="D138" s="6">
        <v>37.15</v>
      </c>
      <c r="I138" s="6">
        <f t="shared" si="4"/>
        <v>37.15</v>
      </c>
    </row>
    <row r="139" spans="2:9" ht="15">
      <c r="B139" s="2" t="s">
        <v>17</v>
      </c>
      <c r="C139" s="2" t="s">
        <v>18</v>
      </c>
      <c r="D139" s="6">
        <v>35.16</v>
      </c>
      <c r="E139" s="2">
        <v>1</v>
      </c>
      <c r="F139" s="2"/>
      <c r="G139" s="2"/>
      <c r="H139" s="2"/>
      <c r="I139" s="6">
        <f t="shared" si="4"/>
        <v>40.16</v>
      </c>
    </row>
    <row r="140" spans="2:9" ht="15">
      <c r="B140" s="2" t="s">
        <v>10</v>
      </c>
      <c r="C140" s="2" t="s">
        <v>9</v>
      </c>
      <c r="D140" s="6">
        <v>39.8</v>
      </c>
      <c r="E140" s="2">
        <v>1</v>
      </c>
      <c r="I140" s="6">
        <f t="shared" si="4"/>
        <v>44.8</v>
      </c>
    </row>
    <row r="141" spans="2:9" ht="15">
      <c r="B141" s="2" t="s">
        <v>30</v>
      </c>
      <c r="C141" s="2" t="s">
        <v>9</v>
      </c>
      <c r="D141" s="6">
        <v>33.18</v>
      </c>
      <c r="E141" s="2">
        <v>1</v>
      </c>
      <c r="F141" s="2">
        <v>1</v>
      </c>
      <c r="G141" s="2"/>
      <c r="H141" s="2"/>
      <c r="I141" s="6">
        <f t="shared" si="4"/>
        <v>48.18</v>
      </c>
    </row>
    <row r="142" spans="2:9" ht="15">
      <c r="B142" s="2" t="s">
        <v>13</v>
      </c>
      <c r="C142" s="2" t="s">
        <v>14</v>
      </c>
      <c r="D142" s="6">
        <v>43.8</v>
      </c>
      <c r="E142" s="2">
        <v>1</v>
      </c>
      <c r="F142" s="2"/>
      <c r="G142" s="2"/>
      <c r="H142" s="2"/>
      <c r="I142" s="6">
        <f t="shared" si="4"/>
        <v>48.8</v>
      </c>
    </row>
    <row r="143" spans="2:9" ht="15">
      <c r="B143" s="2" t="s">
        <v>37</v>
      </c>
      <c r="C143" s="2" t="s">
        <v>40</v>
      </c>
      <c r="D143" s="6">
        <v>49.21</v>
      </c>
      <c r="I143" s="6">
        <f t="shared" si="4"/>
        <v>49.21</v>
      </c>
    </row>
    <row r="144" spans="2:9" ht="15">
      <c r="B144" s="2" t="s">
        <v>31</v>
      </c>
      <c r="C144" s="2" t="s">
        <v>40</v>
      </c>
      <c r="D144" s="6">
        <v>34.74</v>
      </c>
      <c r="E144" s="2">
        <v>3</v>
      </c>
      <c r="F144" s="2"/>
      <c r="G144" s="2"/>
      <c r="H144" s="2"/>
      <c r="I144" s="6">
        <f t="shared" si="4"/>
        <v>49.74</v>
      </c>
    </row>
    <row r="145" spans="2:9" ht="15">
      <c r="B145" s="2" t="s">
        <v>15</v>
      </c>
      <c r="C145" s="2" t="s">
        <v>9</v>
      </c>
      <c r="D145" s="6">
        <v>45.71</v>
      </c>
      <c r="E145" s="2"/>
      <c r="F145" s="2">
        <v>1</v>
      </c>
      <c r="G145" s="2"/>
      <c r="H145" s="2"/>
      <c r="I145" s="6">
        <f t="shared" si="4"/>
        <v>55.71</v>
      </c>
    </row>
    <row r="146" spans="2:9" ht="15">
      <c r="B146" s="2" t="s">
        <v>34</v>
      </c>
      <c r="C146" s="2" t="s">
        <v>40</v>
      </c>
      <c r="D146" s="6">
        <v>57.15</v>
      </c>
      <c r="E146" s="2"/>
      <c r="F146" s="2"/>
      <c r="G146" s="2"/>
      <c r="H146" s="2"/>
      <c r="I146" s="6">
        <f t="shared" si="4"/>
        <v>57.15</v>
      </c>
    </row>
    <row r="147" spans="2:9" ht="15">
      <c r="B147" s="2" t="s">
        <v>16</v>
      </c>
      <c r="C147" s="2" t="s">
        <v>9</v>
      </c>
      <c r="D147" s="6">
        <v>48.11</v>
      </c>
      <c r="E147" s="2">
        <v>4</v>
      </c>
      <c r="F147" s="2"/>
      <c r="G147" s="2"/>
      <c r="H147" s="2"/>
      <c r="I147" s="6">
        <f t="shared" si="4"/>
        <v>68.11</v>
      </c>
    </row>
    <row r="148" spans="2:9" ht="15">
      <c r="B148" s="2" t="s">
        <v>33</v>
      </c>
      <c r="C148" s="2" t="s">
        <v>43</v>
      </c>
      <c r="D148" s="6">
        <v>43.15</v>
      </c>
      <c r="E148" s="2">
        <v>5</v>
      </c>
      <c r="F148" s="2"/>
      <c r="G148" s="2"/>
      <c r="H148" s="2"/>
      <c r="I148" s="6">
        <f t="shared" si="4"/>
        <v>68.15</v>
      </c>
    </row>
    <row r="149" spans="2:9" ht="15">
      <c r="B149" s="2" t="s">
        <v>11</v>
      </c>
      <c r="C149" s="2" t="s">
        <v>12</v>
      </c>
      <c r="D149" s="6">
        <v>65.26</v>
      </c>
      <c r="E149" s="2">
        <v>1</v>
      </c>
      <c r="F149" s="2"/>
      <c r="G149" s="2"/>
      <c r="H149" s="2"/>
      <c r="I149" s="6">
        <f t="shared" si="4"/>
        <v>70.26</v>
      </c>
    </row>
    <row r="150" spans="2:9" ht="15">
      <c r="B150" s="2" t="s">
        <v>46</v>
      </c>
      <c r="C150" s="2" t="s">
        <v>9</v>
      </c>
      <c r="D150" s="6">
        <v>71.92</v>
      </c>
      <c r="E150" s="2">
        <v>1</v>
      </c>
      <c r="F150" s="2"/>
      <c r="G150" s="2"/>
      <c r="H150" s="2"/>
      <c r="I150" s="6">
        <f t="shared" si="4"/>
        <v>76.92</v>
      </c>
    </row>
    <row r="151" spans="2:9" ht="15">
      <c r="B151" s="2" t="s">
        <v>27</v>
      </c>
      <c r="C151" s="2" t="s">
        <v>19</v>
      </c>
      <c r="D151" s="6">
        <v>69.65</v>
      </c>
      <c r="E151" s="2">
        <v>2</v>
      </c>
      <c r="I151" s="6">
        <f t="shared" si="4"/>
        <v>79.65</v>
      </c>
    </row>
    <row r="152" spans="2:9" ht="15">
      <c r="B152" s="2" t="s">
        <v>36</v>
      </c>
      <c r="C152" s="2" t="s">
        <v>12</v>
      </c>
      <c r="D152" s="6">
        <v>83.71</v>
      </c>
      <c r="E152" s="2">
        <v>1</v>
      </c>
      <c r="I152" s="6">
        <f t="shared" si="4"/>
        <v>88.71</v>
      </c>
    </row>
    <row r="153" spans="2:3" ht="15">
      <c r="B153" s="2"/>
      <c r="C153" s="2"/>
    </row>
  </sheetData>
  <sheetProtection/>
  <printOptions gridLines="1"/>
  <pageMargins left="0.25" right="0.25" top="0.75" bottom="0.75" header="0.3" footer="0.3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Ritz</dc:creator>
  <cp:keywords/>
  <dc:description/>
  <cp:lastModifiedBy>sshap</cp:lastModifiedBy>
  <cp:lastPrinted>2017-08-20T15:41:58Z</cp:lastPrinted>
  <dcterms:created xsi:type="dcterms:W3CDTF">2017-08-20T15:06:07Z</dcterms:created>
  <dcterms:modified xsi:type="dcterms:W3CDTF">2020-05-17T21:24:13Z</dcterms:modified>
  <cp:category/>
  <cp:version/>
  <cp:contentType/>
  <cp:contentStatus/>
</cp:coreProperties>
</file>