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76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<sst xmlns="http://schemas.openxmlformats.org/spreadsheetml/2006/main" count="194" uniqueCount="36">
  <si>
    <t>Date</t>
  </si>
  <si>
    <t>Bigfork Buscadero Match Results</t>
  </si>
  <si>
    <t>Name</t>
  </si>
  <si>
    <t>Class</t>
  </si>
  <si>
    <t>Raw Time</t>
  </si>
  <si>
    <t>Misses</t>
  </si>
  <si>
    <t>Prceedural</t>
  </si>
  <si>
    <t>Bonus</t>
  </si>
  <si>
    <t>Total Time</t>
  </si>
  <si>
    <t>Silver Senior</t>
  </si>
  <si>
    <t>Katie No Clue</t>
  </si>
  <si>
    <t>Cowgirl</t>
  </si>
  <si>
    <t>Long Shot Ed</t>
  </si>
  <si>
    <t>Elder Statesman</t>
  </si>
  <si>
    <t xml:space="preserve">Bodie Camp </t>
  </si>
  <si>
    <t>Friendly Fire</t>
  </si>
  <si>
    <t>Chiperoo</t>
  </si>
  <si>
    <t>Wild Bunch</t>
  </si>
  <si>
    <t>Stage 1</t>
  </si>
  <si>
    <t>Stage 2</t>
  </si>
  <si>
    <t>Stage 3</t>
  </si>
  <si>
    <t>Stage 4</t>
  </si>
  <si>
    <t>Stage 5</t>
  </si>
  <si>
    <t>Total</t>
  </si>
  <si>
    <t>Danger Rabbit</t>
  </si>
  <si>
    <t>Billy 2 Hares</t>
  </si>
  <si>
    <t>Johnny Pancho</t>
  </si>
  <si>
    <t>Prairie Daisy</t>
  </si>
  <si>
    <t>Johnny Tyler</t>
  </si>
  <si>
    <t>Two Gun Trixie</t>
  </si>
  <si>
    <t>Cowboy</t>
  </si>
  <si>
    <t>Grand Patron</t>
  </si>
  <si>
    <t>Lady S.Senior</t>
  </si>
  <si>
    <t>Old</t>
  </si>
  <si>
    <t>Lady Senior</t>
  </si>
  <si>
    <t>Chaps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</si>
</sst>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2"/>
      <color indexed="9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1" applyNumberFormat="0" applyAlignment="0" applyProtection="0"/>
    <xf numFmtId="0" fontId="29" fillId="0" borderId="5" applyNumberFormat="0" applyFill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0" fontId="31" fillId="27" borderId="7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33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14" fontId="36" fillId="0" borderId="0" xfId="0" applyNumberFormat="1" applyFont="1" applyAlignment="1">
      <alignment horizontal="center"/>
    </xf>
    <xf numFmtId="2" fontId="35" fillId="0" borderId="0" xfId="0" applyNumberFormat="1" applyFont="1" applyAlignment="1">
      <alignment horizontal="center"/>
    </xf>
    <xf numFmtId="2" fontId="33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 vertical="center"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15.7109375" style="0" customWidth="1"/>
    <col min="3" max="3" width="10.57421875" style="8" bestFit="1" customWidth="1"/>
    <col min="5" max="5" width="11.28125" style="0" bestFit="1" customWidth="1"/>
    <col min="7" max="7" width="9.28125" style="0" customWidth="1"/>
    <col min="8" max="8" width="11.28125" style="8" bestFit="1" customWidth="1"/>
    <col min="10" max="10" width="10.8515625" style="0" bestFit="1" customWidth="1"/>
  </cols>
  <sheetData>
    <row r="1" spans="1:8" s="1" customFormat="1" ht="15.75">
      <c r="A1" s="1" t="s">
        <v>0</v>
      </c>
      <c r="C1" s="10"/>
      <c r="D1" s="1" t="s">
        <v>1</v>
      </c>
      <c r="H1" s="10"/>
    </row>
    <row r="2" ht="15">
      <c r="A2" s="3">
        <v>44002</v>
      </c>
    </row>
    <row r="3" spans="1:8" ht="15">
      <c r="A3" s="3"/>
      <c r="C3" s="11" t="s">
        <v>18</v>
      </c>
      <c r="D3" s="5" t="s">
        <v>19</v>
      </c>
      <c r="E3" s="5" t="s">
        <v>20</v>
      </c>
      <c r="F3" s="5" t="s">
        <v>21</v>
      </c>
      <c r="G3" s="5" t="s">
        <v>22</v>
      </c>
      <c r="H3" s="11" t="s">
        <v>23</v>
      </c>
    </row>
    <row r="4" spans="1:2" ht="15.75">
      <c r="A4" s="1" t="s">
        <v>2</v>
      </c>
      <c r="B4" s="1" t="s">
        <v>3</v>
      </c>
    </row>
    <row r="5" spans="1:2" ht="15.75">
      <c r="A5" s="1"/>
      <c r="B5" s="1"/>
    </row>
    <row r="6" spans="1:8" ht="15">
      <c r="A6" s="2" t="s">
        <v>25</v>
      </c>
      <c r="B6" s="2" t="s">
        <v>9</v>
      </c>
      <c r="C6" s="12">
        <v>33.15</v>
      </c>
      <c r="D6" s="8">
        <v>32.47</v>
      </c>
      <c r="E6" s="7">
        <v>28.81</v>
      </c>
      <c r="F6" s="7">
        <v>26.88</v>
      </c>
      <c r="G6" s="7">
        <v>28.42</v>
      </c>
      <c r="H6" s="6">
        <f>SUM(C6:G6)</f>
        <v>149.73000000000002</v>
      </c>
    </row>
    <row r="7" spans="1:8" ht="15">
      <c r="A7" s="2" t="s">
        <v>24</v>
      </c>
      <c r="B7" s="2" t="s">
        <v>17</v>
      </c>
      <c r="C7" s="12">
        <v>25.58</v>
      </c>
      <c r="D7" s="8">
        <v>37.61</v>
      </c>
      <c r="E7">
        <v>24.61</v>
      </c>
      <c r="F7">
        <v>31.65</v>
      </c>
      <c r="G7" s="8">
        <v>51.9</v>
      </c>
      <c r="H7" s="6">
        <f>SUM(C7:G7)</f>
        <v>171.35</v>
      </c>
    </row>
    <row r="8" spans="1:8" ht="15">
      <c r="A8" s="2" t="s">
        <v>16</v>
      </c>
      <c r="B8" s="2" t="s">
        <v>31</v>
      </c>
      <c r="C8" s="12">
        <v>34.870000000000005</v>
      </c>
      <c r="D8" s="8">
        <v>26.18</v>
      </c>
      <c r="E8" s="7">
        <v>42.18</v>
      </c>
      <c r="F8" s="7">
        <v>26.97</v>
      </c>
      <c r="G8" s="7">
        <v>42.45</v>
      </c>
      <c r="H8" s="6">
        <f>SUM(C8:G8)</f>
        <v>172.64999999999998</v>
      </c>
    </row>
    <row r="9" spans="1:8" ht="15">
      <c r="A9" s="2" t="s">
        <v>27</v>
      </c>
      <c r="B9" s="2" t="s">
        <v>32</v>
      </c>
      <c r="C9" s="12">
        <v>34.17</v>
      </c>
      <c r="D9" s="8">
        <v>35.25</v>
      </c>
      <c r="E9" s="7">
        <v>40.8</v>
      </c>
      <c r="F9" s="7">
        <v>34.91</v>
      </c>
      <c r="G9" s="7">
        <v>39.42</v>
      </c>
      <c r="H9" s="6">
        <f>SUM(C9:G9)</f>
        <v>184.55</v>
      </c>
    </row>
    <row r="10" spans="1:8" ht="15">
      <c r="A10" s="2" t="s">
        <v>14</v>
      </c>
      <c r="B10" s="2" t="s">
        <v>33</v>
      </c>
      <c r="C10" s="12">
        <v>36.97</v>
      </c>
      <c r="D10" s="8">
        <v>40.12</v>
      </c>
      <c r="E10" s="7">
        <v>44.04</v>
      </c>
      <c r="F10" s="7">
        <v>34.7</v>
      </c>
      <c r="G10" s="7">
        <v>38.54</v>
      </c>
      <c r="H10" s="6">
        <f>SUM(C10:G10)</f>
        <v>194.36999999999998</v>
      </c>
    </row>
    <row r="11" spans="1:8" ht="15">
      <c r="A11" s="2" t="s">
        <v>12</v>
      </c>
      <c r="B11" s="2" t="s">
        <v>13</v>
      </c>
      <c r="C11" s="12">
        <v>46.86</v>
      </c>
      <c r="D11" s="8">
        <v>54.28</v>
      </c>
      <c r="E11" s="7">
        <v>40.87</v>
      </c>
      <c r="F11" s="7">
        <v>41.23</v>
      </c>
      <c r="G11" s="7">
        <v>42.32</v>
      </c>
      <c r="H11" s="6">
        <f>SUM(C11:G11)</f>
        <v>225.55999999999997</v>
      </c>
    </row>
    <row r="12" spans="1:8" ht="15">
      <c r="A12" s="2" t="s">
        <v>26</v>
      </c>
      <c r="B12" s="2" t="s">
        <v>30</v>
      </c>
      <c r="C12" s="12">
        <v>54.99</v>
      </c>
      <c r="D12" s="8">
        <v>49.8</v>
      </c>
      <c r="E12" s="7">
        <v>46.04</v>
      </c>
      <c r="F12" s="7">
        <v>48.34</v>
      </c>
      <c r="G12" s="7">
        <v>47.32</v>
      </c>
      <c r="H12" s="6">
        <f>SUM(C12:G12)</f>
        <v>246.48999999999998</v>
      </c>
    </row>
    <row r="13" spans="1:8" ht="15">
      <c r="A13" s="2" t="s">
        <v>28</v>
      </c>
      <c r="B13" s="2" t="s">
        <v>30</v>
      </c>
      <c r="C13" s="12">
        <v>51.28</v>
      </c>
      <c r="D13" s="8">
        <v>45.54</v>
      </c>
      <c r="E13" s="8">
        <v>41.7</v>
      </c>
      <c r="F13" s="8">
        <v>68.3</v>
      </c>
      <c r="G13" s="8">
        <v>52.15</v>
      </c>
      <c r="H13" s="6">
        <f>SUM(C13:G13)</f>
        <v>258.96999999999997</v>
      </c>
    </row>
    <row r="14" spans="1:8" ht="15">
      <c r="A14" s="2" t="s">
        <v>15</v>
      </c>
      <c r="B14" s="2" t="s">
        <v>9</v>
      </c>
      <c r="C14" s="12">
        <v>45.05</v>
      </c>
      <c r="D14" s="7">
        <v>47.75</v>
      </c>
      <c r="E14">
        <v>42.36</v>
      </c>
      <c r="F14">
        <v>68.69</v>
      </c>
      <c r="G14" s="7">
        <v>56.85</v>
      </c>
      <c r="H14" s="6">
        <f>SUM(C14:G14)</f>
        <v>260.7</v>
      </c>
    </row>
    <row r="15" spans="1:8" ht="15">
      <c r="A15" s="2" t="s">
        <v>35</v>
      </c>
      <c r="B15" s="2" t="s">
        <v>30</v>
      </c>
      <c r="C15" s="12">
        <v>101.75</v>
      </c>
      <c r="D15" s="8">
        <v>61.68</v>
      </c>
      <c r="E15" s="7">
        <v>51.13</v>
      </c>
      <c r="F15" s="7">
        <v>58.5</v>
      </c>
      <c r="G15" s="7">
        <v>61.04</v>
      </c>
      <c r="H15" s="6">
        <f>SUM(C15:G15)</f>
        <v>334.1</v>
      </c>
    </row>
    <row r="16" spans="1:8" ht="15">
      <c r="A16" s="2" t="s">
        <v>10</v>
      </c>
      <c r="B16" s="2" t="s">
        <v>11</v>
      </c>
      <c r="C16" s="12">
        <v>65.33</v>
      </c>
      <c r="D16" s="8">
        <v>77.33</v>
      </c>
      <c r="E16" s="7">
        <v>70.96000000000001</v>
      </c>
      <c r="F16" s="7">
        <v>66.59</v>
      </c>
      <c r="G16" s="7">
        <v>65.99000000000001</v>
      </c>
      <c r="H16" s="6">
        <f>SUM(C16:G16)</f>
        <v>346.20000000000005</v>
      </c>
    </row>
    <row r="17" spans="1:8" ht="15">
      <c r="A17" s="2" t="s">
        <v>29</v>
      </c>
      <c r="B17" s="2" t="s">
        <v>34</v>
      </c>
      <c r="C17" s="12">
        <v>112.8</v>
      </c>
      <c r="D17" s="8">
        <v>96.45</v>
      </c>
      <c r="E17" s="7">
        <v>103.55</v>
      </c>
      <c r="F17" s="7">
        <v>107.5</v>
      </c>
      <c r="G17" s="7">
        <v>100.46</v>
      </c>
      <c r="H17" s="6">
        <f>SUM(C17:G17)</f>
        <v>520.76</v>
      </c>
    </row>
    <row r="18" spans="3:8" ht="15">
      <c r="C18" s="12"/>
      <c r="D18" s="8"/>
      <c r="E18" s="7"/>
      <c r="F18" s="7"/>
      <c r="G18" s="7"/>
      <c r="H18" s="6"/>
    </row>
    <row r="19" ht="15.75">
      <c r="A19" s="9" t="s">
        <v>18</v>
      </c>
    </row>
    <row r="21" spans="1:8" s="1" customFormat="1" ht="15.75">
      <c r="A21" s="1" t="s">
        <v>2</v>
      </c>
      <c r="B21" s="1" t="s">
        <v>3</v>
      </c>
      <c r="C21" s="10" t="s">
        <v>4</v>
      </c>
      <c r="D21" s="1" t="s">
        <v>5</v>
      </c>
      <c r="E21" s="1" t="s">
        <v>6</v>
      </c>
      <c r="F21" s="1" t="s">
        <v>7</v>
      </c>
      <c r="H21" s="10" t="s">
        <v>8</v>
      </c>
    </row>
    <row r="22" spans="3:8" s="2" customFormat="1" ht="15">
      <c r="C22" s="6"/>
      <c r="H22" s="6"/>
    </row>
    <row r="23" spans="1:8" s="2" customFormat="1" ht="15">
      <c r="A23" s="2" t="s">
        <v>25</v>
      </c>
      <c r="B23" s="2" t="s">
        <v>9</v>
      </c>
      <c r="C23" s="6">
        <v>23.15</v>
      </c>
      <c r="D23" s="2">
        <v>2</v>
      </c>
      <c r="H23" s="6">
        <f aca="true" t="shared" si="0" ref="H23:H34">SUM(C23+D23*5+E23*10-F23*5)</f>
        <v>33.15</v>
      </c>
    </row>
    <row r="24" spans="1:8" s="2" customFormat="1" ht="15">
      <c r="A24" s="2" t="s">
        <v>12</v>
      </c>
      <c r="B24" s="2" t="s">
        <v>13</v>
      </c>
      <c r="C24" s="6">
        <v>36.86</v>
      </c>
      <c r="D24" s="2">
        <v>2</v>
      </c>
      <c r="H24" s="6">
        <f t="shared" si="0"/>
        <v>46.86</v>
      </c>
    </row>
    <row r="25" spans="1:8" s="2" customFormat="1" ht="15">
      <c r="A25" s="2" t="s">
        <v>26</v>
      </c>
      <c r="B25" s="2" t="s">
        <v>30</v>
      </c>
      <c r="C25" s="6">
        <v>54.99</v>
      </c>
      <c r="H25" s="6">
        <f t="shared" si="0"/>
        <v>54.99</v>
      </c>
    </row>
    <row r="26" spans="1:8" s="2" customFormat="1" ht="15">
      <c r="A26" s="2" t="s">
        <v>27</v>
      </c>
      <c r="B26" s="2" t="s">
        <v>32</v>
      </c>
      <c r="C26" s="6">
        <v>34.17</v>
      </c>
      <c r="H26" s="6">
        <f t="shared" si="0"/>
        <v>34.17</v>
      </c>
    </row>
    <row r="27" spans="1:8" s="2" customFormat="1" ht="15">
      <c r="A27" s="2" t="s">
        <v>28</v>
      </c>
      <c r="B27" s="2" t="s">
        <v>30</v>
      </c>
      <c r="C27" s="6">
        <v>51.28</v>
      </c>
      <c r="H27" s="6">
        <f t="shared" si="0"/>
        <v>51.28</v>
      </c>
    </row>
    <row r="28" spans="1:8" s="2" customFormat="1" ht="15">
      <c r="A28" s="2" t="s">
        <v>16</v>
      </c>
      <c r="B28" s="2" t="s">
        <v>31</v>
      </c>
      <c r="C28" s="6">
        <v>24.87</v>
      </c>
      <c r="D28" s="2">
        <v>2</v>
      </c>
      <c r="H28" s="6">
        <f t="shared" si="0"/>
        <v>34.870000000000005</v>
      </c>
    </row>
    <row r="29" spans="1:8" s="2" customFormat="1" ht="15">
      <c r="A29" s="2" t="s">
        <v>14</v>
      </c>
      <c r="B29" s="2" t="s">
        <v>33</v>
      </c>
      <c r="C29" s="6">
        <v>36.97</v>
      </c>
      <c r="H29" s="6">
        <f t="shared" si="0"/>
        <v>36.97</v>
      </c>
    </row>
    <row r="30" spans="1:8" s="2" customFormat="1" ht="15">
      <c r="A30" s="2" t="s">
        <v>29</v>
      </c>
      <c r="B30" s="2" t="s">
        <v>34</v>
      </c>
      <c r="C30" s="6">
        <v>77.8</v>
      </c>
      <c r="D30" s="2">
        <v>7</v>
      </c>
      <c r="H30" s="6">
        <f t="shared" si="0"/>
        <v>112.8</v>
      </c>
    </row>
    <row r="31" spans="1:8" s="2" customFormat="1" ht="15">
      <c r="A31" s="2" t="s">
        <v>15</v>
      </c>
      <c r="B31" s="2" t="s">
        <v>9</v>
      </c>
      <c r="C31" s="6">
        <v>45.05</v>
      </c>
      <c r="H31" s="6">
        <f t="shared" si="0"/>
        <v>45.05</v>
      </c>
    </row>
    <row r="32" spans="1:8" s="2" customFormat="1" ht="15">
      <c r="A32" s="2" t="s">
        <v>35</v>
      </c>
      <c r="B32" s="2" t="s">
        <v>30</v>
      </c>
      <c r="C32" s="6">
        <v>76.75</v>
      </c>
      <c r="D32" s="2">
        <v>5</v>
      </c>
      <c r="H32" s="6">
        <f t="shared" si="0"/>
        <v>101.75</v>
      </c>
    </row>
    <row r="33" spans="1:8" s="2" customFormat="1" ht="15">
      <c r="A33" s="2" t="s">
        <v>24</v>
      </c>
      <c r="B33" s="2" t="s">
        <v>17</v>
      </c>
      <c r="C33" s="6">
        <v>25.58</v>
      </c>
      <c r="H33" s="6">
        <f t="shared" si="0"/>
        <v>25.58</v>
      </c>
    </row>
    <row r="34" spans="1:8" s="2" customFormat="1" ht="15">
      <c r="A34" s="2" t="s">
        <v>10</v>
      </c>
      <c r="B34" s="2" t="s">
        <v>11</v>
      </c>
      <c r="C34" s="6">
        <v>55.33</v>
      </c>
      <c r="D34" s="2">
        <v>2</v>
      </c>
      <c r="H34" s="6">
        <f t="shared" si="0"/>
        <v>65.33</v>
      </c>
    </row>
    <row r="35" spans="3:8" s="2" customFormat="1" ht="15">
      <c r="C35" s="6"/>
      <c r="H35" s="6"/>
    </row>
    <row r="36" spans="1:8" s="2" customFormat="1" ht="15.75">
      <c r="A36" s="9" t="s">
        <v>19</v>
      </c>
      <c r="B36"/>
      <c r="C36" s="8"/>
      <c r="D36"/>
      <c r="E36"/>
      <c r="F36"/>
      <c r="G36"/>
      <c r="H36" s="8"/>
    </row>
    <row r="37" spans="1:8" s="2" customFormat="1" ht="15">
      <c r="A37"/>
      <c r="B37"/>
      <c r="C37" s="8"/>
      <c r="D37"/>
      <c r="E37"/>
      <c r="F37"/>
      <c r="G37"/>
      <c r="H37" s="8"/>
    </row>
    <row r="38" spans="1:8" s="2" customFormat="1" ht="15.75">
      <c r="A38" s="1" t="s">
        <v>2</v>
      </c>
      <c r="B38" s="1" t="s">
        <v>3</v>
      </c>
      <c r="C38" s="10" t="s">
        <v>4</v>
      </c>
      <c r="D38" s="1" t="s">
        <v>5</v>
      </c>
      <c r="E38" s="1" t="s">
        <v>6</v>
      </c>
      <c r="F38" s="1" t="s">
        <v>7</v>
      </c>
      <c r="G38" s="1"/>
      <c r="H38" s="10" t="s">
        <v>8</v>
      </c>
    </row>
    <row r="39" spans="3:8" s="2" customFormat="1" ht="15">
      <c r="C39" s="6"/>
      <c r="H39" s="6"/>
    </row>
    <row r="40" spans="1:8" s="2" customFormat="1" ht="15">
      <c r="A40" s="2" t="s">
        <v>25</v>
      </c>
      <c r="B40" s="2" t="s">
        <v>9</v>
      </c>
      <c r="C40" s="6">
        <v>27.47</v>
      </c>
      <c r="D40" s="2">
        <v>1</v>
      </c>
      <c r="H40" s="6">
        <f aca="true" t="shared" si="1" ref="H40:H51">SUM(C40+D40*5+E40*10-F40*5)</f>
        <v>32.47</v>
      </c>
    </row>
    <row r="41" spans="1:8" s="2" customFormat="1" ht="15">
      <c r="A41" s="2" t="s">
        <v>12</v>
      </c>
      <c r="B41" s="2" t="s">
        <v>13</v>
      </c>
      <c r="C41" s="6">
        <v>49.28</v>
      </c>
      <c r="D41" s="2">
        <v>1</v>
      </c>
      <c r="H41" s="6">
        <f t="shared" si="1"/>
        <v>54.28</v>
      </c>
    </row>
    <row r="42" spans="1:8" s="2" customFormat="1" ht="15">
      <c r="A42" s="2" t="s">
        <v>26</v>
      </c>
      <c r="B42" s="2" t="s">
        <v>30</v>
      </c>
      <c r="C42" s="6">
        <v>49.8</v>
      </c>
      <c r="H42" s="6">
        <f t="shared" si="1"/>
        <v>49.8</v>
      </c>
    </row>
    <row r="43" spans="1:8" s="2" customFormat="1" ht="15">
      <c r="A43" s="2" t="s">
        <v>27</v>
      </c>
      <c r="B43" s="2" t="s">
        <v>32</v>
      </c>
      <c r="C43" s="6">
        <v>35.25</v>
      </c>
      <c r="H43" s="6">
        <f t="shared" si="1"/>
        <v>35.25</v>
      </c>
    </row>
    <row r="44" spans="1:8" s="2" customFormat="1" ht="15">
      <c r="A44" s="2" t="s">
        <v>28</v>
      </c>
      <c r="B44" s="2" t="s">
        <v>30</v>
      </c>
      <c r="C44" s="6">
        <v>45.54</v>
      </c>
      <c r="H44" s="6">
        <f t="shared" si="1"/>
        <v>45.54</v>
      </c>
    </row>
    <row r="45" spans="1:8" s="2" customFormat="1" ht="15">
      <c r="A45" s="2" t="s">
        <v>16</v>
      </c>
      <c r="B45" s="2" t="s">
        <v>31</v>
      </c>
      <c r="C45" s="6">
        <v>26.18</v>
      </c>
      <c r="H45" s="6">
        <f t="shared" si="1"/>
        <v>26.18</v>
      </c>
    </row>
    <row r="46" spans="1:8" s="2" customFormat="1" ht="15">
      <c r="A46" s="2" t="s">
        <v>14</v>
      </c>
      <c r="B46" s="2" t="s">
        <v>33</v>
      </c>
      <c r="C46" s="6">
        <v>40.12</v>
      </c>
      <c r="H46" s="6">
        <f t="shared" si="1"/>
        <v>40.12</v>
      </c>
    </row>
    <row r="47" spans="1:8" s="2" customFormat="1" ht="15">
      <c r="A47" s="2" t="s">
        <v>29</v>
      </c>
      <c r="B47" s="2" t="s">
        <v>34</v>
      </c>
      <c r="C47" s="6">
        <v>96.45</v>
      </c>
      <c r="H47" s="6">
        <f t="shared" si="1"/>
        <v>96.45</v>
      </c>
    </row>
    <row r="48" spans="1:8" ht="15">
      <c r="A48" s="2" t="s">
        <v>15</v>
      </c>
      <c r="B48" s="2" t="s">
        <v>9</v>
      </c>
      <c r="C48" s="6">
        <v>47.75</v>
      </c>
      <c r="D48" s="2"/>
      <c r="E48" s="2"/>
      <c r="F48" s="2"/>
      <c r="G48" s="2"/>
      <c r="H48" s="6">
        <f t="shared" si="1"/>
        <v>47.75</v>
      </c>
    </row>
    <row r="49" spans="1:8" ht="15">
      <c r="A49" s="2" t="s">
        <v>35</v>
      </c>
      <c r="B49" s="2" t="s">
        <v>30</v>
      </c>
      <c r="C49" s="6">
        <v>61.68</v>
      </c>
      <c r="D49" s="2"/>
      <c r="E49" s="2"/>
      <c r="F49" s="2"/>
      <c r="G49" s="2"/>
      <c r="H49" s="6">
        <f t="shared" si="1"/>
        <v>61.68</v>
      </c>
    </row>
    <row r="50" spans="1:8" ht="15">
      <c r="A50" s="2" t="s">
        <v>24</v>
      </c>
      <c r="B50" s="2" t="s">
        <v>17</v>
      </c>
      <c r="C50" s="6">
        <v>27.61</v>
      </c>
      <c r="D50" s="2">
        <v>2</v>
      </c>
      <c r="E50" s="2"/>
      <c r="F50" s="2"/>
      <c r="G50" s="2"/>
      <c r="H50" s="6">
        <f t="shared" si="1"/>
        <v>37.61</v>
      </c>
    </row>
    <row r="51" spans="1:8" ht="15">
      <c r="A51" s="2" t="s">
        <v>10</v>
      </c>
      <c r="B51" s="2" t="s">
        <v>11</v>
      </c>
      <c r="C51" s="6">
        <v>57.33</v>
      </c>
      <c r="D51" s="2">
        <v>4</v>
      </c>
      <c r="E51" s="2"/>
      <c r="F51" s="2"/>
      <c r="G51" s="2"/>
      <c r="H51" s="6">
        <f t="shared" si="1"/>
        <v>77.33</v>
      </c>
    </row>
    <row r="52" spans="1:8" ht="15">
      <c r="A52" s="2"/>
      <c r="B52" s="2"/>
      <c r="C52" s="6"/>
      <c r="D52" s="2"/>
      <c r="E52" s="2"/>
      <c r="F52" s="2"/>
      <c r="G52" s="2"/>
      <c r="H52" s="6"/>
    </row>
    <row r="53" spans="1:8" s="2" customFormat="1" ht="15.75">
      <c r="A53" s="9" t="s">
        <v>20</v>
      </c>
      <c r="B53"/>
      <c r="C53" s="8"/>
      <c r="D53"/>
      <c r="E53"/>
      <c r="F53"/>
      <c r="G53"/>
      <c r="H53" s="8"/>
    </row>
    <row r="54" spans="1:8" s="2" customFormat="1" ht="15">
      <c r="A54"/>
      <c r="B54"/>
      <c r="C54" s="8"/>
      <c r="D54"/>
      <c r="E54"/>
      <c r="F54"/>
      <c r="G54"/>
      <c r="H54" s="8"/>
    </row>
    <row r="55" spans="1:8" s="2" customFormat="1" ht="15.75">
      <c r="A55" s="1" t="s">
        <v>2</v>
      </c>
      <c r="B55" s="1" t="s">
        <v>3</v>
      </c>
      <c r="C55" s="10" t="s">
        <v>4</v>
      </c>
      <c r="D55" s="1" t="s">
        <v>5</v>
      </c>
      <c r="E55" s="1" t="s">
        <v>6</v>
      </c>
      <c r="F55" s="1" t="s">
        <v>7</v>
      </c>
      <c r="G55" s="1"/>
      <c r="H55" s="10" t="s">
        <v>8</v>
      </c>
    </row>
    <row r="56" spans="3:8" s="2" customFormat="1" ht="15">
      <c r="C56" s="6"/>
      <c r="H56" s="6"/>
    </row>
    <row r="57" spans="1:8" s="2" customFormat="1" ht="15">
      <c r="A57" s="2" t="s">
        <v>25</v>
      </c>
      <c r="B57" s="2" t="s">
        <v>9</v>
      </c>
      <c r="C57" s="6">
        <v>23.81</v>
      </c>
      <c r="D57" s="2">
        <v>1</v>
      </c>
      <c r="H57" s="6">
        <f aca="true" t="shared" si="2" ref="H57:H68">SUM(C57+D57*5+E57*10-F57*5)</f>
        <v>28.81</v>
      </c>
    </row>
    <row r="58" spans="1:8" s="2" customFormat="1" ht="15">
      <c r="A58" s="2" t="s">
        <v>12</v>
      </c>
      <c r="B58" s="2" t="s">
        <v>13</v>
      </c>
      <c r="C58" s="6">
        <v>40.87</v>
      </c>
      <c r="H58" s="6">
        <f t="shared" si="2"/>
        <v>40.87</v>
      </c>
    </row>
    <row r="59" spans="1:8" s="2" customFormat="1" ht="15">
      <c r="A59" s="2" t="s">
        <v>26</v>
      </c>
      <c r="B59" s="2" t="s">
        <v>30</v>
      </c>
      <c r="C59" s="6">
        <v>46.04</v>
      </c>
      <c r="H59" s="6">
        <f t="shared" si="2"/>
        <v>46.04</v>
      </c>
    </row>
    <row r="60" spans="1:8" s="2" customFormat="1" ht="15">
      <c r="A60" s="2" t="s">
        <v>27</v>
      </c>
      <c r="B60" s="2" t="s">
        <v>32</v>
      </c>
      <c r="C60" s="6">
        <v>30.8</v>
      </c>
      <c r="D60" s="2">
        <v>2</v>
      </c>
      <c r="H60" s="6">
        <f t="shared" si="2"/>
        <v>40.8</v>
      </c>
    </row>
    <row r="61" spans="1:8" s="2" customFormat="1" ht="15">
      <c r="A61" s="2" t="s">
        <v>28</v>
      </c>
      <c r="B61" s="2" t="s">
        <v>30</v>
      </c>
      <c r="C61" s="6">
        <v>41.7</v>
      </c>
      <c r="H61" s="6">
        <f t="shared" si="2"/>
        <v>41.7</v>
      </c>
    </row>
    <row r="62" spans="1:8" s="2" customFormat="1" ht="15">
      <c r="A62" s="2" t="s">
        <v>16</v>
      </c>
      <c r="B62" s="2" t="s">
        <v>31</v>
      </c>
      <c r="C62" s="6">
        <v>27.18</v>
      </c>
      <c r="D62" s="2">
        <v>3</v>
      </c>
      <c r="H62" s="6">
        <f t="shared" si="2"/>
        <v>42.18</v>
      </c>
    </row>
    <row r="63" spans="1:8" s="2" customFormat="1" ht="15">
      <c r="A63" s="2" t="s">
        <v>14</v>
      </c>
      <c r="B63" s="2" t="s">
        <v>33</v>
      </c>
      <c r="C63" s="6">
        <v>34.04</v>
      </c>
      <c r="D63" s="2">
        <v>2</v>
      </c>
      <c r="H63" s="6">
        <f t="shared" si="2"/>
        <v>44.04</v>
      </c>
    </row>
    <row r="64" spans="1:8" s="2" customFormat="1" ht="15">
      <c r="A64" s="2" t="s">
        <v>29</v>
      </c>
      <c r="B64" s="2" t="s">
        <v>34</v>
      </c>
      <c r="C64" s="6">
        <v>88.55</v>
      </c>
      <c r="D64" s="2">
        <v>3</v>
      </c>
      <c r="H64" s="6">
        <f t="shared" si="2"/>
        <v>103.55</v>
      </c>
    </row>
    <row r="65" spans="1:8" ht="15">
      <c r="A65" s="2" t="s">
        <v>15</v>
      </c>
      <c r="B65" s="2" t="s">
        <v>9</v>
      </c>
      <c r="C65" s="6">
        <v>42.36</v>
      </c>
      <c r="D65" s="2"/>
      <c r="E65" s="2"/>
      <c r="F65" s="2"/>
      <c r="G65" s="2"/>
      <c r="H65" s="6">
        <f t="shared" si="2"/>
        <v>42.36</v>
      </c>
    </row>
    <row r="66" spans="1:8" ht="15">
      <c r="A66" s="2" t="s">
        <v>35</v>
      </c>
      <c r="B66" s="2" t="s">
        <v>30</v>
      </c>
      <c r="C66" s="6">
        <v>51.13</v>
      </c>
      <c r="D66" s="2"/>
      <c r="E66" s="2"/>
      <c r="F66" s="2"/>
      <c r="G66" s="2"/>
      <c r="H66" s="6">
        <f t="shared" si="2"/>
        <v>51.13</v>
      </c>
    </row>
    <row r="67" spans="1:8" ht="15">
      <c r="A67" s="2" t="s">
        <v>24</v>
      </c>
      <c r="B67" s="2" t="s">
        <v>17</v>
      </c>
      <c r="C67" s="6">
        <v>24.61</v>
      </c>
      <c r="D67" s="2"/>
      <c r="E67" s="2"/>
      <c r="F67" s="2"/>
      <c r="G67" s="2"/>
      <c r="H67" s="6">
        <f t="shared" si="2"/>
        <v>24.61</v>
      </c>
    </row>
    <row r="68" spans="1:8" ht="15">
      <c r="A68" s="2" t="s">
        <v>10</v>
      </c>
      <c r="B68" s="2" t="s">
        <v>11</v>
      </c>
      <c r="C68" s="6">
        <v>55.96</v>
      </c>
      <c r="D68" s="2">
        <v>3</v>
      </c>
      <c r="E68" s="2"/>
      <c r="F68" s="2"/>
      <c r="G68" s="2"/>
      <c r="H68" s="6">
        <f t="shared" si="2"/>
        <v>70.96000000000001</v>
      </c>
    </row>
    <row r="69" spans="1:8" ht="15">
      <c r="A69" s="2"/>
      <c r="B69" s="2"/>
      <c r="C69" s="6"/>
      <c r="D69" s="2"/>
      <c r="E69" s="2"/>
      <c r="F69" s="2"/>
      <c r="G69" s="2"/>
      <c r="H69" s="6"/>
    </row>
    <row r="70" ht="15.75">
      <c r="A70" s="9" t="s">
        <v>21</v>
      </c>
    </row>
    <row r="72" spans="1:8" ht="15.75">
      <c r="A72" s="1" t="s">
        <v>2</v>
      </c>
      <c r="B72" s="1" t="s">
        <v>3</v>
      </c>
      <c r="C72" s="10" t="s">
        <v>4</v>
      </c>
      <c r="D72" s="1" t="s">
        <v>5</v>
      </c>
      <c r="E72" s="1" t="s">
        <v>6</v>
      </c>
      <c r="F72" s="1" t="s">
        <v>7</v>
      </c>
      <c r="G72" s="1"/>
      <c r="H72" s="10" t="s">
        <v>8</v>
      </c>
    </row>
    <row r="73" spans="1:8" ht="15">
      <c r="A73" s="2"/>
      <c r="B73" s="2"/>
      <c r="C73" s="6"/>
      <c r="D73" s="2"/>
      <c r="E73" s="2"/>
      <c r="F73" s="2"/>
      <c r="G73" s="2"/>
      <c r="H73" s="6"/>
    </row>
    <row r="74" spans="1:8" ht="15">
      <c r="A74" s="2" t="s">
        <v>25</v>
      </c>
      <c r="B74" s="2" t="s">
        <v>9</v>
      </c>
      <c r="C74" s="6">
        <v>21.88</v>
      </c>
      <c r="D74" s="2">
        <v>1</v>
      </c>
      <c r="E74" s="2"/>
      <c r="F74" s="2"/>
      <c r="G74" s="2"/>
      <c r="H74" s="6">
        <f aca="true" t="shared" si="3" ref="H74:H80">SUM(C74+D74*5+E74*10-F74*5)</f>
        <v>26.88</v>
      </c>
    </row>
    <row r="75" spans="1:8" ht="15">
      <c r="A75" s="2" t="s">
        <v>12</v>
      </c>
      <c r="B75" s="2" t="s">
        <v>13</v>
      </c>
      <c r="C75" s="6">
        <v>41.23</v>
      </c>
      <c r="D75" s="2"/>
      <c r="E75" s="2"/>
      <c r="F75" s="2"/>
      <c r="G75" s="2"/>
      <c r="H75" s="6">
        <f t="shared" si="3"/>
        <v>41.23</v>
      </c>
    </row>
    <row r="76" spans="1:8" ht="15">
      <c r="A76" s="2" t="s">
        <v>26</v>
      </c>
      <c r="B76" s="2" t="s">
        <v>30</v>
      </c>
      <c r="C76" s="6">
        <v>48.34</v>
      </c>
      <c r="D76" s="2"/>
      <c r="E76" s="2"/>
      <c r="F76" s="2"/>
      <c r="G76" s="2"/>
      <c r="H76" s="6">
        <f t="shared" si="3"/>
        <v>48.34</v>
      </c>
    </row>
    <row r="77" spans="1:8" ht="15">
      <c r="A77" s="2" t="s">
        <v>27</v>
      </c>
      <c r="B77" s="2" t="s">
        <v>32</v>
      </c>
      <c r="C77" s="6">
        <v>34.91</v>
      </c>
      <c r="D77" s="2"/>
      <c r="E77" s="2"/>
      <c r="F77" s="2"/>
      <c r="G77" s="2"/>
      <c r="H77" s="6">
        <f t="shared" si="3"/>
        <v>34.91</v>
      </c>
    </row>
    <row r="78" spans="1:8" ht="15">
      <c r="A78" s="2" t="s">
        <v>28</v>
      </c>
      <c r="B78" s="2" t="s">
        <v>30</v>
      </c>
      <c r="C78" s="6">
        <v>48.3</v>
      </c>
      <c r="D78" s="2">
        <v>2</v>
      </c>
      <c r="E78" s="2">
        <v>1</v>
      </c>
      <c r="F78" s="2"/>
      <c r="G78" s="2"/>
      <c r="H78" s="6">
        <f t="shared" si="3"/>
        <v>68.3</v>
      </c>
    </row>
    <row r="79" spans="1:8" ht="15">
      <c r="A79" s="2" t="s">
        <v>16</v>
      </c>
      <c r="B79" s="2" t="s">
        <v>31</v>
      </c>
      <c r="C79" s="6">
        <v>21.97</v>
      </c>
      <c r="D79" s="2">
        <v>1</v>
      </c>
      <c r="E79" s="2"/>
      <c r="F79" s="2"/>
      <c r="G79" s="2"/>
      <c r="H79" s="6">
        <f t="shared" si="3"/>
        <v>26.97</v>
      </c>
    </row>
    <row r="80" spans="1:8" ht="15">
      <c r="A80" s="2" t="s">
        <v>14</v>
      </c>
      <c r="B80" s="2" t="s">
        <v>33</v>
      </c>
      <c r="C80" s="13">
        <v>34.7</v>
      </c>
      <c r="F80" s="2"/>
      <c r="G80" s="2"/>
      <c r="H80" s="6">
        <f t="shared" si="3"/>
        <v>34.7</v>
      </c>
    </row>
    <row r="81" spans="1:8" ht="15">
      <c r="A81" s="2" t="s">
        <v>29</v>
      </c>
      <c r="B81" s="2" t="s">
        <v>34</v>
      </c>
      <c r="C81" s="6">
        <v>102.5</v>
      </c>
      <c r="D81" s="2">
        <v>1</v>
      </c>
      <c r="E81" s="2"/>
      <c r="F81" s="2"/>
      <c r="G81" s="2"/>
      <c r="H81" s="6">
        <f>SUM(C81+D81*5+E81*10-F81*5)</f>
        <v>107.5</v>
      </c>
    </row>
    <row r="82" spans="1:8" ht="15">
      <c r="A82" s="2" t="s">
        <v>15</v>
      </c>
      <c r="B82" s="2" t="s">
        <v>9</v>
      </c>
      <c r="C82" s="6">
        <v>58.69</v>
      </c>
      <c r="D82" s="2">
        <v>2</v>
      </c>
      <c r="E82" s="2"/>
      <c r="F82" s="2"/>
      <c r="G82" s="2"/>
      <c r="H82" s="6">
        <f>SUM(C82+D82*5+E82*10-F82*5)</f>
        <v>68.69</v>
      </c>
    </row>
    <row r="83" spans="1:8" ht="15">
      <c r="A83" s="2" t="s">
        <v>35</v>
      </c>
      <c r="B83" s="2" t="s">
        <v>30</v>
      </c>
      <c r="C83" s="2">
        <v>58.5</v>
      </c>
      <c r="D83" s="2"/>
      <c r="E83" s="2"/>
      <c r="F83" s="2"/>
      <c r="G83" s="2"/>
      <c r="H83" s="6">
        <f>SUM(C83+D83*5+E83*10-F83*5)</f>
        <v>58.5</v>
      </c>
    </row>
    <row r="84" spans="1:8" ht="15">
      <c r="A84" s="2" t="s">
        <v>24</v>
      </c>
      <c r="B84" s="2" t="s">
        <v>17</v>
      </c>
      <c r="C84" s="6">
        <v>26.65</v>
      </c>
      <c r="D84" s="2">
        <v>1</v>
      </c>
      <c r="E84" s="2"/>
      <c r="F84" s="2"/>
      <c r="G84" s="2"/>
      <c r="H84" s="6">
        <f>SUM(C84+D84*5+E84*10-F84*5)</f>
        <v>31.65</v>
      </c>
    </row>
    <row r="85" spans="1:8" ht="15">
      <c r="A85" s="2" t="s">
        <v>10</v>
      </c>
      <c r="B85" s="2" t="s">
        <v>11</v>
      </c>
      <c r="C85" s="6">
        <v>61.59</v>
      </c>
      <c r="D85" s="2">
        <v>1</v>
      </c>
      <c r="E85" s="2"/>
      <c r="F85" s="2"/>
      <c r="G85" s="2"/>
      <c r="H85" s="6">
        <f>SUM(C85+D85*5+E85*10-F85*5)</f>
        <v>66.59</v>
      </c>
    </row>
    <row r="86" spans="1:8" ht="15">
      <c r="A86" s="2"/>
      <c r="B86" s="2"/>
      <c r="C86" s="6"/>
      <c r="D86" s="2"/>
      <c r="E86" s="2"/>
      <c r="F86" s="2"/>
      <c r="G86" s="2"/>
      <c r="H86" s="6"/>
    </row>
    <row r="87" ht="15">
      <c r="A87" s="4" t="s">
        <v>22</v>
      </c>
    </row>
    <row r="89" spans="1:8" ht="15.75">
      <c r="A89" s="1" t="s">
        <v>2</v>
      </c>
      <c r="B89" s="1" t="s">
        <v>3</v>
      </c>
      <c r="C89" s="10" t="s">
        <v>4</v>
      </c>
      <c r="D89" s="1" t="s">
        <v>5</v>
      </c>
      <c r="E89" s="1" t="s">
        <v>6</v>
      </c>
      <c r="F89" s="1" t="s">
        <v>7</v>
      </c>
      <c r="G89" s="1"/>
      <c r="H89" s="10" t="s">
        <v>8</v>
      </c>
    </row>
    <row r="90" spans="1:8" ht="15">
      <c r="A90" s="2"/>
      <c r="B90" s="2"/>
      <c r="C90" s="6"/>
      <c r="D90" s="2"/>
      <c r="E90" s="2"/>
      <c r="F90" s="2"/>
      <c r="G90" s="2"/>
      <c r="H90" s="6"/>
    </row>
    <row r="91" spans="1:8" ht="15">
      <c r="A91" s="2" t="s">
        <v>25</v>
      </c>
      <c r="B91" s="2" t="s">
        <v>9</v>
      </c>
      <c r="C91" s="6">
        <v>28.42</v>
      </c>
      <c r="D91" s="2"/>
      <c r="E91" s="2"/>
      <c r="F91" s="2"/>
      <c r="G91" s="2"/>
      <c r="H91" s="6">
        <f aca="true" t="shared" si="4" ref="H91:H102">SUM(C91+D91*5+E91*10-F91*5)</f>
        <v>28.42</v>
      </c>
    </row>
    <row r="92" spans="1:8" ht="15">
      <c r="A92" s="2" t="s">
        <v>12</v>
      </c>
      <c r="B92" s="2" t="s">
        <v>13</v>
      </c>
      <c r="C92" s="6">
        <v>42.32</v>
      </c>
      <c r="D92" s="2"/>
      <c r="E92" s="2"/>
      <c r="F92" s="2"/>
      <c r="G92" s="2"/>
      <c r="H92" s="6">
        <f t="shared" si="4"/>
        <v>42.32</v>
      </c>
    </row>
    <row r="93" spans="1:8" ht="15">
      <c r="A93" s="2" t="s">
        <v>26</v>
      </c>
      <c r="B93" s="2" t="s">
        <v>30</v>
      </c>
      <c r="C93" s="6">
        <v>47.32</v>
      </c>
      <c r="H93" s="6">
        <f t="shared" si="4"/>
        <v>47.32</v>
      </c>
    </row>
    <row r="94" spans="1:8" ht="15">
      <c r="A94" s="2" t="s">
        <v>27</v>
      </c>
      <c r="B94" s="2" t="s">
        <v>32</v>
      </c>
      <c r="C94" s="6">
        <v>34.42</v>
      </c>
      <c r="D94" s="2">
        <v>1</v>
      </c>
      <c r="E94" s="2"/>
      <c r="F94" s="2"/>
      <c r="G94" s="2"/>
      <c r="H94" s="6">
        <f t="shared" si="4"/>
        <v>39.42</v>
      </c>
    </row>
    <row r="95" spans="1:8" ht="15">
      <c r="A95" s="2" t="s">
        <v>28</v>
      </c>
      <c r="B95" s="2" t="s">
        <v>30</v>
      </c>
      <c r="C95" s="6">
        <v>47.15</v>
      </c>
      <c r="D95" s="2">
        <v>1</v>
      </c>
      <c r="H95" s="6">
        <f t="shared" si="4"/>
        <v>52.15</v>
      </c>
    </row>
    <row r="96" spans="1:8" ht="15">
      <c r="A96" s="2" t="s">
        <v>16</v>
      </c>
      <c r="B96" s="2" t="s">
        <v>31</v>
      </c>
      <c r="C96" s="6">
        <v>27.45</v>
      </c>
      <c r="D96" s="2">
        <v>3</v>
      </c>
      <c r="E96" s="2"/>
      <c r="F96" s="2"/>
      <c r="G96" s="2"/>
      <c r="H96" s="6">
        <f t="shared" si="4"/>
        <v>42.45</v>
      </c>
    </row>
    <row r="97" spans="1:8" ht="15">
      <c r="A97" s="2" t="s">
        <v>14</v>
      </c>
      <c r="B97" s="2" t="s">
        <v>33</v>
      </c>
      <c r="C97" s="6">
        <v>38.54</v>
      </c>
      <c r="D97" s="2"/>
      <c r="E97" s="2"/>
      <c r="F97" s="2"/>
      <c r="G97" s="2"/>
      <c r="H97" s="6">
        <f t="shared" si="4"/>
        <v>38.54</v>
      </c>
    </row>
    <row r="98" spans="1:8" ht="15">
      <c r="A98" s="2" t="s">
        <v>29</v>
      </c>
      <c r="B98" s="2" t="s">
        <v>34</v>
      </c>
      <c r="C98" s="6">
        <v>95.46</v>
      </c>
      <c r="D98" s="2">
        <v>1</v>
      </c>
      <c r="H98" s="6">
        <f t="shared" si="4"/>
        <v>100.46</v>
      </c>
    </row>
    <row r="99" spans="1:8" ht="15">
      <c r="A99" s="2" t="s">
        <v>15</v>
      </c>
      <c r="B99" s="2" t="s">
        <v>9</v>
      </c>
      <c r="C99" s="6">
        <v>46.85</v>
      </c>
      <c r="D99" s="2">
        <v>2</v>
      </c>
      <c r="E99" s="2"/>
      <c r="F99" s="2"/>
      <c r="G99" s="2"/>
      <c r="H99" s="6">
        <f t="shared" si="4"/>
        <v>56.85</v>
      </c>
    </row>
    <row r="100" spans="1:8" ht="15">
      <c r="A100" s="2" t="s">
        <v>35</v>
      </c>
      <c r="B100" s="2" t="s">
        <v>30</v>
      </c>
      <c r="C100" s="6">
        <v>61.04</v>
      </c>
      <c r="D100" s="2"/>
      <c r="E100" s="2"/>
      <c r="F100" s="2"/>
      <c r="G100" s="2"/>
      <c r="H100" s="6">
        <f t="shared" si="4"/>
        <v>61.04</v>
      </c>
    </row>
    <row r="101" spans="1:8" ht="15">
      <c r="A101" s="2" t="s">
        <v>24</v>
      </c>
      <c r="B101" s="2" t="s">
        <v>17</v>
      </c>
      <c r="C101" s="6">
        <v>36.9</v>
      </c>
      <c r="D101" s="2">
        <v>3</v>
      </c>
      <c r="E101" s="2"/>
      <c r="F101" s="2"/>
      <c r="G101" s="2"/>
      <c r="H101" s="6">
        <f t="shared" si="4"/>
        <v>51.9</v>
      </c>
    </row>
    <row r="102" spans="1:8" ht="15">
      <c r="A102" s="2" t="s">
        <v>10</v>
      </c>
      <c r="B102" s="2" t="s">
        <v>11</v>
      </c>
      <c r="C102" s="6">
        <v>55.99</v>
      </c>
      <c r="D102" s="2">
        <v>2</v>
      </c>
      <c r="E102" s="2"/>
      <c r="F102" s="2"/>
      <c r="G102" s="2"/>
      <c r="H102" s="6">
        <f t="shared" si="4"/>
        <v>65.99000000000001</v>
      </c>
    </row>
    <row r="103" spans="1:8" ht="15">
      <c r="A103" s="2"/>
      <c r="B103" s="2"/>
      <c r="C103" s="6"/>
      <c r="D103" s="2"/>
      <c r="E103" s="2"/>
      <c r="F103" s="2"/>
      <c r="G103" s="2"/>
      <c r="H103" s="6"/>
    </row>
    <row r="104" spans="1:8" ht="15">
      <c r="A104" s="2"/>
      <c r="B104" s="2"/>
      <c r="C104" s="6"/>
      <c r="D104" s="2"/>
      <c r="E104" s="2"/>
      <c r="F104" s="2"/>
      <c r="G104" s="2"/>
      <c r="H104" s="6"/>
    </row>
    <row r="105" spans="1:8" ht="15">
      <c r="A105" s="2"/>
      <c r="B105" s="2"/>
      <c r="C105" s="6"/>
      <c r="D105" s="2"/>
      <c r="E105" s="2"/>
      <c r="F105" s="2"/>
      <c r="G105" s="2"/>
      <c r="H105" s="6"/>
    </row>
    <row r="106" spans="1:8" ht="15">
      <c r="A106" s="2"/>
      <c r="B106" s="2"/>
      <c r="C106" s="6"/>
      <c r="D106" s="2"/>
      <c r="H106" s="6"/>
    </row>
    <row r="107" spans="1:8" ht="15">
      <c r="A107" s="2"/>
      <c r="B107" s="2"/>
      <c r="C107" s="6"/>
      <c r="D107" s="2"/>
      <c r="H107" s="6"/>
    </row>
    <row r="108" spans="1:2" ht="15">
      <c r="A108" s="2"/>
      <c r="B108" s="2"/>
    </row>
  </sheetData>
  <sheetProtection/>
  <printOptions gridLines="1"/>
  <pageMargins left="0.25" right="0.25" top="0.75" bottom="0.75" header="0.3" footer="0.3"/>
  <pageSetup fitToHeight="0" fitToWidth="0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Ritz</dc:creator>
  <cp:keywords/>
  <dc:description/>
  <cp:lastModifiedBy>Diane Kaechele</cp:lastModifiedBy>
  <cp:lastPrinted>2017-08-20T15:41:58Z</cp:lastPrinted>
  <dcterms:created xsi:type="dcterms:W3CDTF">2017-08-20T15:06:07Z</dcterms:created>
  <dcterms:modified xsi:type="dcterms:W3CDTF">2020-06-21T18:01:59Z</dcterms:modified>
  <cp:category/>
  <cp:version/>
  <cp:contentType/>
  <cp:contentStatus/>
</cp:coreProperties>
</file>