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450" windowWidth="9720" windowHeight="3510" activeTab="0"/>
  </bookViews>
  <sheets>
    <sheet name="VMSAT_andActionTend" sheetId="1" r:id="rId1"/>
  </sheets>
  <definedNames>
    <definedName name="_xlnm._FilterDatabase" localSheetId="0" hidden="1">'VMSAT_andActionTend'!$A$26:$AI$80</definedName>
    <definedName name="_xlfn.IFERROR" hidden="1">#NAME?</definedName>
    <definedName name="_xlfn.QUARTILE.INC" hidden="1">#NAME?</definedName>
    <definedName name="Anzahlung">#REF!</definedName>
    <definedName name="Autliste">#REF!</definedName>
    <definedName name="Kredit">#REF!</definedName>
    <definedName name="Laufzeit">#REF!</definedName>
    <definedName name="OLE_LINK4" localSheetId="0">'VMSAT_andActionTend'!#REF!</definedName>
    <definedName name="Preis">#REF!</definedName>
    <definedName name="scale">#REF!</definedName>
    <definedName name="SPSS" localSheetId="0">'VMSAT_andActionTend'!#REF!</definedName>
    <definedName name="SPSS">#REF!</definedName>
    <definedName name="test">#REF!</definedName>
  </definedNames>
  <calcPr fullCalcOnLoad="1"/>
</workbook>
</file>

<file path=xl/sharedStrings.xml><?xml version="1.0" encoding="utf-8"?>
<sst xmlns="http://schemas.openxmlformats.org/spreadsheetml/2006/main" count="141" uniqueCount="62">
  <si>
    <t xml:space="preserve">Please type in the first name of your best friend (what you call her/him). </t>
  </si>
  <si>
    <t>Guilt</t>
  </si>
  <si>
    <t xml:space="preserve">action (variable) </t>
  </si>
  <si>
    <t>recipient (variable)</t>
  </si>
  <si>
    <t>selfagency</t>
  </si>
  <si>
    <t>otheragency</t>
  </si>
  <si>
    <t>Shame</t>
  </si>
  <si>
    <t>Agency</t>
  </si>
  <si>
    <t>Random Variable for sorting</t>
  </si>
  <si>
    <t>Best-Friend Information</t>
  </si>
  <si>
    <t xml:space="preserve">Relative to what you know about other relationships, please rate how close you feel to her/him ? </t>
  </si>
  <si>
    <t>not close at all/extremely close(1 to 7)</t>
  </si>
  <si>
    <t>Stimno (ID variable to link up with NIH norms on social concepts, Zahn et al., PNAS, 2007)</t>
  </si>
  <si>
    <t>Indignation/Anger towards best friend</t>
  </si>
  <si>
    <t>Contempt/Disgust towards best friend</t>
  </si>
  <si>
    <t xml:space="preserve">Experimenter Instructions   for use </t>
  </si>
  <si>
    <t>Please save this template under a different name for each participant, mark rows 27 to 100 before the experiment and sort by column H, this is a random variable which changes with every opening of the file, thereby the stimuli are randomized in order. Make sure that you mark the whole row to ensure that cells in one row stay together during the sorting. Use the printout instructions provided as a word document before the experiment. To start assesssing a participant: put the cursor into one field which does not contain data. press the rating button on the menu bar and then save the file after completion of the task. fields which will contain data after the experiment are marked in yellow, you may need to change the text colour from white to black to see them. Please check whether yellow cells contain numbers or 'False', 'True' for each subject after the experiment.</t>
  </si>
  <si>
    <t>This task was designed and programmed based on an earlier version (Zahn et al., Cerebral Cortex 2009) and Norms (in Zahn et al., PNAS 2007) by Dr. Roland Zahn (rozahn@gmail.com, roland.zahn@lc;.ac.uk), copyright reserved, free for non-commercial use, please cite above papers in publications using the task or modified versions of it.</t>
  </si>
  <si>
    <t>Distance_from_self</t>
  </si>
  <si>
    <t>Hiding</t>
  </si>
  <si>
    <t>Apologizing/Fixing</t>
  </si>
  <si>
    <t>Attacking_friend</t>
  </si>
  <si>
    <t>Distance_from_friend</t>
  </si>
  <si>
    <t>No_other_action</t>
  </si>
  <si>
    <t>No_Other_feeling</t>
  </si>
  <si>
    <t>VMSAT_NeuroMood_UniqueID</t>
  </si>
  <si>
    <t>Please type in your name (what you like to be called by your best friend)</t>
  </si>
  <si>
    <r>
      <t xml:space="preserve">Value-Related Moral Sentiment Association And Action Tendencies Task </t>
    </r>
    <r>
      <rPr>
        <sz val="14"/>
        <color indexed="8"/>
        <rFont val="Times New Roman"/>
        <family val="1"/>
      </rPr>
      <t>(VMSAT NeuroMooD Version - negative feelings only - shortened by 50% compared with Resilience version and changing stimuli based on MRC Blame Biases project data (n=63) on action tendencies and moral sentiments to find stimuli highly associated with distance from self, hiding recurring (n=20) vs. stable (n=32) and some with self-contempt, self-agency (18 items) and other-agency (18 items)) reworded grammatically without changing concept wording (changing from adverbial structure)</t>
    </r>
  </si>
  <si>
    <t>VMSAT_ADeSS_UniqueID</t>
  </si>
  <si>
    <t>is apathetic towards</t>
  </si>
  <si>
    <t>is boastful towards</t>
  </si>
  <si>
    <t>is bossy with</t>
  </si>
  <si>
    <t>is careless towards</t>
  </si>
  <si>
    <t>is cruel towards</t>
  </si>
  <si>
    <t>is deceitful towards</t>
  </si>
  <si>
    <t>is disagreeable towards</t>
  </si>
  <si>
    <t>is dishonest with</t>
  </si>
  <si>
    <t>is greedy towards</t>
  </si>
  <si>
    <t>is helpless towards</t>
  </si>
  <si>
    <t>is ignorant towards</t>
  </si>
  <si>
    <t>is impatient with</t>
  </si>
  <si>
    <t>is jealous towards</t>
  </si>
  <si>
    <t>is possessive towards</t>
  </si>
  <si>
    <t>is prejudiced towards</t>
  </si>
  <si>
    <t>is quarrelsome with</t>
  </si>
  <si>
    <t>is rebellious towards</t>
  </si>
  <si>
    <t>is rough towards</t>
  </si>
  <si>
    <t>is selfish towards</t>
  </si>
  <si>
    <t>is stingy towards</t>
  </si>
  <si>
    <t>is temperamental with</t>
  </si>
  <si>
    <t>is touchy with</t>
  </si>
  <si>
    <t>is tough towards</t>
  </si>
  <si>
    <t>is vain towards</t>
  </si>
  <si>
    <t>is competitive with</t>
  </si>
  <si>
    <t>is firm with</t>
  </si>
  <si>
    <t>is romantic towards</t>
  </si>
  <si>
    <t>Self blame</t>
  </si>
  <si>
    <t>Other blame</t>
  </si>
  <si>
    <t>last_update_4.March.2019</t>
  </si>
  <si>
    <t>Indignation/Anger towards oneself</t>
  </si>
  <si>
    <t>Contempt/Disgust towards oneself</t>
  </si>
  <si>
    <t>Attack_self</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</si>
</sst>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quot;$&quot;#,##0"/>
    <numFmt numFmtId="181" formatCode="#,##0.00\ &quot;DM&quot;"/>
    <numFmt numFmtId="182" formatCode="#,##0\ &quot;DM&quot;"/>
    <numFmt numFmtId="183" formatCode="&quot;Ja&quot;;&quot;Ja&quot;;&quot;Nein&quot;"/>
    <numFmt numFmtId="184" formatCode="&quot;Wahr&quot;;&quot;Wahr&quot;;&quot;Falsch&quot;"/>
    <numFmt numFmtId="185" formatCode="&quot;Ein&quot;;&quot;Ein&quot;;&quot;Aus&quot;"/>
    <numFmt numFmtId="186" formatCode="0.0"/>
    <numFmt numFmtId="187" formatCode="#.00"/>
    <numFmt numFmtId="188" formatCode="#.0"/>
    <numFmt numFmtId="189" formatCode="dd\-mmm\-yyyy"/>
    <numFmt numFmtId="190" formatCode="#.00000"/>
    <numFmt numFmtId="191" formatCode="#.0000000"/>
    <numFmt numFmtId="192" formatCode="#.000000"/>
    <numFmt numFmtId="193" formatCode="&quot;Yes&quot;;&quot;Yes&quot;;&quot;No&quot;"/>
    <numFmt numFmtId="194" formatCode="&quot;True&quot;;&quot;True&quot;;&quot;False&quot;"/>
    <numFmt numFmtId="195" formatCode="&quot;On&quot;;&quot;On&quot;;&quot;Off&quot;"/>
    <numFmt numFmtId="196" formatCode="[$€-2]\ #,##0.00_);[Red]\([$€-2]\ #,##0.00\)"/>
    <numFmt numFmtId="197" formatCode="[$-809]dd\ mmmm\ yyyy"/>
  </numFmts>
  <fonts count="55">
    <font>
      <sz val="10"/>
      <name val="Arial"/>
      <family val="0"/>
    </font>
    <font>
      <u val="single"/>
      <sz val="10"/>
      <color indexed="12"/>
      <name val="Arial"/>
      <family val="2"/>
    </font>
    <font>
      <u val="single"/>
      <sz val="10"/>
      <color indexed="36"/>
      <name val="Arial"/>
      <family val="2"/>
    </font>
    <font>
      <sz val="8"/>
      <name val="Courier"/>
      <family val="0"/>
    </font>
    <font>
      <sz val="8"/>
      <name val="Times New Roman"/>
      <family val="1"/>
    </font>
    <font>
      <b/>
      <sz val="8"/>
      <name val="Times New Roman"/>
      <family val="1"/>
    </font>
    <font>
      <sz val="8"/>
      <color indexed="8"/>
      <name val="Times New Roman"/>
      <family val="1"/>
    </font>
    <font>
      <b/>
      <sz val="8"/>
      <color indexed="8"/>
      <name val="Times New Roman"/>
      <family val="1"/>
    </font>
    <font>
      <b/>
      <sz val="9"/>
      <color indexed="8"/>
      <name val="Times New Roman"/>
      <family val="1"/>
    </font>
    <font>
      <sz val="10"/>
      <color indexed="8"/>
      <name val="Arial"/>
      <family val="2"/>
    </font>
    <font>
      <sz val="20"/>
      <color indexed="8"/>
      <name val="Times New Roman"/>
      <family val="1"/>
    </font>
    <font>
      <b/>
      <sz val="14"/>
      <color indexed="8"/>
      <name val="Times New Roman"/>
      <family val="1"/>
    </font>
    <font>
      <i/>
      <sz val="8"/>
      <color indexed="8"/>
      <name val="Times New Roman"/>
      <family val="1"/>
    </font>
    <font>
      <b/>
      <i/>
      <sz val="11"/>
      <color indexed="8"/>
      <name val="Times New Roman"/>
      <family val="1"/>
    </font>
    <font>
      <sz val="8"/>
      <color indexed="8"/>
      <name val="Arial"/>
      <family val="2"/>
    </font>
    <font>
      <sz val="14"/>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8"/>
      <color indexed="9"/>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8"/>
      <color theme="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0"/>
        <bgColor indexed="64"/>
      </patternFill>
    </fill>
    <fill>
      <patternFill patternType="solid">
        <fgColor indexed="15"/>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6">
    <xf numFmtId="0" fontId="0" fillId="0" borderId="0" xfId="0" applyAlignment="1">
      <alignment/>
    </xf>
    <xf numFmtId="0" fontId="4" fillId="0" borderId="0" xfId="57" applyFont="1">
      <alignment/>
      <protection/>
    </xf>
    <xf numFmtId="0" fontId="4" fillId="0" borderId="0" xfId="57" applyFont="1" applyAlignment="1">
      <alignment vertical="justify"/>
      <protection/>
    </xf>
    <xf numFmtId="0" fontId="4" fillId="0" borderId="0" xfId="57" applyFont="1" applyFill="1">
      <alignment/>
      <protection/>
    </xf>
    <xf numFmtId="0" fontId="6" fillId="0" borderId="0" xfId="57" applyFont="1" applyFill="1" applyAlignment="1">
      <alignment horizontal="justify"/>
      <protection/>
    </xf>
    <xf numFmtId="0" fontId="7" fillId="0" borderId="0" xfId="57" applyFont="1" applyFill="1">
      <alignment/>
      <protection/>
    </xf>
    <xf numFmtId="0" fontId="6" fillId="0" borderId="0" xfId="57" applyFont="1" applyFill="1">
      <alignment/>
      <protection/>
    </xf>
    <xf numFmtId="0" fontId="6" fillId="33" borderId="0" xfId="57" applyFont="1" applyFill="1">
      <alignment/>
      <protection/>
    </xf>
    <xf numFmtId="0" fontId="5" fillId="0" borderId="0" xfId="57" applyFont="1">
      <alignment/>
      <protection/>
    </xf>
    <xf numFmtId="0" fontId="7" fillId="0" borderId="0" xfId="57" applyFont="1" applyFill="1" applyAlignment="1">
      <alignment horizontal="justify"/>
      <protection/>
    </xf>
    <xf numFmtId="0" fontId="6" fillId="0" borderId="0" xfId="57" applyNumberFormat="1" applyFont="1" applyFill="1" applyAlignment="1" applyProtection="1">
      <alignment horizontal="left"/>
      <protection locked="0"/>
    </xf>
    <xf numFmtId="0" fontId="7" fillId="0" borderId="0" xfId="57" applyNumberFormat="1" applyFont="1" applyFill="1" applyAlignment="1" applyProtection="1">
      <alignment horizontal="left"/>
      <protection locked="0"/>
    </xf>
    <xf numFmtId="0" fontId="6" fillId="0" borderId="0" xfId="57" applyFont="1" applyFill="1" applyAlignment="1">
      <alignment horizontal="left" vertical="justify"/>
      <protection/>
    </xf>
    <xf numFmtId="0" fontId="6" fillId="0" borderId="0" xfId="57" applyFont="1" applyFill="1" applyAlignment="1">
      <alignment vertical="justify"/>
      <protection/>
    </xf>
    <xf numFmtId="0" fontId="12" fillId="0" borderId="0" xfId="57" applyFont="1" applyFill="1" applyAlignment="1">
      <alignment horizontal="justify"/>
      <protection/>
    </xf>
    <xf numFmtId="0" fontId="13" fillId="0" borderId="0" xfId="57" applyFont="1" applyFill="1" applyAlignment="1">
      <alignment horizontal="justify"/>
      <protection/>
    </xf>
    <xf numFmtId="0" fontId="12" fillId="0" borderId="0" xfId="57" applyNumberFormat="1" applyFont="1" applyFill="1" applyAlignment="1">
      <alignment horizontal="justify" vertical="justify"/>
      <protection/>
    </xf>
    <xf numFmtId="0" fontId="12" fillId="0" borderId="0" xfId="57" applyFont="1" applyFill="1" applyAlignment="1">
      <alignment horizontal="justify" vertical="justify"/>
      <protection/>
    </xf>
    <xf numFmtId="0" fontId="12" fillId="0" borderId="0" xfId="57" applyFont="1" applyFill="1" applyAlignment="1">
      <alignment horizontal="left" vertical="justify"/>
      <protection/>
    </xf>
    <xf numFmtId="0" fontId="6" fillId="0" borderId="0" xfId="57" applyFont="1" applyFill="1" applyAlignment="1">
      <alignment horizontal="justify" vertical="justify"/>
      <protection/>
    </xf>
    <xf numFmtId="0" fontId="14" fillId="0" borderId="0" xfId="0" applyFont="1" applyFill="1" applyAlignment="1">
      <alignment/>
    </xf>
    <xf numFmtId="0" fontId="14" fillId="0" borderId="0" xfId="0" applyFont="1" applyFill="1" applyAlignment="1">
      <alignment horizontal="justify"/>
    </xf>
    <xf numFmtId="0" fontId="4" fillId="34" borderId="0" xfId="57" applyFont="1" applyFill="1">
      <alignment/>
      <protection/>
    </xf>
    <xf numFmtId="0" fontId="4" fillId="34" borderId="0" xfId="57" applyFont="1" applyFill="1" applyAlignment="1">
      <alignment horizontal="justify"/>
      <protection/>
    </xf>
    <xf numFmtId="0" fontId="4" fillId="34" borderId="0" xfId="57" applyNumberFormat="1" applyFont="1" applyFill="1" applyAlignment="1" applyProtection="1">
      <alignment horizontal="left"/>
      <protection locked="0"/>
    </xf>
    <xf numFmtId="0" fontId="4" fillId="34" borderId="0" xfId="57" applyFont="1" applyFill="1" applyAlignment="1">
      <alignment horizontal="left" vertical="justify"/>
      <protection/>
    </xf>
    <xf numFmtId="0" fontId="6" fillId="33" borderId="0" xfId="57" applyFont="1" applyFill="1" applyAlignment="1">
      <alignment horizontal="left" vertical="justify"/>
      <protection/>
    </xf>
    <xf numFmtId="0" fontId="6" fillId="35" borderId="0" xfId="57" applyFont="1" applyFill="1">
      <alignment/>
      <protection/>
    </xf>
    <xf numFmtId="0" fontId="6" fillId="35" borderId="0" xfId="57" applyFont="1" applyFill="1" applyAlignment="1">
      <alignment horizontal="justify"/>
      <protection/>
    </xf>
    <xf numFmtId="0" fontId="6" fillId="35" borderId="0" xfId="57" applyFont="1" applyFill="1" applyAlignment="1">
      <alignment horizontal="left" vertical="justify"/>
      <protection/>
    </xf>
    <xf numFmtId="0" fontId="4" fillId="35" borderId="0" xfId="57" applyFont="1" applyFill="1">
      <alignment/>
      <protection/>
    </xf>
    <xf numFmtId="0" fontId="8" fillId="35" borderId="0" xfId="57" applyFont="1" applyFill="1" applyAlignment="1">
      <alignment horizontal="justify"/>
      <protection/>
    </xf>
    <xf numFmtId="0" fontId="9" fillId="35" borderId="0" xfId="0" applyNumberFormat="1" applyFont="1" applyFill="1" applyAlignment="1">
      <alignment/>
    </xf>
    <xf numFmtId="0" fontId="10" fillId="35" borderId="0" xfId="57" applyFont="1" applyFill="1">
      <alignment/>
      <protection/>
    </xf>
    <xf numFmtId="0" fontId="7" fillId="35" borderId="0" xfId="57" applyFont="1" applyFill="1" applyAlignment="1">
      <alignment horizontal="justify"/>
      <protection/>
    </xf>
    <xf numFmtId="0" fontId="11" fillId="35" borderId="0" xfId="57" applyFont="1" applyFill="1">
      <alignment/>
      <protection/>
    </xf>
    <xf numFmtId="0" fontId="11" fillId="35" borderId="0" xfId="57" applyFont="1" applyFill="1" applyAlignment="1">
      <alignment horizontal="center"/>
      <protection/>
    </xf>
    <xf numFmtId="0" fontId="7" fillId="0" borderId="0" xfId="57" applyFont="1" applyFill="1" applyAlignment="1">
      <alignment horizontal="left" vertical="justify"/>
      <protection/>
    </xf>
    <xf numFmtId="0" fontId="4" fillId="0" borderId="0" xfId="57" applyNumberFormat="1" applyFont="1">
      <alignment/>
      <protection/>
    </xf>
    <xf numFmtId="0" fontId="6" fillId="36" borderId="0" xfId="57" applyFont="1" applyFill="1" applyAlignment="1">
      <alignment horizontal="left" vertical="justify"/>
      <protection/>
    </xf>
    <xf numFmtId="0" fontId="53" fillId="0" borderId="0" xfId="0" applyFont="1" applyAlignment="1">
      <alignment/>
    </xf>
    <xf numFmtId="0" fontId="54" fillId="0" borderId="0" xfId="57" applyFont="1" applyFill="1" applyAlignment="1">
      <alignment horizontal="left" vertical="justify"/>
      <protection/>
    </xf>
    <xf numFmtId="0" fontId="54" fillId="0" borderId="0" xfId="57" applyFont="1">
      <alignment/>
      <protection/>
    </xf>
    <xf numFmtId="0" fontId="54" fillId="0" borderId="0" xfId="57" applyNumberFormat="1" applyFont="1" applyFill="1" applyAlignment="1" applyProtection="1">
      <alignment horizontal="left"/>
      <protection locked="0"/>
    </xf>
    <xf numFmtId="0" fontId="54" fillId="0" borderId="0" xfId="57" applyFont="1" applyFill="1">
      <alignment/>
      <protection/>
    </xf>
    <xf numFmtId="0" fontId="54" fillId="0" borderId="0" xfId="57" applyNumberFormat="1" applyFont="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ptc_pre_post fmri measures frank templat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AI127"/>
  <sheetViews>
    <sheetView tabSelected="1" zoomScalePageLayoutView="0" workbookViewId="0" topLeftCell="A1">
      <selection activeCell="B13" sqref="B13"/>
    </sheetView>
  </sheetViews>
  <sheetFormatPr defaultColWidth="10.28125" defaultRowHeight="12.75"/>
  <cols>
    <col min="1" max="1" width="26.28125" style="6" customWidth="1"/>
    <col min="2" max="2" width="36.140625" style="6" customWidth="1"/>
    <col min="3" max="3" width="15.8515625" style="4" customWidth="1"/>
    <col min="4" max="4" width="30.140625" style="12" customWidth="1"/>
    <col min="5" max="5" width="42.140625" style="12" customWidth="1"/>
    <col min="6" max="6" width="30.28125" style="12" customWidth="1"/>
    <col min="7" max="7" width="54.00390625" style="12" customWidth="1"/>
    <col min="8" max="8" width="21.8515625" style="12" customWidth="1"/>
    <col min="9" max="9" width="44.421875" style="12" customWidth="1"/>
    <col min="10" max="10" width="34.7109375" style="12" customWidth="1"/>
    <col min="11" max="11" width="30.421875" style="12" customWidth="1"/>
    <col min="12" max="13" width="34.7109375" style="12" customWidth="1"/>
    <col min="14" max="15" width="44.00390625" style="12" customWidth="1"/>
    <col min="16" max="16" width="26.28125" style="12" customWidth="1"/>
    <col min="17" max="17" width="24.140625" style="12" customWidth="1"/>
    <col min="18" max="19" width="26.140625" style="12" customWidth="1"/>
    <col min="20" max="20" width="10.28125" style="12" customWidth="1"/>
    <col min="21" max="21" width="46.8515625" style="12" customWidth="1"/>
    <col min="22" max="22" width="49.8515625" style="12" customWidth="1"/>
    <col min="23" max="24" width="53.7109375" style="12" customWidth="1"/>
    <col min="25" max="35" width="10.28125" style="6" customWidth="1"/>
    <col min="36" max="16384" width="10.28125" style="1" customWidth="1"/>
  </cols>
  <sheetData>
    <row r="1" spans="1:35" s="30" customFormat="1" ht="18.75">
      <c r="A1" s="27"/>
      <c r="B1" s="36" t="s">
        <v>15</v>
      </c>
      <c r="C1" s="28"/>
      <c r="D1" s="29"/>
      <c r="E1" s="29"/>
      <c r="F1" s="29"/>
      <c r="G1" s="29"/>
      <c r="H1" s="29"/>
      <c r="I1" s="29"/>
      <c r="J1" s="29"/>
      <c r="K1" s="29"/>
      <c r="L1" s="29"/>
      <c r="M1" s="29"/>
      <c r="N1" s="29"/>
      <c r="O1" s="29"/>
      <c r="P1" s="29"/>
      <c r="Q1" s="29"/>
      <c r="R1" s="29"/>
      <c r="S1" s="29"/>
      <c r="T1" s="29"/>
      <c r="U1" s="29"/>
      <c r="V1" s="29"/>
      <c r="W1" s="29"/>
      <c r="X1" s="29"/>
      <c r="Y1" s="27"/>
      <c r="Z1" s="27"/>
      <c r="AA1" s="27"/>
      <c r="AB1" s="27"/>
      <c r="AC1" s="27"/>
      <c r="AD1" s="27"/>
      <c r="AE1" s="27"/>
      <c r="AF1" s="27"/>
      <c r="AG1" s="27"/>
      <c r="AH1" s="27"/>
      <c r="AI1" s="27"/>
    </row>
    <row r="2" spans="1:35" s="30" customFormat="1" ht="156">
      <c r="A2" s="31" t="s">
        <v>17</v>
      </c>
      <c r="B2" s="32" t="s">
        <v>16</v>
      </c>
      <c r="C2" s="28"/>
      <c r="D2" s="29"/>
      <c r="E2" s="29"/>
      <c r="F2" s="29"/>
      <c r="G2" s="29"/>
      <c r="H2" s="29"/>
      <c r="I2" s="29"/>
      <c r="J2" s="29"/>
      <c r="K2" s="29"/>
      <c r="L2" s="29"/>
      <c r="M2" s="29"/>
      <c r="N2" s="29"/>
      <c r="O2" s="29"/>
      <c r="P2" s="29"/>
      <c r="Q2" s="29"/>
      <c r="R2" s="29"/>
      <c r="S2" s="29"/>
      <c r="T2" s="29"/>
      <c r="U2" s="29"/>
      <c r="V2" s="29"/>
      <c r="W2" s="29"/>
      <c r="X2" s="29"/>
      <c r="Y2" s="27"/>
      <c r="Z2" s="27"/>
      <c r="AA2" s="27"/>
      <c r="AB2" s="27"/>
      <c r="AC2" s="27"/>
      <c r="AD2" s="27"/>
      <c r="AE2" s="27"/>
      <c r="AF2" s="27"/>
      <c r="AG2" s="27"/>
      <c r="AH2" s="27"/>
      <c r="AI2" s="27"/>
    </row>
    <row r="3" spans="1:35" s="30" customFormat="1" ht="26.25">
      <c r="A3" s="33" t="s">
        <v>27</v>
      </c>
      <c r="B3" s="34"/>
      <c r="C3" s="27"/>
      <c r="D3" s="27"/>
      <c r="E3" s="27"/>
      <c r="F3" s="27"/>
      <c r="G3" s="29"/>
      <c r="H3" s="29"/>
      <c r="I3" s="29"/>
      <c r="J3" s="29"/>
      <c r="K3" s="29"/>
      <c r="L3" s="29"/>
      <c r="M3" s="29"/>
      <c r="N3" s="29"/>
      <c r="O3" s="29"/>
      <c r="P3" s="29"/>
      <c r="Q3" s="29"/>
      <c r="R3" s="29"/>
      <c r="S3" s="29"/>
      <c r="T3" s="29"/>
      <c r="U3" s="29"/>
      <c r="V3" s="29"/>
      <c r="W3" s="29"/>
      <c r="X3" s="29"/>
      <c r="Y3" s="27"/>
      <c r="Z3" s="27"/>
      <c r="AA3" s="27"/>
      <c r="AB3" s="27"/>
      <c r="AC3" s="27"/>
      <c r="AD3" s="27"/>
      <c r="AE3" s="27"/>
      <c r="AF3" s="27"/>
      <c r="AG3" s="27"/>
      <c r="AH3" s="27"/>
      <c r="AI3" s="27"/>
    </row>
    <row r="4" spans="1:35" s="30" customFormat="1" ht="18.75">
      <c r="A4" s="35" t="s">
        <v>58</v>
      </c>
      <c r="B4" s="34"/>
      <c r="C4" s="27"/>
      <c r="D4" s="27"/>
      <c r="E4" s="27"/>
      <c r="F4" s="27"/>
      <c r="G4" s="29"/>
      <c r="H4" s="29"/>
      <c r="I4" s="29"/>
      <c r="J4" s="29"/>
      <c r="K4" s="29"/>
      <c r="L4" s="29"/>
      <c r="M4" s="29"/>
      <c r="N4" s="29"/>
      <c r="O4" s="29"/>
      <c r="P4" s="29"/>
      <c r="Q4" s="29"/>
      <c r="R4" s="29"/>
      <c r="S4" s="29"/>
      <c r="T4" s="29"/>
      <c r="U4" s="29"/>
      <c r="V4" s="29"/>
      <c r="W4" s="29"/>
      <c r="X4" s="29"/>
      <c r="Y4" s="27"/>
      <c r="Z4" s="27"/>
      <c r="AA4" s="27"/>
      <c r="AB4" s="27"/>
      <c r="AC4" s="27"/>
      <c r="AD4" s="27"/>
      <c r="AE4" s="27"/>
      <c r="AF4" s="27"/>
      <c r="AG4" s="27"/>
      <c r="AH4" s="27"/>
      <c r="AI4" s="27"/>
    </row>
    <row r="5" spans="1:35" s="2" customFormat="1" ht="11.25">
      <c r="A5" s="13"/>
      <c r="B5" s="13"/>
      <c r="C5" s="13"/>
      <c r="D5" s="13"/>
      <c r="E5" s="13"/>
      <c r="F5" s="13"/>
      <c r="G5" s="12"/>
      <c r="H5" s="12"/>
      <c r="I5" s="12"/>
      <c r="J5" s="12"/>
      <c r="K5" s="12"/>
      <c r="L5" s="12"/>
      <c r="M5" s="12"/>
      <c r="N5" s="12"/>
      <c r="O5" s="12"/>
      <c r="P5" s="12"/>
      <c r="Q5" s="12"/>
      <c r="R5" s="12"/>
      <c r="S5" s="12"/>
      <c r="T5" s="12"/>
      <c r="U5" s="12"/>
      <c r="V5" s="12"/>
      <c r="W5" s="12"/>
      <c r="X5" s="12"/>
      <c r="Y5" s="13"/>
      <c r="Z5" s="13"/>
      <c r="AA5" s="13"/>
      <c r="AB5" s="13"/>
      <c r="AC5" s="13"/>
      <c r="AD5" s="13"/>
      <c r="AE5" s="13"/>
      <c r="AF5" s="13"/>
      <c r="AG5" s="13"/>
      <c r="AH5" s="13"/>
      <c r="AI5" s="13"/>
    </row>
    <row r="6" spans="1:35" s="3" customFormat="1" ht="11.25">
      <c r="A6" s="6"/>
      <c r="B6" s="6"/>
      <c r="C6" s="6"/>
      <c r="D6" s="6"/>
      <c r="E6" s="6"/>
      <c r="F6" s="6"/>
      <c r="G6" s="12"/>
      <c r="H6" s="12"/>
      <c r="I6" s="12"/>
      <c r="J6" s="12"/>
      <c r="K6" s="12"/>
      <c r="L6" s="12"/>
      <c r="M6" s="12"/>
      <c r="N6" s="12"/>
      <c r="O6" s="12"/>
      <c r="P6" s="12"/>
      <c r="Q6" s="12"/>
      <c r="R6" s="12"/>
      <c r="S6" s="12"/>
      <c r="T6" s="12"/>
      <c r="U6" s="12"/>
      <c r="V6" s="12"/>
      <c r="W6" s="12"/>
      <c r="X6" s="12"/>
      <c r="Y6" s="6"/>
      <c r="Z6" s="6"/>
      <c r="AA6" s="6"/>
      <c r="AB6" s="6"/>
      <c r="AC6" s="6"/>
      <c r="AD6" s="6"/>
      <c r="AE6" s="6"/>
      <c r="AF6" s="6"/>
      <c r="AG6" s="6"/>
      <c r="AH6" s="6"/>
      <c r="AI6" s="6"/>
    </row>
    <row r="7" spans="1:35" s="3" customFormat="1" ht="11.25">
      <c r="A7" s="6"/>
      <c r="B7" s="6"/>
      <c r="C7" s="6"/>
      <c r="D7" s="6"/>
      <c r="E7" s="6"/>
      <c r="F7" s="6"/>
      <c r="G7" s="12"/>
      <c r="H7" s="12"/>
      <c r="I7" s="12"/>
      <c r="J7" s="12"/>
      <c r="K7" s="12"/>
      <c r="L7" s="12"/>
      <c r="M7" s="12"/>
      <c r="N7" s="12"/>
      <c r="O7" s="12"/>
      <c r="P7" s="12"/>
      <c r="Q7" s="12"/>
      <c r="R7" s="12"/>
      <c r="S7" s="12"/>
      <c r="T7" s="12"/>
      <c r="U7" s="12"/>
      <c r="V7" s="12"/>
      <c r="W7" s="12"/>
      <c r="X7" s="12"/>
      <c r="Y7" s="6"/>
      <c r="Z7" s="6"/>
      <c r="AA7" s="6"/>
      <c r="AB7" s="6"/>
      <c r="AC7" s="6"/>
      <c r="AD7" s="6"/>
      <c r="AE7" s="6"/>
      <c r="AF7" s="6"/>
      <c r="AG7" s="6"/>
      <c r="AH7" s="6"/>
      <c r="AI7" s="6"/>
    </row>
    <row r="8" spans="1:35" s="3" customFormat="1" ht="11.25">
      <c r="A8" s="6"/>
      <c r="B8" s="6"/>
      <c r="C8" s="14"/>
      <c r="D8" s="12"/>
      <c r="E8" s="12"/>
      <c r="F8" s="12"/>
      <c r="G8" s="12"/>
      <c r="H8" s="12"/>
      <c r="I8" s="12"/>
      <c r="J8" s="12"/>
      <c r="K8" s="12"/>
      <c r="L8" s="12"/>
      <c r="M8" s="12"/>
      <c r="N8" s="12"/>
      <c r="O8" s="12"/>
      <c r="P8" s="12"/>
      <c r="Q8" s="12"/>
      <c r="R8" s="12"/>
      <c r="S8" s="12"/>
      <c r="T8" s="12"/>
      <c r="U8" s="12"/>
      <c r="V8" s="12"/>
      <c r="W8" s="12"/>
      <c r="X8" s="12"/>
      <c r="Y8" s="6"/>
      <c r="Z8" s="6"/>
      <c r="AA8" s="6"/>
      <c r="AB8" s="6"/>
      <c r="AC8" s="6"/>
      <c r="AD8" s="6"/>
      <c r="AE8" s="6"/>
      <c r="AF8" s="6"/>
      <c r="AG8" s="6"/>
      <c r="AH8" s="6"/>
      <c r="AI8" s="6"/>
    </row>
    <row r="9" spans="1:35" s="3" customFormat="1" ht="11.25">
      <c r="A9" s="6"/>
      <c r="B9" s="6"/>
      <c r="C9" s="4"/>
      <c r="D9" s="12"/>
      <c r="E9" s="12"/>
      <c r="F9" s="12"/>
      <c r="G9" s="12"/>
      <c r="H9" s="12"/>
      <c r="I9" s="12"/>
      <c r="J9" s="12"/>
      <c r="K9" s="12"/>
      <c r="L9" s="12"/>
      <c r="M9" s="12"/>
      <c r="N9" s="12"/>
      <c r="O9" s="12"/>
      <c r="P9" s="12"/>
      <c r="Q9" s="12"/>
      <c r="R9" s="12"/>
      <c r="S9" s="12"/>
      <c r="T9" s="12"/>
      <c r="U9" s="12"/>
      <c r="V9" s="12"/>
      <c r="W9" s="12"/>
      <c r="X9" s="12"/>
      <c r="Y9" s="6"/>
      <c r="Z9" s="6"/>
      <c r="AA9" s="6"/>
      <c r="AB9" s="6"/>
      <c r="AC9" s="6"/>
      <c r="AD9" s="6"/>
      <c r="AE9" s="6"/>
      <c r="AF9" s="6"/>
      <c r="AG9" s="6"/>
      <c r="AH9" s="6"/>
      <c r="AI9" s="6"/>
    </row>
    <row r="10" spans="1:35" s="3" customFormat="1" ht="11.25">
      <c r="A10" s="6"/>
      <c r="B10" s="6"/>
      <c r="C10" s="4"/>
      <c r="D10" s="12"/>
      <c r="E10" s="12"/>
      <c r="F10" s="12"/>
      <c r="G10" s="12"/>
      <c r="H10" s="12"/>
      <c r="I10" s="12"/>
      <c r="J10" s="12"/>
      <c r="K10" s="12"/>
      <c r="L10" s="12"/>
      <c r="M10" s="12"/>
      <c r="N10" s="12"/>
      <c r="O10" s="12"/>
      <c r="P10" s="12"/>
      <c r="Q10" s="12"/>
      <c r="R10" s="12"/>
      <c r="S10" s="12"/>
      <c r="T10" s="12"/>
      <c r="U10" s="12"/>
      <c r="V10" s="12"/>
      <c r="W10" s="12"/>
      <c r="X10" s="12"/>
      <c r="Y10" s="6"/>
      <c r="Z10" s="6"/>
      <c r="AA10" s="6"/>
      <c r="AB10" s="6"/>
      <c r="AC10" s="6"/>
      <c r="AD10" s="6"/>
      <c r="AE10" s="6"/>
      <c r="AF10" s="6"/>
      <c r="AG10" s="6"/>
      <c r="AH10" s="6"/>
      <c r="AI10" s="6"/>
    </row>
    <row r="11" spans="1:35" s="3" customFormat="1" ht="11.25">
      <c r="A11" s="6"/>
      <c r="B11" s="6"/>
      <c r="C11" s="4"/>
      <c r="D11" s="12"/>
      <c r="E11" s="12"/>
      <c r="F11" s="12"/>
      <c r="G11" s="12"/>
      <c r="H11" s="12"/>
      <c r="I11" s="12"/>
      <c r="J11" s="12"/>
      <c r="K11" s="12"/>
      <c r="L11" s="12"/>
      <c r="M11" s="12"/>
      <c r="N11" s="12"/>
      <c r="O11" s="12"/>
      <c r="P11" s="12"/>
      <c r="Q11" s="12"/>
      <c r="R11" s="12"/>
      <c r="S11" s="12"/>
      <c r="T11" s="12"/>
      <c r="U11" s="12"/>
      <c r="V11" s="12"/>
      <c r="W11" s="12"/>
      <c r="X11" s="12"/>
      <c r="Y11" s="6"/>
      <c r="Z11" s="6"/>
      <c r="AA11" s="6"/>
      <c r="AB11" s="6"/>
      <c r="AC11" s="6"/>
      <c r="AD11" s="6"/>
      <c r="AE11" s="6"/>
      <c r="AF11" s="6"/>
      <c r="AG11" s="6"/>
      <c r="AH11" s="6"/>
      <c r="AI11" s="6"/>
    </row>
    <row r="12" spans="1:35" s="3" customFormat="1" ht="11.25">
      <c r="A12" s="6"/>
      <c r="B12" s="6"/>
      <c r="C12" s="4"/>
      <c r="D12" s="12"/>
      <c r="E12" s="12"/>
      <c r="F12" s="12"/>
      <c r="G12" s="12"/>
      <c r="H12" s="12"/>
      <c r="I12" s="12"/>
      <c r="J12" s="12"/>
      <c r="K12" s="12"/>
      <c r="L12" s="12"/>
      <c r="M12" s="12"/>
      <c r="N12" s="12"/>
      <c r="O12" s="12"/>
      <c r="P12" s="12"/>
      <c r="Q12" s="12"/>
      <c r="R12" s="12"/>
      <c r="S12" s="12"/>
      <c r="T12" s="12"/>
      <c r="U12" s="12"/>
      <c r="V12" s="12"/>
      <c r="W12" s="12"/>
      <c r="X12" s="12"/>
      <c r="Y12" s="6"/>
      <c r="Z12" s="6"/>
      <c r="AA12" s="6"/>
      <c r="AB12" s="6"/>
      <c r="AC12" s="6"/>
      <c r="AD12" s="6"/>
      <c r="AE12" s="6"/>
      <c r="AF12" s="6"/>
      <c r="AG12" s="6"/>
      <c r="AH12" s="6"/>
      <c r="AI12" s="6"/>
    </row>
    <row r="13" spans="1:35" s="3" customFormat="1" ht="11.25">
      <c r="A13" s="6"/>
      <c r="B13" s="6"/>
      <c r="C13" s="4"/>
      <c r="D13" s="12"/>
      <c r="E13" s="12"/>
      <c r="F13" s="12"/>
      <c r="G13" s="12"/>
      <c r="H13" s="12"/>
      <c r="I13" s="12"/>
      <c r="J13" s="12"/>
      <c r="K13" s="12"/>
      <c r="L13" s="12"/>
      <c r="M13" s="12"/>
      <c r="N13" s="12"/>
      <c r="O13" s="12"/>
      <c r="P13" s="12"/>
      <c r="Q13" s="12"/>
      <c r="R13" s="12"/>
      <c r="S13" s="12"/>
      <c r="T13" s="12"/>
      <c r="U13" s="12"/>
      <c r="V13" s="12"/>
      <c r="W13" s="12"/>
      <c r="X13" s="12"/>
      <c r="Y13" s="6"/>
      <c r="Z13" s="6"/>
      <c r="AA13" s="6"/>
      <c r="AB13" s="6"/>
      <c r="AC13" s="6"/>
      <c r="AD13" s="6"/>
      <c r="AE13" s="6"/>
      <c r="AF13" s="6"/>
      <c r="AG13" s="6"/>
      <c r="AH13" s="6"/>
      <c r="AI13" s="6"/>
    </row>
    <row r="14" spans="1:35" s="3" customFormat="1" ht="11.25">
      <c r="A14" s="6"/>
      <c r="B14" s="6"/>
      <c r="C14" s="4"/>
      <c r="D14" s="12"/>
      <c r="E14" s="12"/>
      <c r="F14" s="12"/>
      <c r="G14" s="12"/>
      <c r="H14" s="12"/>
      <c r="I14" s="12"/>
      <c r="J14" s="12"/>
      <c r="K14" s="12"/>
      <c r="L14" s="12"/>
      <c r="M14" s="12"/>
      <c r="N14" s="12"/>
      <c r="O14" s="12"/>
      <c r="P14" s="12"/>
      <c r="Q14" s="12"/>
      <c r="R14" s="12"/>
      <c r="S14" s="12"/>
      <c r="T14" s="12"/>
      <c r="U14" s="12"/>
      <c r="V14" s="12"/>
      <c r="W14" s="12"/>
      <c r="X14" s="12"/>
      <c r="Y14" s="6"/>
      <c r="Z14" s="6"/>
      <c r="AA14" s="6"/>
      <c r="AB14" s="6"/>
      <c r="AC14" s="6"/>
      <c r="AD14" s="6"/>
      <c r="AE14" s="6"/>
      <c r="AF14" s="6"/>
      <c r="AG14" s="6"/>
      <c r="AH14" s="6"/>
      <c r="AI14" s="6"/>
    </row>
    <row r="15" spans="1:35" s="3" customFormat="1" ht="11.25">
      <c r="A15" s="6"/>
      <c r="B15" s="6"/>
      <c r="C15" s="4"/>
      <c r="D15" s="12"/>
      <c r="E15" s="12"/>
      <c r="F15" s="12"/>
      <c r="G15" s="12"/>
      <c r="H15" s="12"/>
      <c r="I15" s="12"/>
      <c r="J15" s="12"/>
      <c r="K15" s="12"/>
      <c r="L15" s="12"/>
      <c r="M15" s="12"/>
      <c r="N15" s="12"/>
      <c r="O15" s="12"/>
      <c r="P15" s="12"/>
      <c r="Q15" s="12"/>
      <c r="R15" s="12"/>
      <c r="S15" s="12"/>
      <c r="T15" s="12"/>
      <c r="U15" s="12"/>
      <c r="V15" s="12"/>
      <c r="W15" s="12"/>
      <c r="X15" s="12"/>
      <c r="Y15" s="6"/>
      <c r="Z15" s="6"/>
      <c r="AA15" s="6"/>
      <c r="AB15" s="6"/>
      <c r="AC15" s="6"/>
      <c r="AD15" s="6"/>
      <c r="AE15" s="6"/>
      <c r="AF15" s="6"/>
      <c r="AG15" s="6"/>
      <c r="AH15" s="6"/>
      <c r="AI15" s="6"/>
    </row>
    <row r="16" spans="1:35" s="3" customFormat="1" ht="11.25">
      <c r="A16" s="6"/>
      <c r="B16" s="6"/>
      <c r="C16" s="4"/>
      <c r="D16" s="12"/>
      <c r="E16" s="6"/>
      <c r="F16" s="12"/>
      <c r="G16" s="12"/>
      <c r="H16" s="12"/>
      <c r="I16" s="12"/>
      <c r="J16" s="12"/>
      <c r="K16" s="12"/>
      <c r="L16" s="12"/>
      <c r="M16" s="12"/>
      <c r="N16" s="12"/>
      <c r="O16" s="12"/>
      <c r="P16" s="12"/>
      <c r="Q16" s="12"/>
      <c r="R16" s="12"/>
      <c r="S16" s="12"/>
      <c r="T16" s="12"/>
      <c r="U16" s="12"/>
      <c r="V16" s="12"/>
      <c r="W16" s="12"/>
      <c r="X16" s="12"/>
      <c r="Y16" s="6"/>
      <c r="Z16" s="6"/>
      <c r="AA16" s="6"/>
      <c r="AB16" s="6"/>
      <c r="AC16" s="6"/>
      <c r="AD16" s="6"/>
      <c r="AE16" s="6"/>
      <c r="AF16" s="6"/>
      <c r="AG16" s="6"/>
      <c r="AH16" s="6"/>
      <c r="AI16" s="6"/>
    </row>
    <row r="17" spans="1:35" s="3" customFormat="1" ht="11.25">
      <c r="A17" s="6"/>
      <c r="B17" s="6"/>
      <c r="C17" s="4"/>
      <c r="D17" s="12"/>
      <c r="E17" s="6"/>
      <c r="F17" s="12"/>
      <c r="G17" s="12"/>
      <c r="H17" s="12"/>
      <c r="I17" s="12"/>
      <c r="J17" s="12"/>
      <c r="K17" s="12"/>
      <c r="L17" s="12"/>
      <c r="M17" s="12"/>
      <c r="N17" s="12"/>
      <c r="O17" s="12"/>
      <c r="P17" s="12"/>
      <c r="Q17" s="12"/>
      <c r="R17" s="12"/>
      <c r="S17" s="12"/>
      <c r="T17" s="12"/>
      <c r="U17" s="12"/>
      <c r="V17" s="12"/>
      <c r="W17" s="12"/>
      <c r="X17" s="12"/>
      <c r="Y17" s="6"/>
      <c r="Z17" s="6"/>
      <c r="AA17" s="6"/>
      <c r="AB17" s="6"/>
      <c r="AC17" s="6"/>
      <c r="AD17" s="6"/>
      <c r="AE17" s="6"/>
      <c r="AF17" s="6"/>
      <c r="AG17" s="6"/>
      <c r="AH17" s="6"/>
      <c r="AI17" s="6"/>
    </row>
    <row r="18" spans="1:35" s="3" customFormat="1" ht="15">
      <c r="A18" s="15" t="s">
        <v>9</v>
      </c>
      <c r="B18" s="6"/>
      <c r="C18" s="4"/>
      <c r="D18" s="12"/>
      <c r="E18" s="6"/>
      <c r="F18" s="12"/>
      <c r="G18" s="12"/>
      <c r="H18" s="12"/>
      <c r="I18" s="12"/>
      <c r="J18" s="12"/>
      <c r="K18" s="12"/>
      <c r="L18" s="12"/>
      <c r="M18" s="12"/>
      <c r="N18" s="12"/>
      <c r="O18" s="12"/>
      <c r="P18" s="12"/>
      <c r="Q18" s="12"/>
      <c r="R18" s="12"/>
      <c r="S18" s="12"/>
      <c r="T18" s="12"/>
      <c r="U18" s="12"/>
      <c r="V18" s="12"/>
      <c r="W18" s="12"/>
      <c r="X18" s="12"/>
      <c r="Y18" s="6"/>
      <c r="Z18" s="6"/>
      <c r="AA18" s="6"/>
      <c r="AB18" s="6"/>
      <c r="AC18" s="6"/>
      <c r="AD18" s="6"/>
      <c r="AE18" s="6"/>
      <c r="AF18" s="6"/>
      <c r="AG18" s="6"/>
      <c r="AH18" s="6"/>
      <c r="AI18" s="6"/>
    </row>
    <row r="19" spans="1:35" s="3" customFormat="1" ht="11.25">
      <c r="A19" s="3" t="s">
        <v>26</v>
      </c>
      <c r="B19" s="26"/>
      <c r="C19" s="12"/>
      <c r="D19" s="6"/>
      <c r="E19" s="6"/>
      <c r="F19" s="12"/>
      <c r="G19" s="12"/>
      <c r="H19" s="12"/>
      <c r="I19" s="12"/>
      <c r="J19" s="12"/>
      <c r="K19" s="12"/>
      <c r="L19" s="12"/>
      <c r="M19" s="12"/>
      <c r="N19" s="12"/>
      <c r="O19" s="12"/>
      <c r="P19" s="12"/>
      <c r="Q19" s="12"/>
      <c r="R19" s="12"/>
      <c r="S19" s="12"/>
      <c r="T19" s="12"/>
      <c r="U19" s="12"/>
      <c r="V19" s="12"/>
      <c r="W19" s="12"/>
      <c r="X19" s="12"/>
      <c r="Y19" s="6"/>
      <c r="Z19" s="6"/>
      <c r="AA19" s="6"/>
      <c r="AB19" s="6"/>
      <c r="AC19" s="6"/>
      <c r="AD19" s="6"/>
      <c r="AE19" s="6"/>
      <c r="AF19" s="6"/>
      <c r="AG19" s="6"/>
      <c r="AH19" s="6"/>
      <c r="AI19" s="6"/>
    </row>
    <row r="20" spans="1:35" s="3" customFormat="1" ht="13.5" customHeight="1">
      <c r="A20" s="16" t="s">
        <v>0</v>
      </c>
      <c r="B20" s="26"/>
      <c r="C20" s="12"/>
      <c r="D20" s="12"/>
      <c r="E20" s="6"/>
      <c r="F20" s="12"/>
      <c r="G20" s="12"/>
      <c r="H20" s="12"/>
      <c r="I20" s="12"/>
      <c r="J20" s="12"/>
      <c r="K20" s="12"/>
      <c r="L20" s="12"/>
      <c r="M20" s="12"/>
      <c r="N20" s="12"/>
      <c r="O20" s="12"/>
      <c r="P20" s="12"/>
      <c r="Q20" s="12"/>
      <c r="R20" s="12"/>
      <c r="S20" s="12"/>
      <c r="T20" s="12"/>
      <c r="U20" s="12"/>
      <c r="V20" s="12"/>
      <c r="W20" s="12"/>
      <c r="X20" s="12"/>
      <c r="Y20" s="6"/>
      <c r="Z20" s="6"/>
      <c r="AA20" s="6"/>
      <c r="AB20" s="6"/>
      <c r="AC20" s="6"/>
      <c r="AD20" s="6"/>
      <c r="AE20" s="6"/>
      <c r="AF20" s="6"/>
      <c r="AG20" s="6"/>
      <c r="AH20" s="6"/>
      <c r="AI20" s="6"/>
    </row>
    <row r="21" spans="1:35" s="3" customFormat="1" ht="12" customHeight="1">
      <c r="A21" s="14"/>
      <c r="B21" s="26"/>
      <c r="C21" s="12"/>
      <c r="D21" s="12"/>
      <c r="E21" s="12"/>
      <c r="F21" s="12"/>
      <c r="G21" s="12"/>
      <c r="H21" s="12"/>
      <c r="I21" s="12"/>
      <c r="J21" s="12"/>
      <c r="K21" s="12"/>
      <c r="L21" s="12"/>
      <c r="M21" s="12"/>
      <c r="N21" s="12"/>
      <c r="O21" s="12"/>
      <c r="P21" s="12"/>
      <c r="Q21" s="12"/>
      <c r="R21" s="12"/>
      <c r="S21" s="12"/>
      <c r="T21" s="12"/>
      <c r="U21" s="12"/>
      <c r="V21" s="12"/>
      <c r="W21" s="12"/>
      <c r="X21" s="12"/>
      <c r="Y21" s="6"/>
      <c r="Z21" s="6"/>
      <c r="AA21" s="6"/>
      <c r="AB21" s="6"/>
      <c r="AC21" s="6"/>
      <c r="AD21" s="6"/>
      <c r="AE21" s="6"/>
      <c r="AF21" s="6"/>
      <c r="AG21" s="6"/>
      <c r="AH21" s="6"/>
      <c r="AI21" s="6"/>
    </row>
    <row r="22" spans="1:35" s="3" customFormat="1" ht="18" customHeight="1">
      <c r="A22" s="17" t="s">
        <v>10</v>
      </c>
      <c r="B22" s="7"/>
      <c r="C22" s="18" t="s">
        <v>11</v>
      </c>
      <c r="D22" s="12"/>
      <c r="E22" s="12"/>
      <c r="F22" s="12"/>
      <c r="G22" s="12"/>
      <c r="H22" s="12"/>
      <c r="I22" s="12"/>
      <c r="J22" s="12"/>
      <c r="K22" s="12"/>
      <c r="L22" s="12"/>
      <c r="M22" s="12"/>
      <c r="N22" s="12"/>
      <c r="O22" s="12"/>
      <c r="P22" s="12"/>
      <c r="Q22" s="12"/>
      <c r="R22" s="12"/>
      <c r="S22" s="12"/>
      <c r="T22" s="12"/>
      <c r="U22" s="12"/>
      <c r="V22" s="12"/>
      <c r="W22" s="12"/>
      <c r="X22" s="12"/>
      <c r="Y22" s="6"/>
      <c r="Z22" s="6"/>
      <c r="AA22" s="6"/>
      <c r="AB22" s="6"/>
      <c r="AC22" s="6"/>
      <c r="AD22" s="6"/>
      <c r="AE22" s="6"/>
      <c r="AF22" s="6"/>
      <c r="AG22" s="6"/>
      <c r="AH22" s="6"/>
      <c r="AI22" s="6"/>
    </row>
    <row r="23" spans="1:35" s="3" customFormat="1" ht="11.25">
      <c r="A23" s="19"/>
      <c r="B23" s="6"/>
      <c r="C23" s="6"/>
      <c r="D23" s="12"/>
      <c r="E23" s="12"/>
      <c r="F23" s="12"/>
      <c r="G23" s="12"/>
      <c r="H23" s="12"/>
      <c r="I23" s="12"/>
      <c r="J23" s="12"/>
      <c r="K23" s="12"/>
      <c r="L23" s="12"/>
      <c r="M23" s="12"/>
      <c r="N23" s="12"/>
      <c r="O23" s="12"/>
      <c r="P23" s="12"/>
      <c r="Q23" s="12"/>
      <c r="R23" s="12"/>
      <c r="S23" s="12"/>
      <c r="T23" s="12"/>
      <c r="U23" s="12"/>
      <c r="V23" s="12"/>
      <c r="W23" s="12"/>
      <c r="X23" s="12"/>
      <c r="Y23" s="6"/>
      <c r="Z23" s="6"/>
      <c r="AA23" s="6"/>
      <c r="AB23" s="6"/>
      <c r="AC23" s="6"/>
      <c r="AD23" s="6"/>
      <c r="AE23" s="6"/>
      <c r="AF23" s="6"/>
      <c r="AG23" s="6"/>
      <c r="AH23" s="6"/>
      <c r="AI23" s="6"/>
    </row>
    <row r="24" spans="1:35" s="3" customFormat="1" ht="11.25">
      <c r="A24" s="6"/>
      <c r="B24" s="6"/>
      <c r="C24" s="12"/>
      <c r="D24" s="12"/>
      <c r="E24" s="12"/>
      <c r="F24" s="12"/>
      <c r="G24" s="12"/>
      <c r="H24" s="12"/>
      <c r="I24" s="12"/>
      <c r="J24" s="12"/>
      <c r="K24" s="12"/>
      <c r="L24" s="12"/>
      <c r="M24" s="12"/>
      <c r="N24" s="12"/>
      <c r="O24" s="12"/>
      <c r="P24" s="12"/>
      <c r="Q24" s="12"/>
      <c r="R24" s="12"/>
      <c r="S24" s="12"/>
      <c r="T24" s="12"/>
      <c r="U24" s="12"/>
      <c r="V24" s="12"/>
      <c r="W24" s="12"/>
      <c r="X24" s="12"/>
      <c r="Y24" s="6"/>
      <c r="Z24" s="6"/>
      <c r="AA24" s="6"/>
      <c r="AB24" s="6"/>
      <c r="AC24" s="6"/>
      <c r="AD24" s="6"/>
      <c r="AE24" s="6"/>
      <c r="AF24" s="6"/>
      <c r="AG24" s="6"/>
      <c r="AH24" s="6"/>
      <c r="AI24" s="6"/>
    </row>
    <row r="25" spans="1:35" ht="11.25">
      <c r="A25" s="5" t="s">
        <v>12</v>
      </c>
      <c r="B25" s="5"/>
      <c r="C25" s="5" t="s">
        <v>7</v>
      </c>
      <c r="D25" s="10"/>
      <c r="E25" s="5" t="s">
        <v>2</v>
      </c>
      <c r="F25" s="11" t="s">
        <v>3</v>
      </c>
      <c r="H25" s="5" t="s">
        <v>8</v>
      </c>
      <c r="I25" s="9" t="s">
        <v>56</v>
      </c>
      <c r="J25" s="37" t="s">
        <v>57</v>
      </c>
      <c r="K25" s="5" t="s">
        <v>6</v>
      </c>
      <c r="L25" s="5" t="s">
        <v>1</v>
      </c>
      <c r="M25" s="5" t="s">
        <v>59</v>
      </c>
      <c r="N25" s="5" t="s">
        <v>60</v>
      </c>
      <c r="O25" s="5" t="s">
        <v>13</v>
      </c>
      <c r="P25" s="5" t="s">
        <v>14</v>
      </c>
      <c r="Q25" s="5" t="s">
        <v>24</v>
      </c>
      <c r="R25" s="37" t="s">
        <v>18</v>
      </c>
      <c r="S25" s="37" t="s">
        <v>61</v>
      </c>
      <c r="T25" s="37" t="s">
        <v>19</v>
      </c>
      <c r="U25" s="5" t="s">
        <v>20</v>
      </c>
      <c r="V25" s="37" t="s">
        <v>21</v>
      </c>
      <c r="W25" s="5" t="s">
        <v>22</v>
      </c>
      <c r="X25" s="5" t="s">
        <v>23</v>
      </c>
      <c r="Y25" s="5" t="s">
        <v>25</v>
      </c>
      <c r="Z25" s="6" t="s">
        <v>28</v>
      </c>
      <c r="AG25" s="1"/>
      <c r="AH25" s="1"/>
      <c r="AI25" s="1"/>
    </row>
    <row r="26" spans="3:13" s="22" customFormat="1" ht="11.25">
      <c r="C26" s="23"/>
      <c r="D26" s="24"/>
      <c r="F26" s="24"/>
      <c r="G26" s="25"/>
      <c r="H26" s="25"/>
      <c r="I26" s="23"/>
      <c r="L26" s="25"/>
      <c r="M26" s="25"/>
    </row>
    <row r="27" spans="1:26" ht="12.75">
      <c r="A27" s="40">
        <v>131</v>
      </c>
      <c r="B27" s="41"/>
      <c r="C27" s="42" t="s">
        <v>5</v>
      </c>
      <c r="D27" s="43">
        <f>$B$20</f>
        <v>0</v>
      </c>
      <c r="E27" s="41" t="s">
        <v>33</v>
      </c>
      <c r="F27" s="43">
        <f>$B$19</f>
        <v>0</v>
      </c>
      <c r="G27" s="41" t="str">
        <f aca="true" t="shared" si="0" ref="G27:G58">CONCATENATE(D27," ",E27," ",F27)</f>
        <v>0 is cruel towards 0</v>
      </c>
      <c r="H27" s="42">
        <f aca="true" ca="1" t="shared" si="1" ref="H27:H58">RAND()</f>
        <v>0.06041972800150697</v>
      </c>
      <c r="I27" s="7"/>
      <c r="J27" s="7"/>
      <c r="K27" s="7"/>
      <c r="L27" s="7"/>
      <c r="M27" s="7"/>
      <c r="N27" s="7"/>
      <c r="O27" s="7"/>
      <c r="P27" s="7"/>
      <c r="Q27" s="7"/>
      <c r="R27" s="7"/>
      <c r="S27" s="7"/>
      <c r="T27" s="7"/>
      <c r="U27" s="7"/>
      <c r="V27" s="7"/>
      <c r="W27" s="7"/>
      <c r="X27" s="7"/>
      <c r="Z27" s="38">
        <v>9</v>
      </c>
    </row>
    <row r="28" spans="1:26" ht="11.25">
      <c r="A28" s="45">
        <v>201</v>
      </c>
      <c r="B28" s="44"/>
      <c r="C28" s="42" t="s">
        <v>5</v>
      </c>
      <c r="D28" s="43">
        <f>$B$20</f>
        <v>0</v>
      </c>
      <c r="E28" s="44" t="s">
        <v>52</v>
      </c>
      <c r="F28" s="43">
        <f>$B$19</f>
        <v>0</v>
      </c>
      <c r="G28" s="41" t="str">
        <f t="shared" si="0"/>
        <v>0 is vain towards 0</v>
      </c>
      <c r="H28" s="42">
        <f ca="1" t="shared" si="1"/>
        <v>0.5986849370088148</v>
      </c>
      <c r="I28" s="39"/>
      <c r="J28" s="39"/>
      <c r="K28" s="39"/>
      <c r="L28" s="39"/>
      <c r="M28" s="39"/>
      <c r="N28" s="39"/>
      <c r="O28" s="39"/>
      <c r="P28" s="39"/>
      <c r="Q28" s="39"/>
      <c r="R28" s="39"/>
      <c r="S28" s="39"/>
      <c r="T28" s="39"/>
      <c r="U28" s="39"/>
      <c r="V28" s="39"/>
      <c r="W28" s="39"/>
      <c r="X28" s="39"/>
      <c r="Y28" s="6">
        <v>9</v>
      </c>
      <c r="Z28" s="38">
        <v>47</v>
      </c>
    </row>
    <row r="29" spans="1:26" ht="11.25">
      <c r="A29" s="44">
        <v>237</v>
      </c>
      <c r="B29" s="44"/>
      <c r="C29" s="42" t="s">
        <v>5</v>
      </c>
      <c r="D29" s="43">
        <f>$B$20</f>
        <v>0</v>
      </c>
      <c r="E29" s="44" t="s">
        <v>54</v>
      </c>
      <c r="F29" s="43">
        <f>$B$19</f>
        <v>0</v>
      </c>
      <c r="G29" s="41" t="str">
        <f t="shared" si="0"/>
        <v>0 is firm with 0</v>
      </c>
      <c r="H29" s="42">
        <f ca="1" t="shared" si="1"/>
        <v>0.8481068150321839</v>
      </c>
      <c r="I29" s="39"/>
      <c r="J29" s="39"/>
      <c r="K29" s="39"/>
      <c r="L29" s="39"/>
      <c r="M29" s="39"/>
      <c r="N29" s="39"/>
      <c r="O29" s="39"/>
      <c r="P29" s="39"/>
      <c r="Q29" s="39"/>
      <c r="R29" s="39"/>
      <c r="S29" s="39"/>
      <c r="T29" s="39"/>
      <c r="U29" s="39"/>
      <c r="V29" s="39"/>
      <c r="W29" s="39"/>
      <c r="X29" s="39"/>
      <c r="Z29" s="38">
        <v>51</v>
      </c>
    </row>
    <row r="30" spans="1:26" ht="11.25">
      <c r="A30" s="45">
        <v>185</v>
      </c>
      <c r="B30" s="44"/>
      <c r="C30" s="42" t="s">
        <v>5</v>
      </c>
      <c r="D30" s="43">
        <f>$B$20</f>
        <v>0</v>
      </c>
      <c r="E30" s="44" t="s">
        <v>51</v>
      </c>
      <c r="F30" s="43">
        <f>$B$19</f>
        <v>0</v>
      </c>
      <c r="G30" s="41" t="str">
        <f t="shared" si="0"/>
        <v>0 is tough towards 0</v>
      </c>
      <c r="H30" s="42">
        <f ca="1" t="shared" si="1"/>
        <v>0.6288033945860988</v>
      </c>
      <c r="I30" s="39"/>
      <c r="J30" s="39"/>
      <c r="K30" s="39"/>
      <c r="L30" s="39"/>
      <c r="M30" s="39"/>
      <c r="N30" s="39"/>
      <c r="O30" s="39"/>
      <c r="P30" s="39"/>
      <c r="Q30" s="39"/>
      <c r="R30" s="39"/>
      <c r="S30" s="39"/>
      <c r="T30" s="39"/>
      <c r="U30" s="39"/>
      <c r="V30" s="39"/>
      <c r="W30" s="39"/>
      <c r="X30" s="39"/>
      <c r="Z30" s="38">
        <v>45</v>
      </c>
    </row>
    <row r="31" spans="1:26" ht="11.25">
      <c r="A31" s="45">
        <v>185</v>
      </c>
      <c r="B31" s="44"/>
      <c r="C31" s="42" t="s">
        <v>4</v>
      </c>
      <c r="D31" s="43">
        <f>$B$19</f>
        <v>0</v>
      </c>
      <c r="E31" s="44" t="s">
        <v>51</v>
      </c>
      <c r="F31" s="43">
        <f>$B$20</f>
        <v>0</v>
      </c>
      <c r="G31" s="41" t="str">
        <f t="shared" si="0"/>
        <v>0 is tough towards 0</v>
      </c>
      <c r="H31" s="42">
        <f ca="1" t="shared" si="1"/>
        <v>0.1338918770652926</v>
      </c>
      <c r="I31" s="39"/>
      <c r="J31" s="39"/>
      <c r="K31" s="39"/>
      <c r="L31" s="39"/>
      <c r="M31" s="39"/>
      <c r="N31" s="39"/>
      <c r="O31" s="39"/>
      <c r="P31" s="39"/>
      <c r="Q31" s="39"/>
      <c r="R31" s="39"/>
      <c r="S31" s="39"/>
      <c r="T31" s="39"/>
      <c r="U31" s="39"/>
      <c r="V31" s="39"/>
      <c r="W31" s="39"/>
      <c r="X31" s="39"/>
      <c r="Z31" s="38">
        <v>46</v>
      </c>
    </row>
    <row r="32" spans="1:26" ht="12.75">
      <c r="A32" s="40">
        <v>153</v>
      </c>
      <c r="B32" s="41"/>
      <c r="C32" s="42" t="s">
        <v>5</v>
      </c>
      <c r="D32" s="43">
        <f>$B$20</f>
        <v>0</v>
      </c>
      <c r="E32" s="41" t="s">
        <v>40</v>
      </c>
      <c r="F32" s="43">
        <f>$B$19</f>
        <v>0</v>
      </c>
      <c r="G32" s="41" t="str">
        <f t="shared" si="0"/>
        <v>0 is impatient with 0</v>
      </c>
      <c r="H32" s="42">
        <f ca="1" t="shared" si="1"/>
        <v>0.08539772870091866</v>
      </c>
      <c r="I32" s="7"/>
      <c r="J32" s="7"/>
      <c r="K32" s="7"/>
      <c r="L32" s="7"/>
      <c r="M32" s="7"/>
      <c r="N32" s="7"/>
      <c r="O32" s="7"/>
      <c r="P32" s="7"/>
      <c r="Q32" s="7"/>
      <c r="R32" s="7"/>
      <c r="S32" s="7"/>
      <c r="T32" s="7"/>
      <c r="U32" s="7"/>
      <c r="V32" s="7"/>
      <c r="W32" s="7"/>
      <c r="X32" s="7"/>
      <c r="Z32" s="38">
        <v>23</v>
      </c>
    </row>
    <row r="33" spans="1:26" ht="12.75">
      <c r="A33" s="40">
        <v>165</v>
      </c>
      <c r="B33" s="41"/>
      <c r="C33" s="42" t="s">
        <v>4</v>
      </c>
      <c r="D33" s="43">
        <f>$B$19</f>
        <v>0</v>
      </c>
      <c r="E33" s="41" t="s">
        <v>41</v>
      </c>
      <c r="F33" s="43">
        <f>$B$20</f>
        <v>0</v>
      </c>
      <c r="G33" s="41" t="str">
        <f t="shared" si="0"/>
        <v>0 is jealous towards 0</v>
      </c>
      <c r="H33" s="42">
        <f ca="1" t="shared" si="1"/>
        <v>0.2565594180075347</v>
      </c>
      <c r="I33" s="7"/>
      <c r="J33" s="7"/>
      <c r="K33" s="7"/>
      <c r="L33" s="7"/>
      <c r="M33" s="7"/>
      <c r="N33" s="7"/>
      <c r="O33" s="7"/>
      <c r="P33" s="7"/>
      <c r="Q33" s="7"/>
      <c r="R33" s="7"/>
      <c r="S33" s="7"/>
      <c r="T33" s="7"/>
      <c r="U33" s="7"/>
      <c r="V33" s="7"/>
      <c r="W33" s="7"/>
      <c r="X33" s="7"/>
      <c r="Y33" s="6">
        <v>20</v>
      </c>
      <c r="Z33" s="38">
        <v>26</v>
      </c>
    </row>
    <row r="34" spans="1:26" ht="11.25">
      <c r="A34" s="45">
        <v>174</v>
      </c>
      <c r="B34" s="44"/>
      <c r="C34" s="42" t="s">
        <v>5</v>
      </c>
      <c r="D34" s="43">
        <f>$B$20</f>
        <v>0</v>
      </c>
      <c r="E34" s="44" t="s">
        <v>45</v>
      </c>
      <c r="F34" s="43">
        <f>$B$19</f>
        <v>0</v>
      </c>
      <c r="G34" s="41" t="str">
        <f t="shared" si="0"/>
        <v>0 is rebellious towards 0</v>
      </c>
      <c r="H34" s="42">
        <f ca="1" t="shared" si="1"/>
        <v>0.44940339228892223</v>
      </c>
      <c r="I34" s="39"/>
      <c r="J34" s="39"/>
      <c r="K34" s="39"/>
      <c r="L34" s="39"/>
      <c r="M34" s="39"/>
      <c r="N34" s="39"/>
      <c r="O34" s="39"/>
      <c r="P34" s="39"/>
      <c r="Q34" s="39"/>
      <c r="R34" s="39"/>
      <c r="S34" s="39"/>
      <c r="T34" s="39"/>
      <c r="U34" s="39"/>
      <c r="V34" s="39"/>
      <c r="W34" s="39"/>
      <c r="X34" s="39"/>
      <c r="Y34" s="6">
        <v>6</v>
      </c>
      <c r="Z34" s="38">
        <v>33</v>
      </c>
    </row>
    <row r="35" spans="1:26" ht="11.25">
      <c r="A35" s="45">
        <v>173</v>
      </c>
      <c r="B35" s="44"/>
      <c r="C35" s="42" t="s">
        <v>4</v>
      </c>
      <c r="D35" s="43">
        <f>$B$19</f>
        <v>0</v>
      </c>
      <c r="E35" s="44" t="s">
        <v>44</v>
      </c>
      <c r="F35" s="43">
        <f>$B$20</f>
        <v>0</v>
      </c>
      <c r="G35" s="41" t="str">
        <f t="shared" si="0"/>
        <v>0 is quarrelsome with 0</v>
      </c>
      <c r="H35" s="42">
        <f ca="1" t="shared" si="1"/>
        <v>0.8615763425631342</v>
      </c>
      <c r="I35" s="39"/>
      <c r="J35" s="39"/>
      <c r="K35" s="39"/>
      <c r="L35" s="39"/>
      <c r="M35" s="39"/>
      <c r="N35" s="39"/>
      <c r="O35" s="39"/>
      <c r="P35" s="39"/>
      <c r="Q35" s="39"/>
      <c r="R35" s="39"/>
      <c r="S35" s="39"/>
      <c r="T35" s="39"/>
      <c r="U35" s="39"/>
      <c r="V35" s="39"/>
      <c r="W35" s="39"/>
      <c r="X35" s="39"/>
      <c r="Z35" s="38">
        <v>32</v>
      </c>
    </row>
    <row r="36" spans="1:26" ht="12.75">
      <c r="A36" s="40">
        <v>126</v>
      </c>
      <c r="B36" s="44"/>
      <c r="C36" s="42" t="s">
        <v>4</v>
      </c>
      <c r="D36" s="43">
        <f>$B$19</f>
        <v>0</v>
      </c>
      <c r="E36" s="44" t="s">
        <v>31</v>
      </c>
      <c r="F36" s="43">
        <f>$B$20</f>
        <v>0</v>
      </c>
      <c r="G36" s="41" t="str">
        <f t="shared" si="0"/>
        <v>0 is bossy with 0</v>
      </c>
      <c r="H36" s="42">
        <f ca="1" t="shared" si="1"/>
        <v>0.37870990418232997</v>
      </c>
      <c r="I36" s="7"/>
      <c r="J36" s="7"/>
      <c r="K36" s="7"/>
      <c r="L36" s="7"/>
      <c r="M36" s="7"/>
      <c r="N36" s="7"/>
      <c r="O36" s="7"/>
      <c r="P36" s="7"/>
      <c r="Q36" s="7"/>
      <c r="R36" s="7"/>
      <c r="S36" s="7"/>
      <c r="T36" s="7"/>
      <c r="U36" s="7"/>
      <c r="V36" s="7"/>
      <c r="W36" s="7"/>
      <c r="X36" s="7"/>
      <c r="Z36" s="38">
        <v>6</v>
      </c>
    </row>
    <row r="37" spans="1:26" ht="11.25">
      <c r="A37" s="45">
        <v>170</v>
      </c>
      <c r="B37" s="44"/>
      <c r="C37" s="42" t="s">
        <v>5</v>
      </c>
      <c r="D37" s="43">
        <f>$B$20</f>
        <v>0</v>
      </c>
      <c r="E37" s="44" t="s">
        <v>42</v>
      </c>
      <c r="F37" s="43">
        <f>$B$19</f>
        <v>0</v>
      </c>
      <c r="G37" s="41" t="str">
        <f t="shared" si="0"/>
        <v>0 is possessive towards 0</v>
      </c>
      <c r="H37" s="42">
        <f ca="1" t="shared" si="1"/>
        <v>0.46882263269399105</v>
      </c>
      <c r="I37" s="39"/>
      <c r="J37" s="39"/>
      <c r="K37" s="39"/>
      <c r="L37" s="39"/>
      <c r="M37" s="39"/>
      <c r="N37" s="39"/>
      <c r="O37" s="39"/>
      <c r="P37" s="39"/>
      <c r="Q37" s="39"/>
      <c r="R37" s="39"/>
      <c r="S37" s="39"/>
      <c r="T37" s="39"/>
      <c r="U37" s="39"/>
      <c r="V37" s="39"/>
      <c r="W37" s="39"/>
      <c r="X37" s="39"/>
      <c r="Y37" s="6">
        <v>8</v>
      </c>
      <c r="Z37" s="38">
        <v>27</v>
      </c>
    </row>
    <row r="38" spans="1:26" ht="11.25">
      <c r="A38" s="45">
        <v>179</v>
      </c>
      <c r="B38" s="44"/>
      <c r="C38" s="42" t="s">
        <v>4</v>
      </c>
      <c r="D38" s="43">
        <f>$B$19</f>
        <v>0</v>
      </c>
      <c r="E38" s="44" t="s">
        <v>47</v>
      </c>
      <c r="F38" s="43">
        <f>$B$20</f>
        <v>0</v>
      </c>
      <c r="G38" s="41" t="str">
        <f t="shared" si="0"/>
        <v>0 is selfish towards 0</v>
      </c>
      <c r="H38" s="42">
        <f ca="1" t="shared" si="1"/>
        <v>0.9001013706221253</v>
      </c>
      <c r="I38" s="39"/>
      <c r="J38" s="39"/>
      <c r="K38" s="39"/>
      <c r="L38" s="39"/>
      <c r="M38" s="39"/>
      <c r="N38" s="39"/>
      <c r="O38" s="39"/>
      <c r="P38" s="39"/>
      <c r="Q38" s="39"/>
      <c r="R38" s="39"/>
      <c r="S38" s="39"/>
      <c r="T38" s="39"/>
      <c r="U38" s="39"/>
      <c r="V38" s="39"/>
      <c r="W38" s="39"/>
      <c r="X38" s="39"/>
      <c r="Y38" s="6">
        <v>21</v>
      </c>
      <c r="Z38" s="38">
        <v>38</v>
      </c>
    </row>
    <row r="39" spans="1:26" ht="12.75">
      <c r="A39" s="40">
        <v>165</v>
      </c>
      <c r="B39" s="41"/>
      <c r="C39" s="42" t="s">
        <v>5</v>
      </c>
      <c r="D39" s="43">
        <f>$B$20</f>
        <v>0</v>
      </c>
      <c r="E39" s="41" t="s">
        <v>41</v>
      </c>
      <c r="F39" s="43">
        <f>$B$19</f>
        <v>0</v>
      </c>
      <c r="G39" s="41" t="str">
        <f t="shared" si="0"/>
        <v>0 is jealous towards 0</v>
      </c>
      <c r="H39" s="42">
        <f ca="1" t="shared" si="1"/>
        <v>0.37503742672509566</v>
      </c>
      <c r="I39" s="7"/>
      <c r="J39" s="7"/>
      <c r="K39" s="7"/>
      <c r="L39" s="7"/>
      <c r="M39" s="7"/>
      <c r="N39" s="7"/>
      <c r="O39" s="7"/>
      <c r="P39" s="7"/>
      <c r="Q39" s="7"/>
      <c r="R39" s="7"/>
      <c r="S39" s="7"/>
      <c r="T39" s="7"/>
      <c r="U39" s="7"/>
      <c r="V39" s="7"/>
      <c r="W39" s="7"/>
      <c r="X39" s="7"/>
      <c r="Y39" s="6">
        <v>16</v>
      </c>
      <c r="Z39" s="38">
        <v>25</v>
      </c>
    </row>
    <row r="40" spans="1:26" ht="11.25">
      <c r="A40" s="45">
        <v>171</v>
      </c>
      <c r="B40" s="44"/>
      <c r="C40" s="42" t="s">
        <v>5</v>
      </c>
      <c r="D40" s="43">
        <f>$B$20</f>
        <v>0</v>
      </c>
      <c r="E40" s="44" t="s">
        <v>43</v>
      </c>
      <c r="F40" s="43">
        <f>$B$19</f>
        <v>0</v>
      </c>
      <c r="G40" s="41" t="str">
        <f t="shared" si="0"/>
        <v>0 is prejudiced towards 0</v>
      </c>
      <c r="H40" s="42">
        <f ca="1" t="shared" si="1"/>
        <v>0.3663254619279568</v>
      </c>
      <c r="I40" s="39"/>
      <c r="J40" s="39"/>
      <c r="K40" s="39"/>
      <c r="L40" s="39"/>
      <c r="M40" s="39"/>
      <c r="N40" s="39"/>
      <c r="O40" s="39"/>
      <c r="P40" s="39"/>
      <c r="Q40" s="39"/>
      <c r="R40" s="39"/>
      <c r="S40" s="39"/>
      <c r="T40" s="39"/>
      <c r="U40" s="39"/>
      <c r="V40" s="39"/>
      <c r="W40" s="39"/>
      <c r="X40" s="39"/>
      <c r="Z40" s="38">
        <v>29</v>
      </c>
    </row>
    <row r="41" spans="1:26" ht="11.25">
      <c r="A41" s="45">
        <v>217</v>
      </c>
      <c r="B41" s="44"/>
      <c r="C41" s="42" t="s">
        <v>5</v>
      </c>
      <c r="D41" s="43">
        <f>$B$20</f>
        <v>0</v>
      </c>
      <c r="E41" s="44" t="s">
        <v>53</v>
      </c>
      <c r="F41" s="43">
        <f>$B$19</f>
        <v>0</v>
      </c>
      <c r="G41" s="41" t="str">
        <f t="shared" si="0"/>
        <v>0 is competitive with 0</v>
      </c>
      <c r="H41" s="42">
        <f ca="1" t="shared" si="1"/>
        <v>0.6541473406832625</v>
      </c>
      <c r="I41" s="39"/>
      <c r="J41" s="39"/>
      <c r="K41" s="39"/>
      <c r="L41" s="39"/>
      <c r="M41" s="39"/>
      <c r="N41" s="39"/>
      <c r="O41" s="39"/>
      <c r="P41" s="39"/>
      <c r="Q41" s="39"/>
      <c r="R41" s="39"/>
      <c r="S41" s="39"/>
      <c r="T41" s="39"/>
      <c r="U41" s="39"/>
      <c r="V41" s="39"/>
      <c r="W41" s="39"/>
      <c r="X41" s="39"/>
      <c r="Y41" s="6">
        <v>1</v>
      </c>
      <c r="Z41" s="38">
        <v>49</v>
      </c>
    </row>
    <row r="42" spans="1:26" ht="11.25">
      <c r="A42" s="45">
        <v>180</v>
      </c>
      <c r="B42" s="44"/>
      <c r="C42" s="42" t="s">
        <v>4</v>
      </c>
      <c r="D42" s="43">
        <f>$B$19</f>
        <v>0</v>
      </c>
      <c r="E42" s="44" t="s">
        <v>48</v>
      </c>
      <c r="F42" s="43">
        <f>$B$20</f>
        <v>0</v>
      </c>
      <c r="G42" s="41" t="str">
        <f t="shared" si="0"/>
        <v>0 is stingy towards 0</v>
      </c>
      <c r="H42" s="42">
        <f ca="1" t="shared" si="1"/>
        <v>0.41329610454525245</v>
      </c>
      <c r="I42" s="39"/>
      <c r="J42" s="39"/>
      <c r="K42" s="39"/>
      <c r="L42" s="39"/>
      <c r="M42" s="39"/>
      <c r="N42" s="39"/>
      <c r="O42" s="39"/>
      <c r="P42" s="39"/>
      <c r="Q42" s="39"/>
      <c r="R42" s="39"/>
      <c r="S42" s="39"/>
      <c r="T42" s="39"/>
      <c r="U42" s="39"/>
      <c r="V42" s="39"/>
      <c r="W42" s="39"/>
      <c r="X42" s="39"/>
      <c r="Z42" s="38">
        <v>40</v>
      </c>
    </row>
    <row r="43" spans="1:26" ht="12.75">
      <c r="A43" s="40">
        <v>136</v>
      </c>
      <c r="B43" s="44"/>
      <c r="C43" s="42" t="s">
        <v>5</v>
      </c>
      <c r="D43" s="43">
        <f>$B$20</f>
        <v>0</v>
      </c>
      <c r="E43" s="44" t="s">
        <v>35</v>
      </c>
      <c r="F43" s="43">
        <f>$B$19</f>
        <v>0</v>
      </c>
      <c r="G43" s="41" t="str">
        <f t="shared" si="0"/>
        <v>0 is disagreeable towards 0</v>
      </c>
      <c r="H43" s="42">
        <f ca="1" t="shared" si="1"/>
        <v>0.8749805075635043</v>
      </c>
      <c r="I43" s="7"/>
      <c r="J43" s="7"/>
      <c r="K43" s="7"/>
      <c r="L43" s="7"/>
      <c r="M43" s="7"/>
      <c r="N43" s="7"/>
      <c r="O43" s="7"/>
      <c r="P43" s="7"/>
      <c r="Q43" s="7"/>
      <c r="R43" s="7"/>
      <c r="S43" s="7"/>
      <c r="T43" s="7"/>
      <c r="U43" s="7"/>
      <c r="V43" s="7"/>
      <c r="W43" s="7"/>
      <c r="X43" s="7"/>
      <c r="Z43" s="38">
        <v>13</v>
      </c>
    </row>
    <row r="44" spans="1:26" ht="11.25">
      <c r="A44" s="45">
        <v>201</v>
      </c>
      <c r="B44" s="44"/>
      <c r="C44" s="42" t="s">
        <v>4</v>
      </c>
      <c r="D44" s="43">
        <f>$B$19</f>
        <v>0</v>
      </c>
      <c r="E44" s="44" t="s">
        <v>52</v>
      </c>
      <c r="F44" s="43">
        <f>$B$20</f>
        <v>0</v>
      </c>
      <c r="G44" s="41" t="str">
        <f t="shared" si="0"/>
        <v>0 is vain towards 0</v>
      </c>
      <c r="H44" s="42">
        <f ca="1" t="shared" si="1"/>
        <v>0.7357038082601334</v>
      </c>
      <c r="I44" s="39"/>
      <c r="J44" s="39"/>
      <c r="K44" s="39"/>
      <c r="L44" s="39"/>
      <c r="M44" s="39"/>
      <c r="N44" s="39"/>
      <c r="O44" s="39"/>
      <c r="P44" s="39"/>
      <c r="Q44" s="39"/>
      <c r="R44" s="39"/>
      <c r="S44" s="39"/>
      <c r="T44" s="39"/>
      <c r="U44" s="39"/>
      <c r="V44" s="39"/>
      <c r="W44" s="39"/>
      <c r="X44" s="39"/>
      <c r="Y44" s="6">
        <v>30</v>
      </c>
      <c r="Z44" s="38">
        <v>48</v>
      </c>
    </row>
    <row r="45" spans="1:26" ht="11.25">
      <c r="A45" s="45">
        <v>171</v>
      </c>
      <c r="B45" s="44"/>
      <c r="C45" s="42" t="s">
        <v>4</v>
      </c>
      <c r="D45" s="43">
        <f>$B$19</f>
        <v>0</v>
      </c>
      <c r="E45" s="44" t="s">
        <v>43</v>
      </c>
      <c r="F45" s="43">
        <f>$B$20</f>
        <v>0</v>
      </c>
      <c r="G45" s="41" t="str">
        <f t="shared" si="0"/>
        <v>0 is prejudiced towards 0</v>
      </c>
      <c r="H45" s="42">
        <f ca="1" t="shared" si="1"/>
        <v>0.06304983171034473</v>
      </c>
      <c r="I45" s="39"/>
      <c r="J45" s="39"/>
      <c r="K45" s="39"/>
      <c r="L45" s="39"/>
      <c r="M45" s="39"/>
      <c r="N45" s="39"/>
      <c r="O45" s="39"/>
      <c r="P45" s="39"/>
      <c r="Q45" s="39"/>
      <c r="R45" s="39"/>
      <c r="S45" s="39"/>
      <c r="T45" s="39"/>
      <c r="U45" s="39"/>
      <c r="V45" s="39"/>
      <c r="W45" s="39"/>
      <c r="X45" s="39"/>
      <c r="Z45" s="38">
        <v>30</v>
      </c>
    </row>
    <row r="46" spans="1:26" ht="11.25">
      <c r="A46" s="45">
        <v>182</v>
      </c>
      <c r="B46" s="44"/>
      <c r="C46" s="42" t="s">
        <v>5</v>
      </c>
      <c r="D46" s="43">
        <f>$B$20</f>
        <v>0</v>
      </c>
      <c r="E46" s="44" t="s">
        <v>49</v>
      </c>
      <c r="F46" s="43">
        <f>$B$19</f>
        <v>0</v>
      </c>
      <c r="G46" s="41" t="str">
        <f t="shared" si="0"/>
        <v>0 is temperamental with 0</v>
      </c>
      <c r="H46" s="42">
        <f ca="1" t="shared" si="1"/>
        <v>0.24893280655438843</v>
      </c>
      <c r="I46" s="39"/>
      <c r="J46" s="39"/>
      <c r="K46" s="39"/>
      <c r="L46" s="39"/>
      <c r="M46" s="39"/>
      <c r="N46" s="39"/>
      <c r="O46" s="39"/>
      <c r="P46" s="39"/>
      <c r="Q46" s="39"/>
      <c r="R46" s="39"/>
      <c r="S46" s="39"/>
      <c r="T46" s="39"/>
      <c r="U46" s="39"/>
      <c r="V46" s="39"/>
      <c r="W46" s="39"/>
      <c r="X46" s="39"/>
      <c r="Z46" s="38">
        <v>41</v>
      </c>
    </row>
    <row r="47" spans="1:26" ht="12.75">
      <c r="A47" s="40">
        <v>123</v>
      </c>
      <c r="B47" s="44"/>
      <c r="C47" s="42" t="s">
        <v>4</v>
      </c>
      <c r="D47" s="43">
        <f>$B$19</f>
        <v>0</v>
      </c>
      <c r="E47" s="44" t="s">
        <v>29</v>
      </c>
      <c r="F47" s="43">
        <f>$B$20</f>
        <v>0</v>
      </c>
      <c r="G47" s="41" t="str">
        <f t="shared" si="0"/>
        <v>0 is apathetic towards 0</v>
      </c>
      <c r="H47" s="42">
        <f ca="1" t="shared" si="1"/>
        <v>0.46198868288862116</v>
      </c>
      <c r="I47" s="7"/>
      <c r="J47" s="7"/>
      <c r="K47" s="7"/>
      <c r="L47" s="7"/>
      <c r="M47" s="7"/>
      <c r="N47" s="7"/>
      <c r="O47" s="7"/>
      <c r="P47" s="7"/>
      <c r="Q47" s="7"/>
      <c r="R47" s="7"/>
      <c r="S47" s="7"/>
      <c r="T47" s="7"/>
      <c r="U47" s="7"/>
      <c r="V47" s="7"/>
      <c r="W47" s="7"/>
      <c r="X47" s="7"/>
      <c r="Z47" s="38">
        <v>2</v>
      </c>
    </row>
    <row r="48" spans="1:26" ht="11.25">
      <c r="A48" s="45">
        <v>170</v>
      </c>
      <c r="B48" s="44"/>
      <c r="C48" s="42" t="s">
        <v>4</v>
      </c>
      <c r="D48" s="43">
        <f>$B$19</f>
        <v>0</v>
      </c>
      <c r="E48" s="44" t="s">
        <v>42</v>
      </c>
      <c r="F48" s="43">
        <f>$B$20</f>
        <v>0</v>
      </c>
      <c r="G48" s="41" t="str">
        <f t="shared" si="0"/>
        <v>0 is possessive towards 0</v>
      </c>
      <c r="H48" s="42">
        <f ca="1" t="shared" si="1"/>
        <v>0.7950108534340422</v>
      </c>
      <c r="I48" s="39"/>
      <c r="J48" s="39"/>
      <c r="K48" s="39"/>
      <c r="L48" s="39"/>
      <c r="M48" s="39"/>
      <c r="N48" s="39"/>
      <c r="O48" s="39"/>
      <c r="P48" s="39"/>
      <c r="Q48" s="39"/>
      <c r="R48" s="39"/>
      <c r="S48" s="39"/>
      <c r="T48" s="39"/>
      <c r="U48" s="39"/>
      <c r="V48" s="39"/>
      <c r="W48" s="39"/>
      <c r="X48" s="39"/>
      <c r="Y48" s="6">
        <v>32</v>
      </c>
      <c r="Z48" s="38">
        <v>28</v>
      </c>
    </row>
    <row r="49" spans="1:26" ht="12.75">
      <c r="A49" s="40">
        <v>126</v>
      </c>
      <c r="B49" s="44"/>
      <c r="C49" s="42" t="s">
        <v>5</v>
      </c>
      <c r="D49" s="43">
        <f aca="true" t="shared" si="2" ref="D49:D54">$B$20</f>
        <v>0</v>
      </c>
      <c r="E49" s="44" t="s">
        <v>31</v>
      </c>
      <c r="F49" s="43">
        <f aca="true" t="shared" si="3" ref="F49:F54">$B$19</f>
        <v>0</v>
      </c>
      <c r="G49" s="41" t="str">
        <f t="shared" si="0"/>
        <v>0 is bossy with 0</v>
      </c>
      <c r="H49" s="42">
        <f ca="1" t="shared" si="1"/>
        <v>0.567242289418202</v>
      </c>
      <c r="I49" s="7"/>
      <c r="J49" s="7"/>
      <c r="K49" s="7"/>
      <c r="L49" s="7"/>
      <c r="M49" s="7"/>
      <c r="N49" s="7"/>
      <c r="O49" s="7"/>
      <c r="P49" s="7"/>
      <c r="Q49" s="7"/>
      <c r="R49" s="7"/>
      <c r="S49" s="7"/>
      <c r="T49" s="7"/>
      <c r="U49" s="7"/>
      <c r="V49" s="7"/>
      <c r="W49" s="7"/>
      <c r="X49" s="7"/>
      <c r="Z49" s="38">
        <v>5</v>
      </c>
    </row>
    <row r="50" spans="1:26" ht="12.75">
      <c r="A50" s="40">
        <v>149</v>
      </c>
      <c r="B50" s="44"/>
      <c r="C50" s="42" t="s">
        <v>5</v>
      </c>
      <c r="D50" s="43">
        <f t="shared" si="2"/>
        <v>0</v>
      </c>
      <c r="E50" s="44" t="s">
        <v>38</v>
      </c>
      <c r="F50" s="43">
        <f t="shared" si="3"/>
        <v>0</v>
      </c>
      <c r="G50" s="41" t="str">
        <f t="shared" si="0"/>
        <v>0 is helpless towards 0</v>
      </c>
      <c r="H50" s="42">
        <f ca="1" t="shared" si="1"/>
        <v>0.04019693467774432</v>
      </c>
      <c r="I50" s="7"/>
      <c r="J50" s="7"/>
      <c r="K50" s="7"/>
      <c r="L50" s="7"/>
      <c r="M50" s="7"/>
      <c r="N50" s="7"/>
      <c r="O50" s="7"/>
      <c r="P50" s="7"/>
      <c r="Q50" s="7"/>
      <c r="R50" s="7"/>
      <c r="S50" s="7"/>
      <c r="T50" s="7"/>
      <c r="U50" s="7"/>
      <c r="V50" s="7"/>
      <c r="W50" s="7"/>
      <c r="X50" s="7"/>
      <c r="Y50" s="6">
        <v>15</v>
      </c>
      <c r="Z50" s="38">
        <v>19</v>
      </c>
    </row>
    <row r="51" spans="1:26" ht="12.75">
      <c r="A51" s="40">
        <v>147</v>
      </c>
      <c r="B51" s="44"/>
      <c r="C51" s="42" t="s">
        <v>5</v>
      </c>
      <c r="D51" s="43">
        <f t="shared" si="2"/>
        <v>0</v>
      </c>
      <c r="E51" s="44" t="s">
        <v>37</v>
      </c>
      <c r="F51" s="43">
        <f t="shared" si="3"/>
        <v>0</v>
      </c>
      <c r="G51" s="41" t="str">
        <f t="shared" si="0"/>
        <v>0 is greedy towards 0</v>
      </c>
      <c r="H51" s="42">
        <f ca="1" t="shared" si="1"/>
        <v>0.69572577975813</v>
      </c>
      <c r="I51" s="7"/>
      <c r="J51" s="7"/>
      <c r="K51" s="7"/>
      <c r="L51" s="7"/>
      <c r="M51" s="7"/>
      <c r="N51" s="7"/>
      <c r="O51" s="7"/>
      <c r="P51" s="7"/>
      <c r="Q51" s="7"/>
      <c r="R51" s="7"/>
      <c r="S51" s="7"/>
      <c r="T51" s="7"/>
      <c r="U51" s="7"/>
      <c r="V51" s="7"/>
      <c r="W51" s="7"/>
      <c r="X51" s="7"/>
      <c r="Y51" s="6">
        <v>14</v>
      </c>
      <c r="Z51" s="38">
        <v>17</v>
      </c>
    </row>
    <row r="52" spans="1:26" ht="12.75">
      <c r="A52" s="40">
        <v>150</v>
      </c>
      <c r="B52" s="44"/>
      <c r="C52" s="42" t="s">
        <v>5</v>
      </c>
      <c r="D52" s="43">
        <f t="shared" si="2"/>
        <v>0</v>
      </c>
      <c r="E52" s="44" t="s">
        <v>39</v>
      </c>
      <c r="F52" s="43">
        <f t="shared" si="3"/>
        <v>0</v>
      </c>
      <c r="G52" s="41" t="str">
        <f t="shared" si="0"/>
        <v>0 is ignorant towards 0</v>
      </c>
      <c r="H52" s="42">
        <f ca="1" t="shared" si="1"/>
        <v>0.24333058452998857</v>
      </c>
      <c r="I52" s="7"/>
      <c r="J52" s="7"/>
      <c r="K52" s="7"/>
      <c r="L52" s="7"/>
      <c r="M52" s="7"/>
      <c r="N52" s="7"/>
      <c r="O52" s="7"/>
      <c r="P52" s="7"/>
      <c r="Q52" s="7"/>
      <c r="R52" s="7"/>
      <c r="S52" s="7"/>
      <c r="T52" s="7"/>
      <c r="U52" s="7"/>
      <c r="V52" s="7"/>
      <c r="W52" s="7"/>
      <c r="X52" s="7"/>
      <c r="Z52" s="38">
        <v>21</v>
      </c>
    </row>
    <row r="53" spans="1:26" ht="12.75">
      <c r="A53" s="40">
        <v>137</v>
      </c>
      <c r="B53" s="44"/>
      <c r="C53" s="42" t="s">
        <v>5</v>
      </c>
      <c r="D53" s="43">
        <f t="shared" si="2"/>
        <v>0</v>
      </c>
      <c r="E53" s="44" t="s">
        <v>36</v>
      </c>
      <c r="F53" s="43">
        <f t="shared" si="3"/>
        <v>0</v>
      </c>
      <c r="G53" s="41" t="str">
        <f t="shared" si="0"/>
        <v>0 is dishonest with 0</v>
      </c>
      <c r="H53" s="42">
        <f ca="1" t="shared" si="1"/>
        <v>0.8982787325273625</v>
      </c>
      <c r="I53" s="7"/>
      <c r="J53" s="7"/>
      <c r="K53" s="7"/>
      <c r="L53" s="7"/>
      <c r="M53" s="7"/>
      <c r="N53" s="7"/>
      <c r="O53" s="7"/>
      <c r="P53" s="7"/>
      <c r="Q53" s="7"/>
      <c r="R53" s="7"/>
      <c r="S53" s="7"/>
      <c r="T53" s="7"/>
      <c r="U53" s="7"/>
      <c r="V53" s="7"/>
      <c r="W53" s="7"/>
      <c r="X53" s="7"/>
      <c r="Z53" s="38">
        <v>15</v>
      </c>
    </row>
    <row r="54" spans="1:26" ht="12.75">
      <c r="A54" s="40">
        <v>125</v>
      </c>
      <c r="B54" s="44"/>
      <c r="C54" s="42" t="s">
        <v>5</v>
      </c>
      <c r="D54" s="43">
        <f t="shared" si="2"/>
        <v>0</v>
      </c>
      <c r="E54" s="44" t="s">
        <v>30</v>
      </c>
      <c r="F54" s="43">
        <f t="shared" si="3"/>
        <v>0</v>
      </c>
      <c r="G54" s="41" t="str">
        <f t="shared" si="0"/>
        <v>0 is boastful towards 0</v>
      </c>
      <c r="H54" s="42">
        <f ca="1" t="shared" si="1"/>
        <v>0.0046870047572276086</v>
      </c>
      <c r="I54" s="7"/>
      <c r="J54" s="7"/>
      <c r="K54" s="7"/>
      <c r="L54" s="7"/>
      <c r="M54" s="7"/>
      <c r="N54" s="7"/>
      <c r="O54" s="7"/>
      <c r="P54" s="7"/>
      <c r="Q54" s="7"/>
      <c r="R54" s="7"/>
      <c r="S54" s="7"/>
      <c r="T54" s="7"/>
      <c r="U54" s="7"/>
      <c r="V54" s="7"/>
      <c r="W54" s="7"/>
      <c r="X54" s="7"/>
      <c r="Y54" s="6">
        <v>13</v>
      </c>
      <c r="Z54" s="38">
        <v>3</v>
      </c>
    </row>
    <row r="55" spans="1:26" ht="12.75">
      <c r="A55" s="40">
        <v>150</v>
      </c>
      <c r="B55" s="44"/>
      <c r="C55" s="42" t="s">
        <v>4</v>
      </c>
      <c r="D55" s="43">
        <f aca="true" t="shared" si="4" ref="D55:D61">$B$19</f>
        <v>0</v>
      </c>
      <c r="E55" s="44" t="s">
        <v>39</v>
      </c>
      <c r="F55" s="43">
        <f aca="true" t="shared" si="5" ref="F55:F61">$B$20</f>
        <v>0</v>
      </c>
      <c r="G55" s="41" t="str">
        <f t="shared" si="0"/>
        <v>0 is ignorant towards 0</v>
      </c>
      <c r="H55" s="42">
        <f ca="1" t="shared" si="1"/>
        <v>0.40947698368760155</v>
      </c>
      <c r="I55" s="7"/>
      <c r="J55" s="7"/>
      <c r="K55" s="7"/>
      <c r="L55" s="7"/>
      <c r="M55" s="7"/>
      <c r="N55" s="7"/>
      <c r="O55" s="7"/>
      <c r="P55" s="7"/>
      <c r="Q55" s="7"/>
      <c r="R55" s="7"/>
      <c r="S55" s="7"/>
      <c r="T55" s="7"/>
      <c r="U55" s="7"/>
      <c r="V55" s="7"/>
      <c r="W55" s="7"/>
      <c r="X55" s="7"/>
      <c r="Z55" s="38">
        <v>22</v>
      </c>
    </row>
    <row r="56" spans="1:26" ht="11.25">
      <c r="A56" s="44">
        <v>275</v>
      </c>
      <c r="B56" s="44"/>
      <c r="C56" s="42" t="s">
        <v>4</v>
      </c>
      <c r="D56" s="43">
        <f t="shared" si="4"/>
        <v>0</v>
      </c>
      <c r="E56" s="44" t="s">
        <v>55</v>
      </c>
      <c r="F56" s="43">
        <f t="shared" si="5"/>
        <v>0</v>
      </c>
      <c r="G56" s="41" t="str">
        <f t="shared" si="0"/>
        <v>0 is romantic towards 0</v>
      </c>
      <c r="H56" s="42">
        <f ca="1" t="shared" si="1"/>
        <v>0.6372707669656847</v>
      </c>
      <c r="I56" s="39"/>
      <c r="J56" s="39"/>
      <c r="K56" s="39"/>
      <c r="L56" s="39"/>
      <c r="M56" s="39"/>
      <c r="N56" s="39"/>
      <c r="O56" s="39"/>
      <c r="P56" s="39"/>
      <c r="Q56" s="39"/>
      <c r="R56" s="39"/>
      <c r="S56" s="39"/>
      <c r="T56" s="39"/>
      <c r="U56" s="39"/>
      <c r="V56" s="39"/>
      <c r="W56" s="39"/>
      <c r="X56" s="39"/>
      <c r="Z56" s="38">
        <v>54</v>
      </c>
    </row>
    <row r="57" spans="1:26" ht="11.25">
      <c r="A57" s="45">
        <v>174</v>
      </c>
      <c r="B57" s="44"/>
      <c r="C57" s="42" t="s">
        <v>4</v>
      </c>
      <c r="D57" s="43">
        <f t="shared" si="4"/>
        <v>0</v>
      </c>
      <c r="E57" s="44" t="s">
        <v>45</v>
      </c>
      <c r="F57" s="43">
        <f t="shared" si="5"/>
        <v>0</v>
      </c>
      <c r="G57" s="41" t="str">
        <f t="shared" si="0"/>
        <v>0 is rebellious towards 0</v>
      </c>
      <c r="H57" s="42">
        <f ca="1" t="shared" si="1"/>
        <v>0.3382507984312271</v>
      </c>
      <c r="I57" s="39"/>
      <c r="J57" s="39"/>
      <c r="K57" s="39"/>
      <c r="L57" s="39"/>
      <c r="M57" s="39"/>
      <c r="N57" s="39"/>
      <c r="O57" s="39"/>
      <c r="P57" s="39"/>
      <c r="Q57" s="39"/>
      <c r="R57" s="39"/>
      <c r="S57" s="39"/>
      <c r="T57" s="39"/>
      <c r="U57" s="39"/>
      <c r="V57" s="39"/>
      <c r="W57" s="39"/>
      <c r="X57" s="39"/>
      <c r="Y57" s="6">
        <v>25</v>
      </c>
      <c r="Z57" s="38">
        <v>34</v>
      </c>
    </row>
    <row r="58" spans="1:26" ht="11.25">
      <c r="A58" s="45">
        <v>177</v>
      </c>
      <c r="B58" s="44"/>
      <c r="C58" s="42" t="s">
        <v>4</v>
      </c>
      <c r="D58" s="43">
        <f t="shared" si="4"/>
        <v>0</v>
      </c>
      <c r="E58" s="44" t="s">
        <v>46</v>
      </c>
      <c r="F58" s="43">
        <f t="shared" si="5"/>
        <v>0</v>
      </c>
      <c r="G58" s="41" t="str">
        <f t="shared" si="0"/>
        <v>0 is rough towards 0</v>
      </c>
      <c r="H58" s="42">
        <f ca="1" t="shared" si="1"/>
        <v>0.5155705086228893</v>
      </c>
      <c r="I58" s="39"/>
      <c r="J58" s="39"/>
      <c r="K58" s="39"/>
      <c r="L58" s="39"/>
      <c r="M58" s="39"/>
      <c r="N58" s="39"/>
      <c r="O58" s="39"/>
      <c r="P58" s="39"/>
      <c r="Q58" s="39"/>
      <c r="R58" s="39"/>
      <c r="S58" s="39"/>
      <c r="T58" s="39"/>
      <c r="U58" s="39"/>
      <c r="V58" s="39"/>
      <c r="W58" s="39"/>
      <c r="X58" s="39"/>
      <c r="Z58" s="38">
        <v>36</v>
      </c>
    </row>
    <row r="59" spans="1:26" ht="11.25">
      <c r="A59" s="45">
        <v>182</v>
      </c>
      <c r="B59" s="44"/>
      <c r="C59" s="42" t="s">
        <v>4</v>
      </c>
      <c r="D59" s="43">
        <f t="shared" si="4"/>
        <v>0</v>
      </c>
      <c r="E59" s="44" t="s">
        <v>49</v>
      </c>
      <c r="F59" s="43">
        <f t="shared" si="5"/>
        <v>0</v>
      </c>
      <c r="G59" s="41" t="str">
        <f aca="true" t="shared" si="6" ref="G59:G80">CONCATENATE(D59," ",E59," ",F59)</f>
        <v>0 is temperamental with 0</v>
      </c>
      <c r="H59" s="42">
        <f aca="true" ca="1" t="shared" si="7" ref="H59:H80">RAND()</f>
        <v>0.7519341505666431</v>
      </c>
      <c r="I59" s="39"/>
      <c r="J59" s="39"/>
      <c r="K59" s="39"/>
      <c r="L59" s="39"/>
      <c r="M59" s="39"/>
      <c r="N59" s="39"/>
      <c r="O59" s="39"/>
      <c r="P59" s="39"/>
      <c r="Q59" s="39"/>
      <c r="R59" s="39"/>
      <c r="S59" s="39"/>
      <c r="T59" s="39"/>
      <c r="U59" s="39"/>
      <c r="V59" s="39"/>
      <c r="W59" s="39"/>
      <c r="X59" s="39"/>
      <c r="Z59" s="38">
        <v>42</v>
      </c>
    </row>
    <row r="60" spans="1:26" ht="12.75">
      <c r="A60" s="40">
        <v>125</v>
      </c>
      <c r="B60" s="44"/>
      <c r="C60" s="42" t="s">
        <v>4</v>
      </c>
      <c r="D60" s="43">
        <f t="shared" si="4"/>
        <v>0</v>
      </c>
      <c r="E60" s="44" t="s">
        <v>30</v>
      </c>
      <c r="F60" s="43">
        <f t="shared" si="5"/>
        <v>0</v>
      </c>
      <c r="G60" s="41" t="str">
        <f t="shared" si="6"/>
        <v>0 is boastful towards 0</v>
      </c>
      <c r="H60" s="42">
        <f ca="1" t="shared" si="7"/>
        <v>0.905753287458998</v>
      </c>
      <c r="I60" s="7"/>
      <c r="J60" s="7"/>
      <c r="K60" s="7"/>
      <c r="L60" s="7"/>
      <c r="M60" s="7"/>
      <c r="N60" s="7"/>
      <c r="O60" s="7"/>
      <c r="P60" s="7"/>
      <c r="Q60" s="7"/>
      <c r="R60" s="7"/>
      <c r="S60" s="7"/>
      <c r="T60" s="7"/>
      <c r="U60" s="7"/>
      <c r="V60" s="7"/>
      <c r="W60" s="7"/>
      <c r="X60" s="7"/>
      <c r="Y60" s="6">
        <v>29</v>
      </c>
      <c r="Z60" s="38">
        <v>4</v>
      </c>
    </row>
    <row r="61" spans="1:26" ht="11.25">
      <c r="A61" s="45">
        <v>184</v>
      </c>
      <c r="B61" s="44"/>
      <c r="C61" s="42" t="s">
        <v>4</v>
      </c>
      <c r="D61" s="43">
        <f t="shared" si="4"/>
        <v>0</v>
      </c>
      <c r="E61" s="44" t="s">
        <v>50</v>
      </c>
      <c r="F61" s="43">
        <f t="shared" si="5"/>
        <v>0</v>
      </c>
      <c r="G61" s="41" t="str">
        <f t="shared" si="6"/>
        <v>0 is touchy with 0</v>
      </c>
      <c r="H61" s="42">
        <f ca="1" t="shared" si="7"/>
        <v>0.6958446047789137</v>
      </c>
      <c r="I61" s="39"/>
      <c r="J61" s="39"/>
      <c r="K61" s="39"/>
      <c r="L61" s="39"/>
      <c r="M61" s="39"/>
      <c r="N61" s="39"/>
      <c r="O61" s="39"/>
      <c r="P61" s="39"/>
      <c r="Q61" s="39"/>
      <c r="R61" s="39"/>
      <c r="S61" s="39"/>
      <c r="T61" s="39"/>
      <c r="U61" s="39"/>
      <c r="V61" s="39"/>
      <c r="W61" s="39"/>
      <c r="X61" s="39"/>
      <c r="Z61" s="38">
        <v>44</v>
      </c>
    </row>
    <row r="62" spans="1:26" ht="11.25">
      <c r="A62" s="45">
        <v>179</v>
      </c>
      <c r="B62" s="44"/>
      <c r="C62" s="42" t="s">
        <v>5</v>
      </c>
      <c r="D62" s="43">
        <f>$B$20</f>
        <v>0</v>
      </c>
      <c r="E62" s="44" t="s">
        <v>47</v>
      </c>
      <c r="F62" s="43">
        <f>$B$19</f>
        <v>0</v>
      </c>
      <c r="G62" s="41" t="str">
        <f t="shared" si="6"/>
        <v>0 is selfish towards 0</v>
      </c>
      <c r="H62" s="42">
        <f ca="1" t="shared" si="7"/>
        <v>0.34998708219936014</v>
      </c>
      <c r="I62" s="39"/>
      <c r="J62" s="39"/>
      <c r="K62" s="39"/>
      <c r="L62" s="39"/>
      <c r="M62" s="39"/>
      <c r="N62" s="39"/>
      <c r="O62" s="39"/>
      <c r="P62" s="39"/>
      <c r="Q62" s="39"/>
      <c r="R62" s="39"/>
      <c r="S62" s="39"/>
      <c r="T62" s="39"/>
      <c r="U62" s="39"/>
      <c r="V62" s="39"/>
      <c r="W62" s="39"/>
      <c r="X62" s="39"/>
      <c r="Y62" s="6">
        <v>18</v>
      </c>
      <c r="Z62" s="38">
        <v>37</v>
      </c>
    </row>
    <row r="63" spans="1:26" ht="11.25">
      <c r="A63" s="45">
        <v>177</v>
      </c>
      <c r="B63" s="44"/>
      <c r="C63" s="42" t="s">
        <v>5</v>
      </c>
      <c r="D63" s="43">
        <f>$B$20</f>
        <v>0</v>
      </c>
      <c r="E63" s="44" t="s">
        <v>46</v>
      </c>
      <c r="F63" s="43">
        <f>$B$19</f>
        <v>0</v>
      </c>
      <c r="G63" s="41" t="str">
        <f t="shared" si="6"/>
        <v>0 is rough towards 0</v>
      </c>
      <c r="H63" s="42">
        <f ca="1" t="shared" si="7"/>
        <v>0.4429614904061745</v>
      </c>
      <c r="I63" s="39"/>
      <c r="J63" s="39"/>
      <c r="K63" s="39"/>
      <c r="L63" s="39"/>
      <c r="M63" s="39"/>
      <c r="N63" s="39"/>
      <c r="O63" s="39"/>
      <c r="P63" s="39"/>
      <c r="Q63" s="39"/>
      <c r="R63" s="39"/>
      <c r="S63" s="39"/>
      <c r="T63" s="39"/>
      <c r="U63" s="39"/>
      <c r="V63" s="39"/>
      <c r="W63" s="39"/>
      <c r="X63" s="39"/>
      <c r="Z63" s="38">
        <v>35</v>
      </c>
    </row>
    <row r="64" spans="1:26" ht="11.25">
      <c r="A64" s="45">
        <v>173</v>
      </c>
      <c r="B64" s="44"/>
      <c r="C64" s="42" t="s">
        <v>5</v>
      </c>
      <c r="D64" s="43">
        <f>$B$20</f>
        <v>0</v>
      </c>
      <c r="E64" s="44" t="s">
        <v>44</v>
      </c>
      <c r="F64" s="43">
        <f>$B$19</f>
        <v>0</v>
      </c>
      <c r="G64" s="41" t="str">
        <f t="shared" si="6"/>
        <v>0 is quarrelsome with 0</v>
      </c>
      <c r="H64" s="42">
        <f ca="1" t="shared" si="7"/>
        <v>0.12952214912717963</v>
      </c>
      <c r="I64" s="39"/>
      <c r="J64" s="39"/>
      <c r="K64" s="39"/>
      <c r="L64" s="39"/>
      <c r="M64" s="39"/>
      <c r="N64" s="39"/>
      <c r="O64" s="39"/>
      <c r="P64" s="39"/>
      <c r="Q64" s="39"/>
      <c r="R64" s="39"/>
      <c r="S64" s="39"/>
      <c r="T64" s="39"/>
      <c r="U64" s="39"/>
      <c r="V64" s="39"/>
      <c r="W64" s="39"/>
      <c r="X64" s="39"/>
      <c r="Z64" s="38">
        <v>31</v>
      </c>
    </row>
    <row r="65" spans="1:26" ht="12.75">
      <c r="A65" s="40">
        <v>137</v>
      </c>
      <c r="B65" s="44"/>
      <c r="C65" s="42" t="s">
        <v>4</v>
      </c>
      <c r="D65" s="43">
        <f>$B$19</f>
        <v>0</v>
      </c>
      <c r="E65" s="44" t="s">
        <v>36</v>
      </c>
      <c r="F65" s="43">
        <f>$B$20</f>
        <v>0</v>
      </c>
      <c r="G65" s="41" t="str">
        <f t="shared" si="6"/>
        <v>0 is dishonest with 0</v>
      </c>
      <c r="H65" s="42">
        <f ca="1" t="shared" si="7"/>
        <v>0.10270261933520908</v>
      </c>
      <c r="I65" s="7"/>
      <c r="J65" s="7"/>
      <c r="K65" s="7"/>
      <c r="L65" s="7"/>
      <c r="M65" s="7"/>
      <c r="N65" s="7"/>
      <c r="O65" s="7"/>
      <c r="P65" s="7"/>
      <c r="Q65" s="7"/>
      <c r="R65" s="7"/>
      <c r="S65" s="7"/>
      <c r="T65" s="7"/>
      <c r="U65" s="7"/>
      <c r="V65" s="7"/>
      <c r="W65" s="7"/>
      <c r="X65" s="7"/>
      <c r="Z65" s="38">
        <v>16</v>
      </c>
    </row>
    <row r="66" spans="1:26" ht="12.75">
      <c r="A66" s="40">
        <v>153</v>
      </c>
      <c r="B66" s="41"/>
      <c r="C66" s="42" t="s">
        <v>4</v>
      </c>
      <c r="D66" s="43">
        <f>$B$19</f>
        <v>0</v>
      </c>
      <c r="E66" s="41" t="s">
        <v>40</v>
      </c>
      <c r="F66" s="43">
        <f>$B$20</f>
        <v>0</v>
      </c>
      <c r="G66" s="41" t="str">
        <f t="shared" si="6"/>
        <v>0 is impatient with 0</v>
      </c>
      <c r="H66" s="42">
        <f ca="1" t="shared" si="7"/>
        <v>0.39212362076318164</v>
      </c>
      <c r="I66" s="7"/>
      <c r="J66" s="7"/>
      <c r="K66" s="7"/>
      <c r="L66" s="7"/>
      <c r="M66" s="7"/>
      <c r="N66" s="7"/>
      <c r="O66" s="7"/>
      <c r="P66" s="7"/>
      <c r="Q66" s="7"/>
      <c r="R66" s="7"/>
      <c r="S66" s="7"/>
      <c r="T66" s="7"/>
      <c r="U66" s="7"/>
      <c r="V66" s="7"/>
      <c r="W66" s="7"/>
      <c r="X66" s="7"/>
      <c r="Z66" s="38">
        <v>24</v>
      </c>
    </row>
    <row r="67" spans="1:26" ht="11.25">
      <c r="A67" s="44">
        <v>237</v>
      </c>
      <c r="B67" s="44"/>
      <c r="C67" s="42" t="s">
        <v>4</v>
      </c>
      <c r="D67" s="43">
        <f>$B$19</f>
        <v>0</v>
      </c>
      <c r="E67" s="44" t="s">
        <v>54</v>
      </c>
      <c r="F67" s="43">
        <f>$B$20</f>
        <v>0</v>
      </c>
      <c r="G67" s="41" t="str">
        <f t="shared" si="6"/>
        <v>0 is firm with 0</v>
      </c>
      <c r="H67" s="42">
        <f ca="1" t="shared" si="7"/>
        <v>0.9302406951562863</v>
      </c>
      <c r="I67" s="39"/>
      <c r="J67" s="39"/>
      <c r="K67" s="39"/>
      <c r="L67" s="39"/>
      <c r="M67" s="39"/>
      <c r="N67" s="39"/>
      <c r="O67" s="39"/>
      <c r="P67" s="39"/>
      <c r="Q67" s="39"/>
      <c r="R67" s="39"/>
      <c r="S67" s="39"/>
      <c r="T67" s="39"/>
      <c r="U67" s="39"/>
      <c r="V67" s="39"/>
      <c r="W67" s="39"/>
      <c r="X67" s="39"/>
      <c r="Z67" s="38">
        <v>52</v>
      </c>
    </row>
    <row r="68" spans="1:26" ht="11.25">
      <c r="A68" s="44">
        <v>275</v>
      </c>
      <c r="B68" s="44"/>
      <c r="C68" s="42" t="s">
        <v>5</v>
      </c>
      <c r="D68" s="43">
        <f>$B$20</f>
        <v>0</v>
      </c>
      <c r="E68" s="44" t="s">
        <v>55</v>
      </c>
      <c r="F68" s="43">
        <f>$B$19</f>
        <v>0</v>
      </c>
      <c r="G68" s="41" t="str">
        <f t="shared" si="6"/>
        <v>0 is romantic towards 0</v>
      </c>
      <c r="H68" s="42">
        <f ca="1" t="shared" si="7"/>
        <v>0.1184809124274413</v>
      </c>
      <c r="I68" s="39"/>
      <c r="J68" s="39"/>
      <c r="K68" s="39"/>
      <c r="L68" s="39"/>
      <c r="M68" s="39"/>
      <c r="N68" s="39"/>
      <c r="O68" s="39"/>
      <c r="P68" s="39"/>
      <c r="Q68" s="39"/>
      <c r="R68" s="39"/>
      <c r="S68" s="39"/>
      <c r="T68" s="39"/>
      <c r="U68" s="39"/>
      <c r="V68" s="39"/>
      <c r="W68" s="39"/>
      <c r="X68" s="39"/>
      <c r="Z68" s="38">
        <v>53</v>
      </c>
    </row>
    <row r="69" spans="1:26" ht="11.25">
      <c r="A69" s="45">
        <v>180</v>
      </c>
      <c r="B69" s="44"/>
      <c r="C69" s="42" t="s">
        <v>5</v>
      </c>
      <c r="D69" s="43">
        <f>$B$20</f>
        <v>0</v>
      </c>
      <c r="E69" s="44" t="s">
        <v>48</v>
      </c>
      <c r="F69" s="43">
        <f>$B$19</f>
        <v>0</v>
      </c>
      <c r="G69" s="41" t="str">
        <f t="shared" si="6"/>
        <v>0 is stingy towards 0</v>
      </c>
      <c r="H69" s="42">
        <f ca="1" t="shared" si="7"/>
        <v>0.9719606864149029</v>
      </c>
      <c r="I69" s="39"/>
      <c r="J69" s="39"/>
      <c r="K69" s="39"/>
      <c r="L69" s="39"/>
      <c r="M69" s="39"/>
      <c r="N69" s="39"/>
      <c r="O69" s="39"/>
      <c r="P69" s="39"/>
      <c r="Q69" s="39"/>
      <c r="R69" s="39"/>
      <c r="S69" s="39"/>
      <c r="T69" s="39"/>
      <c r="U69" s="39"/>
      <c r="V69" s="39"/>
      <c r="W69" s="39"/>
      <c r="X69" s="39"/>
      <c r="Z69" s="38">
        <v>39</v>
      </c>
    </row>
    <row r="70" spans="1:26" ht="12.75">
      <c r="A70" s="40">
        <v>123</v>
      </c>
      <c r="B70" s="44"/>
      <c r="C70" s="42" t="s">
        <v>5</v>
      </c>
      <c r="D70" s="43">
        <f>$B$20</f>
        <v>0</v>
      </c>
      <c r="E70" s="44" t="s">
        <v>29</v>
      </c>
      <c r="F70" s="43">
        <f>$B$19</f>
        <v>0</v>
      </c>
      <c r="G70" s="41" t="str">
        <f t="shared" si="6"/>
        <v>0 is apathetic towards 0</v>
      </c>
      <c r="H70" s="42">
        <f ca="1" t="shared" si="7"/>
        <v>0.14213834609246678</v>
      </c>
      <c r="I70" s="7"/>
      <c r="J70" s="7"/>
      <c r="K70" s="7"/>
      <c r="L70" s="7"/>
      <c r="M70" s="7"/>
      <c r="N70" s="7"/>
      <c r="O70" s="7"/>
      <c r="P70" s="7"/>
      <c r="Q70" s="7"/>
      <c r="R70" s="7"/>
      <c r="S70" s="7"/>
      <c r="T70" s="7"/>
      <c r="U70" s="7"/>
      <c r="V70" s="7"/>
      <c r="W70" s="7"/>
      <c r="X70" s="7"/>
      <c r="Z70" s="38">
        <v>1</v>
      </c>
    </row>
    <row r="71" spans="1:26" ht="12.75">
      <c r="A71" s="40">
        <v>147</v>
      </c>
      <c r="B71" s="44"/>
      <c r="C71" s="42" t="s">
        <v>4</v>
      </c>
      <c r="D71" s="43">
        <f>$B$19</f>
        <v>0</v>
      </c>
      <c r="E71" s="44" t="s">
        <v>37</v>
      </c>
      <c r="F71" s="43">
        <f>$B$20</f>
        <v>0</v>
      </c>
      <c r="G71" s="41" t="str">
        <f t="shared" si="6"/>
        <v>0 is greedy towards 0</v>
      </c>
      <c r="H71" s="42">
        <f ca="1" t="shared" si="7"/>
        <v>0.18634674221356606</v>
      </c>
      <c r="I71" s="7"/>
      <c r="J71" s="7"/>
      <c r="K71" s="7"/>
      <c r="L71" s="7"/>
      <c r="M71" s="7"/>
      <c r="N71" s="7"/>
      <c r="O71" s="7"/>
      <c r="P71" s="7"/>
      <c r="Q71" s="7"/>
      <c r="R71" s="7"/>
      <c r="S71" s="7"/>
      <c r="T71" s="7"/>
      <c r="U71" s="7"/>
      <c r="V71" s="7"/>
      <c r="W71" s="7"/>
      <c r="X71" s="7"/>
      <c r="Y71" s="6">
        <v>19</v>
      </c>
      <c r="Z71" s="38">
        <v>18</v>
      </c>
    </row>
    <row r="72" spans="1:26" ht="12.75">
      <c r="A72" s="40">
        <v>133</v>
      </c>
      <c r="B72" s="44"/>
      <c r="C72" s="42" t="s">
        <v>5</v>
      </c>
      <c r="D72" s="43">
        <f>$B$20</f>
        <v>0</v>
      </c>
      <c r="E72" s="44" t="s">
        <v>34</v>
      </c>
      <c r="F72" s="43">
        <f>$B$19</f>
        <v>0</v>
      </c>
      <c r="G72" s="41" t="str">
        <f t="shared" si="6"/>
        <v>0 is deceitful towards 0</v>
      </c>
      <c r="H72" s="42">
        <f ca="1" t="shared" si="7"/>
        <v>0.7116203339705056</v>
      </c>
      <c r="I72" s="7"/>
      <c r="J72" s="7"/>
      <c r="K72" s="7"/>
      <c r="L72" s="7"/>
      <c r="M72" s="7"/>
      <c r="N72" s="7"/>
      <c r="O72" s="7"/>
      <c r="P72" s="7"/>
      <c r="Q72" s="7"/>
      <c r="R72" s="7"/>
      <c r="S72" s="7"/>
      <c r="T72" s="7"/>
      <c r="U72" s="7"/>
      <c r="V72" s="7"/>
      <c r="W72" s="7"/>
      <c r="X72" s="7"/>
      <c r="Z72" s="38">
        <v>11</v>
      </c>
    </row>
    <row r="73" spans="1:26" ht="12.75">
      <c r="A73" s="40">
        <v>127</v>
      </c>
      <c r="B73" s="41"/>
      <c r="C73" s="42" t="s">
        <v>5</v>
      </c>
      <c r="D73" s="43">
        <f>$B$20</f>
        <v>0</v>
      </c>
      <c r="E73" s="41" t="s">
        <v>32</v>
      </c>
      <c r="F73" s="43">
        <f>$B$19</f>
        <v>0</v>
      </c>
      <c r="G73" s="41" t="str">
        <f t="shared" si="6"/>
        <v>0 is careless towards 0</v>
      </c>
      <c r="H73" s="42">
        <f ca="1" t="shared" si="7"/>
        <v>0.9817647164683079</v>
      </c>
      <c r="I73" s="7"/>
      <c r="J73" s="7"/>
      <c r="K73" s="7"/>
      <c r="L73" s="7"/>
      <c r="M73" s="7"/>
      <c r="N73" s="7"/>
      <c r="O73" s="7"/>
      <c r="P73" s="7"/>
      <c r="Q73" s="7"/>
      <c r="R73" s="7"/>
      <c r="S73" s="7"/>
      <c r="T73" s="7"/>
      <c r="U73" s="7"/>
      <c r="V73" s="7"/>
      <c r="W73" s="7"/>
      <c r="X73" s="7"/>
      <c r="Z73" s="38">
        <v>7</v>
      </c>
    </row>
    <row r="74" spans="1:26" ht="12.75">
      <c r="A74" s="40">
        <v>136</v>
      </c>
      <c r="B74" s="44"/>
      <c r="C74" s="42" t="s">
        <v>4</v>
      </c>
      <c r="D74" s="43">
        <f aca="true" t="shared" si="8" ref="D74:D79">$B$19</f>
        <v>0</v>
      </c>
      <c r="E74" s="44" t="s">
        <v>35</v>
      </c>
      <c r="F74" s="43">
        <f aca="true" t="shared" si="9" ref="F74:F79">$B$20</f>
        <v>0</v>
      </c>
      <c r="G74" s="41" t="str">
        <f t="shared" si="6"/>
        <v>0 is disagreeable towards 0</v>
      </c>
      <c r="H74" s="42">
        <f ca="1" t="shared" si="7"/>
        <v>0.07376908069177146</v>
      </c>
      <c r="I74" s="7"/>
      <c r="J74" s="7"/>
      <c r="K74" s="7"/>
      <c r="L74" s="7"/>
      <c r="M74" s="7"/>
      <c r="N74" s="7"/>
      <c r="O74" s="7"/>
      <c r="P74" s="7"/>
      <c r="Q74" s="7"/>
      <c r="R74" s="7"/>
      <c r="S74" s="7"/>
      <c r="T74" s="7"/>
      <c r="U74" s="7"/>
      <c r="V74" s="7"/>
      <c r="W74" s="7"/>
      <c r="X74" s="7"/>
      <c r="Z74" s="38">
        <v>14</v>
      </c>
    </row>
    <row r="75" spans="1:26" ht="11.25">
      <c r="A75" s="44">
        <v>217</v>
      </c>
      <c r="B75" s="44"/>
      <c r="C75" s="42" t="s">
        <v>4</v>
      </c>
      <c r="D75" s="43">
        <f t="shared" si="8"/>
        <v>0</v>
      </c>
      <c r="E75" s="44" t="s">
        <v>53</v>
      </c>
      <c r="F75" s="43">
        <f t="shared" si="9"/>
        <v>0</v>
      </c>
      <c r="G75" s="41" t="str">
        <f t="shared" si="6"/>
        <v>0 is competitive with 0</v>
      </c>
      <c r="H75" s="42">
        <f ca="1" t="shared" si="7"/>
        <v>0.7605341451736012</v>
      </c>
      <c r="I75" s="39"/>
      <c r="J75" s="39"/>
      <c r="K75" s="39"/>
      <c r="L75" s="39"/>
      <c r="M75" s="39"/>
      <c r="N75" s="39"/>
      <c r="O75" s="39"/>
      <c r="P75" s="39"/>
      <c r="Q75" s="39"/>
      <c r="R75" s="39"/>
      <c r="S75" s="39"/>
      <c r="T75" s="39"/>
      <c r="U75" s="39"/>
      <c r="V75" s="39"/>
      <c r="W75" s="39"/>
      <c r="X75" s="39"/>
      <c r="Y75" s="6">
        <v>31</v>
      </c>
      <c r="Z75" s="38">
        <v>50</v>
      </c>
    </row>
    <row r="76" spans="1:26" ht="12.75">
      <c r="A76" s="40">
        <v>149</v>
      </c>
      <c r="B76" s="44"/>
      <c r="C76" s="42" t="s">
        <v>4</v>
      </c>
      <c r="D76" s="43">
        <f t="shared" si="8"/>
        <v>0</v>
      </c>
      <c r="E76" s="44" t="s">
        <v>38</v>
      </c>
      <c r="F76" s="43">
        <f t="shared" si="9"/>
        <v>0</v>
      </c>
      <c r="G76" s="41" t="str">
        <f t="shared" si="6"/>
        <v>0 is helpless towards 0</v>
      </c>
      <c r="H76" s="42">
        <f ca="1" t="shared" si="7"/>
        <v>0.73723200148278</v>
      </c>
      <c r="I76" s="7"/>
      <c r="J76" s="7"/>
      <c r="K76" s="7"/>
      <c r="L76" s="7"/>
      <c r="M76" s="7"/>
      <c r="N76" s="7"/>
      <c r="O76" s="7"/>
      <c r="P76" s="7"/>
      <c r="Q76" s="7"/>
      <c r="R76" s="7"/>
      <c r="S76" s="7"/>
      <c r="T76" s="7"/>
      <c r="U76" s="7"/>
      <c r="V76" s="7"/>
      <c r="W76" s="7"/>
      <c r="X76" s="7"/>
      <c r="Y76" s="6">
        <v>26</v>
      </c>
      <c r="Z76" s="38">
        <v>20</v>
      </c>
    </row>
    <row r="77" spans="1:26" ht="12.75">
      <c r="A77" s="40">
        <v>133</v>
      </c>
      <c r="B77" s="44"/>
      <c r="C77" s="42" t="s">
        <v>4</v>
      </c>
      <c r="D77" s="43">
        <f t="shared" si="8"/>
        <v>0</v>
      </c>
      <c r="E77" s="44" t="s">
        <v>34</v>
      </c>
      <c r="F77" s="43">
        <f t="shared" si="9"/>
        <v>0</v>
      </c>
      <c r="G77" s="41" t="str">
        <f t="shared" si="6"/>
        <v>0 is deceitful towards 0</v>
      </c>
      <c r="H77" s="42">
        <f ca="1" t="shared" si="7"/>
        <v>0.40702568138599715</v>
      </c>
      <c r="I77" s="7"/>
      <c r="J77" s="7"/>
      <c r="K77" s="7"/>
      <c r="L77" s="7"/>
      <c r="M77" s="7"/>
      <c r="N77" s="7"/>
      <c r="O77" s="7"/>
      <c r="P77" s="7"/>
      <c r="Q77" s="7"/>
      <c r="R77" s="7"/>
      <c r="S77" s="7"/>
      <c r="T77" s="7"/>
      <c r="U77" s="7"/>
      <c r="V77" s="7"/>
      <c r="W77" s="7"/>
      <c r="X77" s="7"/>
      <c r="Z77" s="38">
        <v>12</v>
      </c>
    </row>
    <row r="78" spans="1:26" ht="12.75">
      <c r="A78" s="40">
        <v>131</v>
      </c>
      <c r="B78" s="41"/>
      <c r="C78" s="42" t="s">
        <v>4</v>
      </c>
      <c r="D78" s="43">
        <f t="shared" si="8"/>
        <v>0</v>
      </c>
      <c r="E78" s="41" t="s">
        <v>33</v>
      </c>
      <c r="F78" s="43">
        <f t="shared" si="9"/>
        <v>0</v>
      </c>
      <c r="G78" s="41" t="str">
        <f t="shared" si="6"/>
        <v>0 is cruel towards 0</v>
      </c>
      <c r="H78" s="42">
        <f ca="1" t="shared" si="7"/>
        <v>0.5204708285716799</v>
      </c>
      <c r="I78" s="7"/>
      <c r="J78" s="7"/>
      <c r="K78" s="7"/>
      <c r="L78" s="7"/>
      <c r="M78" s="7"/>
      <c r="N78" s="7"/>
      <c r="O78" s="7"/>
      <c r="P78" s="7"/>
      <c r="Q78" s="7"/>
      <c r="R78" s="7"/>
      <c r="S78" s="7"/>
      <c r="T78" s="7"/>
      <c r="U78" s="7"/>
      <c r="V78" s="7"/>
      <c r="W78" s="7"/>
      <c r="X78" s="7"/>
      <c r="Z78" s="38">
        <v>10</v>
      </c>
    </row>
    <row r="79" spans="1:26" ht="12.75">
      <c r="A79" s="40">
        <v>127</v>
      </c>
      <c r="B79" s="41"/>
      <c r="C79" s="42" t="s">
        <v>4</v>
      </c>
      <c r="D79" s="43">
        <f t="shared" si="8"/>
        <v>0</v>
      </c>
      <c r="E79" s="41" t="s">
        <v>32</v>
      </c>
      <c r="F79" s="43">
        <f t="shared" si="9"/>
        <v>0</v>
      </c>
      <c r="G79" s="41" t="str">
        <f t="shared" si="6"/>
        <v>0 is careless towards 0</v>
      </c>
      <c r="H79" s="42">
        <f ca="1" t="shared" si="7"/>
        <v>0.714508837396476</v>
      </c>
      <c r="I79" s="7"/>
      <c r="J79" s="7"/>
      <c r="K79" s="7"/>
      <c r="L79" s="7"/>
      <c r="M79" s="7"/>
      <c r="N79" s="7"/>
      <c r="O79" s="7"/>
      <c r="P79" s="7"/>
      <c r="Q79" s="7"/>
      <c r="R79" s="7"/>
      <c r="S79" s="7"/>
      <c r="T79" s="7"/>
      <c r="U79" s="7"/>
      <c r="V79" s="7"/>
      <c r="W79" s="7"/>
      <c r="X79" s="7"/>
      <c r="Z79" s="38">
        <v>8</v>
      </c>
    </row>
    <row r="80" spans="1:26" ht="11.25">
      <c r="A80" s="45">
        <v>184</v>
      </c>
      <c r="B80" s="44"/>
      <c r="C80" s="42" t="s">
        <v>5</v>
      </c>
      <c r="D80" s="43">
        <f>$B$20</f>
        <v>0</v>
      </c>
      <c r="E80" s="44" t="s">
        <v>50</v>
      </c>
      <c r="F80" s="43">
        <f>$B$19</f>
        <v>0</v>
      </c>
      <c r="G80" s="41" t="str">
        <f t="shared" si="6"/>
        <v>0 is touchy with 0</v>
      </c>
      <c r="H80" s="42">
        <f ca="1" t="shared" si="7"/>
        <v>0.21204750586376164</v>
      </c>
      <c r="I80" s="39"/>
      <c r="J80" s="39"/>
      <c r="K80" s="39"/>
      <c r="L80" s="39"/>
      <c r="M80" s="39"/>
      <c r="N80" s="39"/>
      <c r="O80" s="39"/>
      <c r="P80" s="39"/>
      <c r="Q80" s="39"/>
      <c r="R80" s="39"/>
      <c r="S80" s="39"/>
      <c r="T80" s="39"/>
      <c r="U80" s="39"/>
      <c r="V80" s="39"/>
      <c r="W80" s="39"/>
      <c r="X80" s="39"/>
      <c r="Z80" s="38">
        <v>43</v>
      </c>
    </row>
    <row r="119" spans="1:35" s="8" customFormat="1" ht="11.25">
      <c r="A119" s="6"/>
      <c r="B119" s="6"/>
      <c r="C119" s="4"/>
      <c r="D119" s="12"/>
      <c r="E119" s="12"/>
      <c r="F119" s="12"/>
      <c r="G119" s="12"/>
      <c r="H119" s="12"/>
      <c r="I119" s="12"/>
      <c r="J119" s="12"/>
      <c r="K119" s="12"/>
      <c r="L119" s="12"/>
      <c r="M119" s="12"/>
      <c r="N119" s="12"/>
      <c r="O119" s="12"/>
      <c r="P119" s="12"/>
      <c r="Q119" s="12"/>
      <c r="R119" s="12"/>
      <c r="S119" s="12"/>
      <c r="T119" s="12"/>
      <c r="U119" s="12"/>
      <c r="V119" s="12"/>
      <c r="W119" s="12"/>
      <c r="X119" s="12"/>
      <c r="Y119" s="5"/>
      <c r="Z119" s="5"/>
      <c r="AA119" s="5"/>
      <c r="AB119" s="5"/>
      <c r="AC119" s="5"/>
      <c r="AD119" s="5"/>
      <c r="AE119" s="5"/>
      <c r="AF119" s="5"/>
      <c r="AG119" s="5"/>
      <c r="AH119" s="5"/>
      <c r="AI119" s="5"/>
    </row>
    <row r="124" ht="11.25">
      <c r="C124" s="20"/>
    </row>
    <row r="125" ht="11.25">
      <c r="C125" s="20"/>
    </row>
    <row r="126" ht="11.25">
      <c r="C126" s="21"/>
    </row>
    <row r="127" ht="11.25">
      <c r="C127" s="20"/>
    </row>
  </sheetData>
  <sheetProtection/>
  <autoFilter ref="A26:AI80">
    <sortState ref="A27:AI127">
      <sortCondition sortBy="value" ref="H27:H127"/>
    </sortState>
  </autoFilter>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Social Action Evaluation Task - Bangor Version</dc:title>
  <dc:subject/>
  <dc:creator>Roland Zahn</dc:creator>
  <cp:keywords/>
  <dc:description/>
  <cp:lastModifiedBy>Fennema, Diede</cp:lastModifiedBy>
  <dcterms:created xsi:type="dcterms:W3CDTF">1999-05-13T22:15:01Z</dcterms:created>
  <dcterms:modified xsi:type="dcterms:W3CDTF">2022-08-02T14:23:53Z</dcterms:modified>
  <cp:category/>
  <cp:version/>
  <cp:contentType/>
  <cp:contentStatus/>
</cp:coreProperties>
</file>