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ocuments\TNHSRA\25-26 Rodeos\Shooting\"/>
    </mc:Choice>
  </mc:AlternateContent>
  <xr:revisionPtr revIDLastSave="0" documentId="13_ncr:1_{F5534C01-A703-4626-B500-CFE901064D0B}" xr6:coauthVersionLast="47" xr6:coauthVersionMax="47" xr10:uidLastSave="{00000000-0000-0000-0000-000000000000}"/>
  <bookViews>
    <workbookView xWindow="-108" yWindow="-108" windowWidth="23256" windowHeight="12456" activeTab="1" xr2:uid="{F1E86A43-4F75-4052-A59D-E4C5F6B0A655}"/>
  </bookViews>
  <sheets>
    <sheet name="Trap" sheetId="1" r:id="rId1"/>
    <sheet name="Light Rif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5" i="1"/>
  <c r="B4" i="2"/>
  <c r="B2" i="2"/>
  <c r="B3" i="2"/>
  <c r="B5" i="2"/>
</calcChain>
</file>

<file path=xl/sharedStrings.xml><?xml version="1.0" encoding="utf-8"?>
<sst xmlns="http://schemas.openxmlformats.org/spreadsheetml/2006/main" count="45" uniqueCount="23">
  <si>
    <t>TNHSRA Trap Contestant</t>
  </si>
  <si>
    <t>Total Points</t>
  </si>
  <si>
    <t>Points</t>
  </si>
  <si>
    <t>Joel Rodriquez</t>
  </si>
  <si>
    <t>Hutch Bingham</t>
  </si>
  <si>
    <t>TNHSRA Light Rifle Contestant</t>
  </si>
  <si>
    <t>4 positions</t>
  </si>
  <si>
    <t>SEPT 20th   Round#1 Scores</t>
  </si>
  <si>
    <t>Cayden Gore</t>
  </si>
  <si>
    <t>Oliva Hale</t>
  </si>
  <si>
    <t>Sept 20th  Round#2 Scores</t>
  </si>
  <si>
    <t xml:space="preserve"> Round#2 Scores</t>
  </si>
  <si>
    <t>Sept 20   Round#1 Scores</t>
  </si>
  <si>
    <t>OCT 18   Round#1 Scores</t>
  </si>
  <si>
    <t xml:space="preserve"> Round#1 Scores</t>
  </si>
  <si>
    <t>Sept 20   Round#2 Scores</t>
  </si>
  <si>
    <t>OCT 18   Round#2 Scores</t>
  </si>
  <si>
    <t>Oct 18th  Round#1 Scores</t>
  </si>
  <si>
    <t xml:space="preserve"> March 28th Round#1 Scores</t>
  </si>
  <si>
    <t>March 28th Round#2 Scores</t>
  </si>
  <si>
    <t>March 28th Round#1 Scores</t>
  </si>
  <si>
    <t>April 19th Round #1 Scores</t>
  </si>
  <si>
    <t>April 19th Round#2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</si>
</sst>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/>
    </xf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/>
    <xf numFmtId="0" fontId="0" fillId="2" borderId="14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16" xfId="0" applyFont="1" applyBorder="1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45B1-6387-4F45-8F05-CC43D3889F75}">
  <dimension ref="A1:S7"/>
  <sheetViews>
    <sheetView workbookViewId="0">
      <selection activeCell="B5" sqref="B5"/>
    </sheetView>
  </sheetViews>
  <sheetFormatPr defaultRowHeight="22.8" customHeight="1" x14ac:dyDescent="0.3"/>
  <cols>
    <col min="1" max="1" width="15.109375" style="31" customWidth="1"/>
    <col min="2" max="2" width="7.44140625" style="31" customWidth="1"/>
    <col min="3" max="3" width="7.5546875" style="32" customWidth="1"/>
    <col min="4" max="4" width="4.109375" customWidth="1"/>
    <col min="5" max="5" width="7.5546875" style="32" customWidth="1"/>
    <col min="6" max="6" width="4.109375" customWidth="1"/>
    <col min="7" max="7" width="7.5546875" style="32" customWidth="1"/>
    <col min="8" max="8" width="4.109375" customWidth="1"/>
    <col min="9" max="9" width="7.5546875" style="32" customWidth="1"/>
    <col min="10" max="10" width="4.109375" customWidth="1"/>
    <col min="11" max="11" width="7.5546875" style="32" customWidth="1"/>
    <col min="12" max="12" width="4.109375" customWidth="1"/>
    <col min="13" max="13" width="7.5546875" style="32" customWidth="1"/>
    <col min="14" max="14" width="4.109375" customWidth="1"/>
    <col min="15" max="15" width="7.5546875" style="32" customWidth="1"/>
    <col min="16" max="16" width="4.109375" customWidth="1"/>
    <col min="17" max="17" width="7.5546875" style="32" customWidth="1"/>
    <col min="18" max="18" width="4.109375" customWidth="1"/>
  </cols>
  <sheetData>
    <row r="1" spans="1:19" s="9" customFormat="1" ht="100.2" x14ac:dyDescent="0.3">
      <c r="A1" s="1" t="s">
        <v>0</v>
      </c>
      <c r="B1" s="2" t="s">
        <v>1</v>
      </c>
      <c r="C1" s="3" t="s">
        <v>7</v>
      </c>
      <c r="D1" s="4" t="s">
        <v>2</v>
      </c>
      <c r="E1" s="3" t="s">
        <v>10</v>
      </c>
      <c r="F1" s="5" t="s">
        <v>2</v>
      </c>
      <c r="G1" s="3" t="s">
        <v>17</v>
      </c>
      <c r="H1" s="4" t="s">
        <v>2</v>
      </c>
      <c r="I1" s="3" t="s">
        <v>16</v>
      </c>
      <c r="J1" s="5" t="s">
        <v>2</v>
      </c>
      <c r="K1" s="6" t="s">
        <v>18</v>
      </c>
      <c r="L1" s="4" t="s">
        <v>2</v>
      </c>
      <c r="M1" s="3" t="s">
        <v>19</v>
      </c>
      <c r="N1" s="5" t="s">
        <v>2</v>
      </c>
      <c r="O1" s="6" t="s">
        <v>21</v>
      </c>
      <c r="P1" s="4" t="s">
        <v>2</v>
      </c>
      <c r="Q1" s="3" t="s">
        <v>22</v>
      </c>
      <c r="R1" s="7" t="s">
        <v>2</v>
      </c>
      <c r="S1" s="8"/>
    </row>
    <row r="2" spans="1:19" s="17" customFormat="1" ht="14.4" x14ac:dyDescent="0.3">
      <c r="A2" s="10" t="s">
        <v>3</v>
      </c>
      <c r="B2" s="11">
        <v>77</v>
      </c>
      <c r="C2" s="12">
        <v>22</v>
      </c>
      <c r="D2" s="13">
        <v>10</v>
      </c>
      <c r="E2" s="12">
        <v>17</v>
      </c>
      <c r="F2" s="13">
        <v>9</v>
      </c>
      <c r="G2" s="12">
        <v>20</v>
      </c>
      <c r="H2" s="13">
        <v>10</v>
      </c>
      <c r="I2" s="12">
        <v>18</v>
      </c>
      <c r="J2" s="13">
        <v>10</v>
      </c>
      <c r="K2" s="14">
        <v>18</v>
      </c>
      <c r="L2" s="13">
        <v>9</v>
      </c>
      <c r="M2" s="12">
        <v>166</v>
      </c>
      <c r="N2" s="13">
        <v>9</v>
      </c>
      <c r="O2" s="14">
        <v>18</v>
      </c>
      <c r="P2" s="13">
        <v>10</v>
      </c>
      <c r="Q2" s="12">
        <v>19</v>
      </c>
      <c r="R2" s="15">
        <v>10</v>
      </c>
      <c r="S2" s="16"/>
    </row>
    <row r="3" spans="1:19" s="17" customFormat="1" ht="14.4" x14ac:dyDescent="0.3">
      <c r="A3" s="10" t="s">
        <v>8</v>
      </c>
      <c r="B3" s="11">
        <f>SUM(D3+F3+H3+J3+L3+N3+P3+R3)</f>
        <v>41</v>
      </c>
      <c r="C3" s="12">
        <v>17</v>
      </c>
      <c r="D3" s="13">
        <v>9</v>
      </c>
      <c r="E3" s="12">
        <v>16</v>
      </c>
      <c r="F3" s="13">
        <v>8</v>
      </c>
      <c r="G3" s="12">
        <v>16</v>
      </c>
      <c r="H3" s="13">
        <v>8</v>
      </c>
      <c r="I3" s="12">
        <v>15</v>
      </c>
      <c r="J3" s="13">
        <v>8</v>
      </c>
      <c r="K3" s="14"/>
      <c r="L3" s="13"/>
      <c r="M3" s="12">
        <v>14</v>
      </c>
      <c r="N3" s="13">
        <v>8</v>
      </c>
      <c r="O3" s="14"/>
      <c r="P3" s="13"/>
      <c r="Q3" s="12"/>
      <c r="R3" s="15"/>
      <c r="S3" s="16"/>
    </row>
    <row r="4" spans="1:19" s="9" customFormat="1" ht="14.4" x14ac:dyDescent="0.3">
      <c r="A4" s="10" t="s">
        <v>4</v>
      </c>
      <c r="B4" s="11">
        <f>SUM(D4+F4+H4+J4+L4+N4+P4+R4)</f>
        <v>74</v>
      </c>
      <c r="C4" s="12">
        <v>15</v>
      </c>
      <c r="D4" s="13">
        <v>8</v>
      </c>
      <c r="E4" s="12">
        <v>19</v>
      </c>
      <c r="F4" s="13">
        <v>10</v>
      </c>
      <c r="G4" s="12">
        <v>19</v>
      </c>
      <c r="H4" s="13">
        <v>9</v>
      </c>
      <c r="I4" s="12">
        <v>17</v>
      </c>
      <c r="J4" s="13">
        <v>9</v>
      </c>
      <c r="K4" s="18">
        <v>22</v>
      </c>
      <c r="L4" s="19">
        <v>10</v>
      </c>
      <c r="M4" s="20">
        <v>20</v>
      </c>
      <c r="N4" s="19">
        <v>10</v>
      </c>
      <c r="O4" s="18">
        <v>16</v>
      </c>
      <c r="P4" s="19">
        <v>9</v>
      </c>
      <c r="Q4" s="20">
        <v>18</v>
      </c>
      <c r="R4" s="21">
        <v>9</v>
      </c>
      <c r="S4" s="8"/>
    </row>
    <row r="5" spans="1:19" s="17" customFormat="1" ht="15" thickBot="1" x14ac:dyDescent="0.35">
      <c r="A5" s="22" t="s">
        <v>9</v>
      </c>
      <c r="B5" s="11">
        <f t="shared" ref="B3:B5" si="0">SUM(D5+F5+H5+J5+L5+N5)</f>
        <v>28</v>
      </c>
      <c r="C5" s="23">
        <v>3</v>
      </c>
      <c r="D5" s="24">
        <v>7</v>
      </c>
      <c r="E5" s="23">
        <v>1</v>
      </c>
      <c r="F5" s="24">
        <v>7</v>
      </c>
      <c r="G5" s="23">
        <v>2</v>
      </c>
      <c r="H5" s="24">
        <v>7</v>
      </c>
      <c r="I5" s="23">
        <v>3</v>
      </c>
      <c r="J5" s="24">
        <v>7</v>
      </c>
      <c r="K5" s="25"/>
      <c r="L5" s="26"/>
      <c r="M5" s="25"/>
      <c r="N5" s="26"/>
      <c r="O5" s="25"/>
      <c r="P5" s="26"/>
      <c r="Q5" s="25"/>
      <c r="R5" s="27"/>
      <c r="S5" s="16"/>
    </row>
    <row r="6" spans="1:19" s="17" customFormat="1" ht="14.4" x14ac:dyDescent="0.3">
      <c r="A6" s="28"/>
      <c r="B6" s="29"/>
      <c r="C6" s="20"/>
      <c r="D6" s="19"/>
      <c r="E6" s="20"/>
      <c r="F6" s="19"/>
      <c r="G6" s="20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</row>
    <row r="7" spans="1:19" ht="22.8" customHeight="1" x14ac:dyDescent="0.3">
      <c r="A7" s="30"/>
    </row>
  </sheetData>
  <sortState xmlns:xlrd2="http://schemas.microsoft.com/office/spreadsheetml/2017/richdata2" ref="A2:S5">
    <sortCondition descending="1" ref="B2:B5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D19F-AF54-4B0D-9784-1104A74FF408}">
  <dimension ref="A1:S8"/>
  <sheetViews>
    <sheetView tabSelected="1" workbookViewId="0">
      <selection activeCell="K7" sqref="K7"/>
    </sheetView>
  </sheetViews>
  <sheetFormatPr defaultRowHeight="22.8" customHeight="1" x14ac:dyDescent="0.3"/>
  <cols>
    <col min="1" max="1" width="15.109375" style="31" customWidth="1"/>
    <col min="2" max="2" width="7.44140625" style="31" customWidth="1"/>
    <col min="3" max="3" width="7.5546875" style="32" customWidth="1"/>
    <col min="4" max="4" width="4.109375" customWidth="1"/>
    <col min="5" max="5" width="7.5546875" style="32" customWidth="1"/>
    <col min="6" max="6" width="4.109375" customWidth="1"/>
    <col min="7" max="7" width="7.5546875" style="32" customWidth="1"/>
    <col min="8" max="8" width="4.109375" customWidth="1"/>
    <col min="9" max="9" width="7.5546875" style="32" customWidth="1"/>
    <col min="10" max="10" width="4.109375" customWidth="1"/>
    <col min="11" max="11" width="7.5546875" style="32" customWidth="1"/>
    <col min="12" max="12" width="4.109375" customWidth="1"/>
    <col min="13" max="13" width="7.5546875" style="32" customWidth="1"/>
    <col min="14" max="14" width="4.109375" customWidth="1"/>
    <col min="15" max="15" width="7.5546875" style="32" customWidth="1"/>
    <col min="16" max="16" width="4.109375" customWidth="1"/>
    <col min="17" max="17" width="7.5546875" style="32" customWidth="1"/>
    <col min="18" max="18" width="4.109375" customWidth="1"/>
  </cols>
  <sheetData>
    <row r="1" spans="1:19" s="9" customFormat="1" ht="97.2" x14ac:dyDescent="0.3">
      <c r="A1" s="1" t="s">
        <v>5</v>
      </c>
      <c r="B1" s="2" t="s">
        <v>1</v>
      </c>
      <c r="C1" s="3" t="s">
        <v>12</v>
      </c>
      <c r="D1" s="4" t="s">
        <v>2</v>
      </c>
      <c r="E1" s="3" t="s">
        <v>15</v>
      </c>
      <c r="F1" s="5" t="s">
        <v>2</v>
      </c>
      <c r="G1" s="3" t="s">
        <v>13</v>
      </c>
      <c r="H1" s="4" t="s">
        <v>2</v>
      </c>
      <c r="I1" s="3" t="s">
        <v>16</v>
      </c>
      <c r="J1" s="5" t="s">
        <v>2</v>
      </c>
      <c r="K1" s="6" t="s">
        <v>20</v>
      </c>
      <c r="L1" s="4" t="s">
        <v>2</v>
      </c>
      <c r="M1" s="3" t="s">
        <v>19</v>
      </c>
      <c r="N1" s="5" t="s">
        <v>2</v>
      </c>
      <c r="O1" s="6" t="s">
        <v>14</v>
      </c>
      <c r="P1" s="4" t="s">
        <v>2</v>
      </c>
      <c r="Q1" s="3" t="s">
        <v>11</v>
      </c>
      <c r="R1" s="7" t="s">
        <v>2</v>
      </c>
      <c r="S1" s="8"/>
    </row>
    <row r="2" spans="1:19" s="17" customFormat="1" ht="14.4" x14ac:dyDescent="0.3">
      <c r="A2" s="10" t="s">
        <v>8</v>
      </c>
      <c r="B2" s="11">
        <f>SUM(D2,F2,H2,J2,L2,N2,P2,R2)</f>
        <v>56</v>
      </c>
      <c r="C2" s="12">
        <v>145</v>
      </c>
      <c r="D2" s="13">
        <v>9</v>
      </c>
      <c r="E2" s="12">
        <v>157</v>
      </c>
      <c r="F2" s="13">
        <v>9</v>
      </c>
      <c r="G2" s="12">
        <v>193</v>
      </c>
      <c r="H2" s="13">
        <v>10</v>
      </c>
      <c r="I2" s="12">
        <v>173</v>
      </c>
      <c r="J2" s="13">
        <v>10</v>
      </c>
      <c r="K2" s="14">
        <v>124</v>
      </c>
      <c r="L2" s="13">
        <v>9</v>
      </c>
      <c r="M2" s="12">
        <v>159</v>
      </c>
      <c r="N2" s="13">
        <v>9</v>
      </c>
      <c r="O2" s="14"/>
      <c r="P2" s="13"/>
      <c r="Q2" s="12"/>
      <c r="R2" s="15"/>
      <c r="S2" s="16"/>
    </row>
    <row r="3" spans="1:19" s="17" customFormat="1" ht="14.4" x14ac:dyDescent="0.3">
      <c r="A3" s="10" t="s">
        <v>3</v>
      </c>
      <c r="B3" s="11">
        <f>SUM(D3,F3,H3,J3,L3,N3,P3,R3)</f>
        <v>15</v>
      </c>
      <c r="C3" s="12">
        <v>92</v>
      </c>
      <c r="D3" s="13">
        <v>7</v>
      </c>
      <c r="E3" s="12">
        <v>102</v>
      </c>
      <c r="F3" s="13">
        <v>8</v>
      </c>
      <c r="G3" s="12"/>
      <c r="H3" s="13"/>
      <c r="I3" s="12"/>
      <c r="J3" s="13"/>
      <c r="K3" s="14"/>
      <c r="L3" s="13"/>
      <c r="M3" s="12"/>
      <c r="N3" s="13"/>
      <c r="O3" s="14"/>
      <c r="P3" s="13"/>
      <c r="Q3" s="12"/>
      <c r="R3" s="15"/>
      <c r="S3" s="16"/>
    </row>
    <row r="4" spans="1:19" s="17" customFormat="1" ht="14.4" x14ac:dyDescent="0.3">
      <c r="A4" s="10" t="s">
        <v>4</v>
      </c>
      <c r="B4" s="11">
        <f>SUM(D4,F4,H4,J4,L4,N4,P4,R4)</f>
        <v>58</v>
      </c>
      <c r="C4" s="12">
        <v>172</v>
      </c>
      <c r="D4" s="13">
        <v>10</v>
      </c>
      <c r="E4" s="12">
        <v>180</v>
      </c>
      <c r="F4" s="13">
        <v>10</v>
      </c>
      <c r="G4" s="12">
        <v>162</v>
      </c>
      <c r="H4" s="13">
        <v>9</v>
      </c>
      <c r="I4" s="12">
        <v>169</v>
      </c>
      <c r="J4" s="13">
        <v>9</v>
      </c>
      <c r="K4" s="14">
        <v>186</v>
      </c>
      <c r="L4" s="13">
        <v>10</v>
      </c>
      <c r="M4" s="12">
        <v>171</v>
      </c>
      <c r="N4" s="13">
        <v>10</v>
      </c>
      <c r="O4" s="14"/>
      <c r="P4" s="13"/>
      <c r="Q4" s="12"/>
      <c r="R4" s="15"/>
      <c r="S4" s="16"/>
    </row>
    <row r="5" spans="1:19" s="9" customFormat="1" ht="14.4" x14ac:dyDescent="0.3">
      <c r="A5" s="10" t="s">
        <v>9</v>
      </c>
      <c r="B5" s="11">
        <f>SUM(D5,F5,H5,J5,L5,N5,P5,R5)</f>
        <v>47</v>
      </c>
      <c r="C5" s="12">
        <v>96</v>
      </c>
      <c r="D5" s="13">
        <v>8</v>
      </c>
      <c r="E5" s="12">
        <v>94</v>
      </c>
      <c r="F5" s="13">
        <v>7</v>
      </c>
      <c r="G5" s="12">
        <v>130</v>
      </c>
      <c r="H5" s="13">
        <v>8</v>
      </c>
      <c r="I5" s="12">
        <v>72</v>
      </c>
      <c r="J5" s="13">
        <v>8</v>
      </c>
      <c r="K5" s="18">
        <v>77</v>
      </c>
      <c r="L5" s="19">
        <v>8</v>
      </c>
      <c r="M5" s="20">
        <v>100</v>
      </c>
      <c r="N5" s="19">
        <v>8</v>
      </c>
      <c r="O5" s="18"/>
      <c r="P5" s="19"/>
      <c r="Q5" s="20"/>
      <c r="R5" s="21"/>
      <c r="S5" s="8"/>
    </row>
    <row r="6" spans="1:19" s="17" customFormat="1" ht="14.4" x14ac:dyDescent="0.3">
      <c r="A6" s="28"/>
      <c r="B6" s="29"/>
      <c r="C6" s="20"/>
      <c r="D6" s="19"/>
      <c r="E6" s="20"/>
      <c r="F6" s="19"/>
      <c r="G6" s="20"/>
      <c r="H6" s="19"/>
      <c r="I6" s="20"/>
      <c r="J6" s="19"/>
      <c r="K6" s="20"/>
      <c r="L6" s="19"/>
      <c r="M6" s="20"/>
      <c r="N6" s="19"/>
      <c r="O6" s="20"/>
      <c r="P6" s="19"/>
      <c r="Q6" s="20"/>
      <c r="R6" s="19"/>
    </row>
    <row r="7" spans="1:19" ht="22.8" customHeight="1" x14ac:dyDescent="0.3">
      <c r="A7" s="30"/>
    </row>
    <row r="8" spans="1:19" ht="22.8" customHeight="1" x14ac:dyDescent="0.3">
      <c r="A8" s="31" t="s">
        <v>6</v>
      </c>
    </row>
  </sheetData>
  <sortState xmlns:xlrd2="http://schemas.microsoft.com/office/spreadsheetml/2017/richdata2" ref="A2:S5">
    <sortCondition descending="1" ref="B2:B5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Trap</vt:lpstr>
      <vt:lpstr>Light Rifle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 Rodeo Secretary</dc:creator>
  <cp:lastModifiedBy>TN Rodeo Secretary</cp:lastModifiedBy>
  <cp:lastPrinted>2025-03-17T02:33:44Z</cp:lastPrinted>
  <dcterms:created xsi:type="dcterms:W3CDTF">2024-11-02T12:47:32Z</dcterms:created>
  <dcterms:modified xsi:type="dcterms:W3CDTF">2026-05-07T15:06:02Z</dcterms:modified>
</cp:coreProperties>
</file>