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Roseum financial\PFE Dropbox\PFE Management\Monthly Workshops\AdviserStream\"/>
    </mc:Choice>
  </mc:AlternateContent>
  <xr:revisionPtr revIDLastSave="0" documentId="13_ncr:1_{472E3909-0176-43D9-8405-7EDB80D0D14E}" xr6:coauthVersionLast="47" xr6:coauthVersionMax="47" xr10:uidLastSave="{00000000-0000-0000-0000-000000000000}"/>
  <bookViews>
    <workbookView xWindow="-98" yWindow="-98" windowWidth="19396" windowHeight="11475" xr2:uid="{E9043290-74D5-4457-AE7F-A6F2B365EA49}"/>
  </bookViews>
  <sheets>
    <sheet name="Philosophy &amp; Ethics" sheetId="2" r:id="rId1"/>
    <sheet name="Dark Finance" sheetId="3" r:id="rId2"/>
    <sheet name="Understanding Crypto" sheetId="4" r:id="rId3"/>
    <sheet name="Income Tax Codex" sheetId="5" r:id="rId4"/>
    <sheet name="Diverse Perspective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6" l="1"/>
  <c r="B12" i="5"/>
  <c r="D12" i="4"/>
  <c r="C12" i="4"/>
  <c r="B12" i="4"/>
  <c r="F12" i="3"/>
  <c r="E12" i="3"/>
  <c r="D12" i="3"/>
  <c r="C12" i="3"/>
  <c r="B12" i="3"/>
  <c r="L12" i="2"/>
  <c r="K12" i="2"/>
  <c r="J12" i="2"/>
  <c r="I12" i="2"/>
  <c r="H12" i="2"/>
  <c r="C12" i="2"/>
  <c r="D12" i="2"/>
  <c r="E12" i="2"/>
  <c r="F12" i="2"/>
  <c r="G12" i="2"/>
  <c r="B12" i="2"/>
</calcChain>
</file>

<file path=xl/sharedStrings.xml><?xml version="1.0" encoding="utf-8"?>
<sst xmlns="http://schemas.openxmlformats.org/spreadsheetml/2006/main" count="335" uniqueCount="109">
  <si>
    <t>Course Name</t>
  </si>
  <si>
    <t>Type of CPD</t>
  </si>
  <si>
    <t>Format</t>
  </si>
  <si>
    <t>Structured</t>
  </si>
  <si>
    <t>Date</t>
  </si>
  <si>
    <t>Time</t>
  </si>
  <si>
    <t>Overall Subject</t>
  </si>
  <si>
    <t>Adviser Name</t>
  </si>
  <si>
    <t>Learning Outcomes</t>
  </si>
  <si>
    <t>Overview</t>
  </si>
  <si>
    <t>Attachment 1</t>
  </si>
  <si>
    <t>Attachment 2</t>
  </si>
  <si>
    <t>CPD Year End</t>
  </si>
  <si>
    <t>CPD Year Start</t>
  </si>
  <si>
    <t>Attendance</t>
  </si>
  <si>
    <t>Finance on Film</t>
  </si>
  <si>
    <t>Too Big to Fail</t>
  </si>
  <si>
    <t>Money &amp; Music</t>
  </si>
  <si>
    <t>The Conduct Rules</t>
  </si>
  <si>
    <t>Cost &amp; Value</t>
  </si>
  <si>
    <t>Press Continue</t>
  </si>
  <si>
    <t>Total CPD Minutes</t>
  </si>
  <si>
    <t>Financial Philosophy and Ethics</t>
  </si>
  <si>
    <t>On-demand</t>
  </si>
  <si>
    <t>Money. Trust. Power.
This opening module uses iconic movie moments to explore how trust is built, broken, and commodified. From a pocket watch in Pulp Fiction to the “unsinkable” hubris of Titanic, we’ll examine how popular culture reveals deep truths about client behaviour, financial decision-making, and professional ethics.</t>
  </si>
  <si>
    <t>History repeats — and banks count on it.
Through real financial crises, from Continental Illinois National Bank and Trust Company in 1984 to Silicon Valley Bank in 2023, this module explores moral hazard, institutional trust, and the uncomfortable question: who really pays when “too big to fail” fails?</t>
  </si>
  <si>
    <t>When lyrics reveal the truth about our financial lives.
From the anti-consumerist rage of Between Angels and Insects to the vulnerability behind Under the Bridge, we’ll explore how music reflects our relationship with money, status, and self-worth — and what that means for advisers trying to build ethical, purpose-driven practices.</t>
  </si>
  <si>
    <t>The rules are simple. Living by them isn’t.
Using scenes from Casino, The Wolf of Wall Street, Wall Street and more, this module brings the FCA’s Conduct Rules to life — showing exactly how integrity, diligence, cooperation and client outcomes play out in the real world.</t>
  </si>
  <si>
    <t>What do video games and financial planning have in common?
Freedom. Complexity. Choices that matter.
Through games like Dark Souls, The Legend of Zelda: Ocarina of Time, and Resident Evil, we’ll explore how human decision-making, risk-taking and guidance mirror the role of the financial adviser.</t>
  </si>
  <si>
    <t>Not all costs are financial.
Using powerful storytelling and films like Up, In Time, and Schindler's List — plus Michaela’s own personal journey — this final module tackles the emotional, familial and human costs behind financial decisions. Because understanding value means more than understanding money.</t>
  </si>
  <si>
    <t>1. Explain the purpose and structure of the Conduct Rules and Senior Manager Conduct Rules within the SM&amp;CR framework, including their origins in post-crisis reforms and their role in promoting personal accountability.
2. Identify and apply the Conduct Rules in practical scenarios, recognising how breaches of integrity, competence, fairness, or openness can arise in day-to-day financial advice and leadership contexts.
3. Reflect on professional behaviour and ethical decision-making, demonstrating an understanding of how personal accountability, transparency, and good client outcomes contribute to a culture of trust and regulatory compliance.</t>
  </si>
  <si>
    <t>1. Recognise and articulate the difference between cost and value in financial planning, including emotional, relational, and time-based value.
2. Incorporate non-financial value considerations into their advice processes, enabling more ethical, holistic planning conversations with clients.
3. Critically reflect on their own professional behaviour, identifying moments where value may have been overlooked — and developing strategies to address that going forward.</t>
  </si>
  <si>
    <t>1. Understand how cinematic storytelling illustrates key financial principles, including trust, risk, and behavioural bias, and apply those insights to client relationships.
2. Recognise and manage human biases and emotional drivers that influence both adviser and client decisions, drawing parallels from film to real-world financial planning.
3. Demonstrate ethical and fiduciary awareness by connecting lessons of integrity, confidence, and purpose from classic movies to modern professional practice.</t>
  </si>
  <si>
    <t>1. Recognise and evaluate the emotional dimensions of financial behaviour, understanding how consumerism, ambition, and vulnerability influence financial decision-making.
2. Reflect on personal and professional values, applying ethical awareness to client relationships, business practices, and adviser wellbeing.
3. Demonstrate greater empathy and communication skill in identifying client vulnerability, establishing trust, and promoting financial wellbeing alongside financial performance.</t>
  </si>
  <si>
    <t>1. Recognise behavioural and ethical lessons within interactive decision-making — drawing parallels between game design and financial planning psychology.
2. Reflect on professional purpose and ethical motivation, distinguishing between achievement-oriented behaviour and values-led practice.
3. Develop resilience and empathy in client relationships by understanding the emotional dynamics of uncertainty, vulnerability, and non-linear progress.</t>
  </si>
  <si>
    <t>1. Identify and explain how bailout mechanisms influence behaviour in both financial institutions and consumers, creating moral hazard.
2. Critically evaluate institutional and counterparty risk, distinguishing between perceived stability (reputation) and actual financial resilience.
3. Apply ethical reasoning to real-world events, integrating counterparty risk discussions into advice and client communication proactively.</t>
  </si>
  <si>
    <t>This session helped me reflect on how trust, integrity, and overconfidence shape both financial decision-making and client relationships. I was particularly struck by how pop culture can reveal real-world behavioural finance issues, and I intend to weave more behavioural context into my client conversations.</t>
  </si>
  <si>
    <t>Example Reflective Statement</t>
  </si>
  <si>
    <t>Revisiting major banking failures made me reconsider how easily we place trust in large institutions without sufficient scrutiny. I’ll apply more rigorous due diligence when recommending investment platforms and providers to clients, rather than assuming ‘big’ means ‘safe.’</t>
  </si>
  <si>
    <t>This module encouraged me to think about how consumerism and vulnerability influence financial behaviour. I was reminded that vulnerability is often hidden and that soft skills are critical in uncovering underlying motivations that drive client decisions.</t>
  </si>
  <si>
    <t>Seeing the FCA’s Conduct Rules illustrated through film made their practical relevance far clearer. I reflected on my personal accountability and the importance of documenting decision-making and maintaining integrity — even in subtle, everyday interactions.</t>
  </si>
  <si>
    <t>The gaming analogies gave me a fresh lens on how clients navigate complex financial landscapes. I’ll focus more on providing structured guidance and helping clients ‘choose their build’ without overwhelming them with too much freedom or jargon.</t>
  </si>
  <si>
    <t>This final module powerfully highlighted that financial decisions carry emotional and relational costs as well as financial ones. I will incorporate more holistic discussions with clients to ensure their plans reflect what they truly value, not just what they can afford.</t>
  </si>
  <si>
    <t>CPD Minutes - IDD</t>
  </si>
  <si>
    <t>CPD Minutes - Normal</t>
  </si>
  <si>
    <t>CPD Minutes - PTS</t>
  </si>
  <si>
    <t>Reflective Test</t>
  </si>
  <si>
    <t>CPD Declaration / Certificate</t>
  </si>
  <si>
    <t>20 minute video
40 minute written reflective CPD test</t>
  </si>
  <si>
    <t>25 minute video
40 minute written reflective CPD test</t>
  </si>
  <si>
    <t>45 minute video
40 minute written reflective CPD test</t>
  </si>
  <si>
    <t>35 minute video
40 minute written reflective CPD test</t>
  </si>
  <si>
    <t>Ponzi Schemes</t>
  </si>
  <si>
    <t>Money Launderers</t>
  </si>
  <si>
    <t>Insurance Fraudsters</t>
  </si>
  <si>
    <t>Bribery &amp; Corruption</t>
  </si>
  <si>
    <t>The Loan Charge</t>
  </si>
  <si>
    <t>Pension Poachers</t>
  </si>
  <si>
    <t>Dark Finance</t>
  </si>
  <si>
    <t>25 minute video
10 minutes reading
40 minute written reflective CPD test</t>
  </si>
  <si>
    <t>Three men. Three schemes. One playbook.
Behind every Ponzi scheme lies a dangerous cocktail of greed, charisma, and deception. In this episode, we trace the evolution of the classic financial con from its early 20th century origins to its modern incarnations, and explore why even experienced investors can get caught in the web. Advisers will learn to recognise red flags, protect clients, and understand how these schemes unravel.</t>
  </si>
  <si>
    <t>Real methods. Real consequences.
Financial advisers are on the frontline in the fight against dirty money. This episode explores the mechanics of modern money laundering, how criminals integrate illicit funds into the financial system, where advisers can inadvertently become conduits, and how to apply anti-money-laundering rules in practice. Real cases, real methods, and real consequences.</t>
  </si>
  <si>
    <t xml:space="preserve">Money. Motive. Murder.
 Insurance fraud doesn’t just hurt insurers. It corrodes trust across the financial system. We shine a light on real-world fraud cases, from elaborate staged claims to subtle policy manipulation. This episode explores the techniques fraudsters use, the damage they cause, and how advisers can help safeguard both firms and clients from becoming victims or unwitting accomplices. </t>
  </si>
  <si>
    <t>It doesn't start with a villain's speech, but with a nod and a shrug.
 Bribery and corruption aren’t distant geopolitical issues. They can appear in subtle, everyday forms in the financial advice sector. This episode examines how improper inducements and conflicts of interest can cross legal and ethical lines, the impact of the Serious Fraud Office and Financial Conduct Authority frameworks, and what advisers must do to stay on the right side of the law.</t>
  </si>
  <si>
    <t>When HMRC's aggressive tax collection tactics led to at least 10 confirmed suicides.
 The loan charge scandal is one of the most controversial tax enforcement actions in modern UK history. This episode traces how disguised remuneration schemes spread, how advisers and clients were drawn in, and the devastating impact when HMRC came calling. A sobering exploration of regulatory failure, client vulnerability, and the adviser’s duty of care.</t>
  </si>
  <si>
    <t>The thief. The ethical bankrupt. And the sausage suppers.
 Pension scams are among the most devastating crimes in personal finance. In this episode, we unpack the tactics of pension poachers, including how they build credibility, prey on vulnerability, and exploit regulatory gaps. We’ll explore the warning signs, the legal landscape, and what advisers can do to protect clients and give them confidence in the pension system.</t>
  </si>
  <si>
    <t>By the end of the course, you will be able to:
1. Describe the mechanics of Ponzi and pyramid schemes and explain how these differ from legitimate investment structures.
2. Identify common psychological, behavioural, and financial red flags associated with unsustainable investment propositions.
3. Apply ethical and regulatory principles to assess the suitability and credibility of investment opportunities, including consideration of FCA rules, consumer protection, and due diligence requirements.</t>
  </si>
  <si>
    <t>By the end of the course, you will be able to:
1. Recognise common behavioural and narrative patterns in insurance fraud, including cases involving life cover, critical illness, income protection, and general insurance.
2. Evaluate the ethical and professional responsibilities of advisers in identifying, recording, and escalating suspicions of fraud or inconsistencies in client narratives.
3. Understand the impact of insurance fraud on the financial services ecosystem, including consumer trust, premiums, regulatory scrutiny, and reputational risk to firms and individuals.</t>
  </si>
  <si>
    <t>By the end of the course, you will be able to:
1. Explain the three key stages of money laundering (placement, layering, integration) and identify how these manifest in common real-world scenarios.
2. Recognise red flags and risk indicators associated with both obvious and subtle laundering schemes, including cash-heavy businesses and offshore structures.
3. Describe the adviser’s legal and ethical responsibilities under the Money Laundering Regulations 2017, the Proceeds of Crime Act 2002, and the FCA Handbook, and outline appropriate escalation and reporting steps.</t>
  </si>
  <si>
    <t>By the end of the course, you will be able to:
1. Explain how large-scale bribery and corruption scandals develop over time, using the examples of Rolls-Royce, Airbus, and Petrobras.
2. Identify how similar risks manifest at smaller scales within financial advice firms, including introducer arrangements, facilitation payments, and referral fees.
3. Recognise the importance of whistleblowing frameworks and ethical culture in preventing, detecting, and addressing bribery and corruption in regulated financial environments.</t>
  </si>
  <si>
    <t>By the end of the course, you will be able to:
1. Explain the ethical and regulatory risks associated with aggressive tax avoidance schemes, including disguised remuneration and loan arrangements.
2. Evaluate the long-term consequences of tax avoidance strategies for clients, advisers, and the wider financial services profession.
3. Identify appropriate, legitimate tax planning strategies that align with both the letter and the spirit of UK tax law.
4. Recognise the warning signs of schemes or products likely to attract future HMRC scrutiny and communicate these risks clearly to clients.
5. Reflect on the adviser’s role as a gatekeeper, ensuring client protection and professional integrity when dealing with tax planning.</t>
  </si>
  <si>
    <t>By the end of the course, you will be able to:
1. Explain how historical pension scandals have influenced today’s regulatory environment, client perceptions, and adviser responsibilities.
2. Evaluate the ethical implications of legal but harmful financial behaviour, particularly in the context of pensions.
3. Apply the lessons from past scandals to modern advice scenarios, identifying where vulnerability, conflicts of interest, or governance failures could emerge.</t>
  </si>
  <si>
    <t>This module reminded me how persuasive investment scams can appear, even to experienced professionals. It reinforced the importance of carrying out due diligence on investment opportunities, and of challenging unrealistic or overly consistent returns to protect clients from harm.</t>
  </si>
  <si>
    <t>I’ve deepened my understanding of the placement, layering and integration stages of money laundering and how they can present in financial planning scenarios. I’m more confident in identifying red flags and know when and how to escalate suspicions internally.</t>
  </si>
  <si>
    <t>This session highlighted how insurance fraud ranges from opportunistic to premeditated, and how vulnerable clients and insurers can be exploited. I reflected on how fact-finding, recording evidence, and maintaining professional scepticism are essential parts of my role.</t>
  </si>
  <si>
    <t>This module reminded me that bribery and corruption aren’t just overseas issues — they can happen subtly in financial services. I reflected on my professional responsibilities under the Bribery Act and the importance of escalating concerns through protected channels.</t>
  </si>
  <si>
    <t>This episode helped me understand the long-term risks of aggressive tax avoidance schemes. It reinforced my commitment to recommend legitimate tax planning only, and to explain clearly to clients the risks of anything that seems ‘too good to be true.’</t>
  </si>
  <si>
    <t>The pension scandals explored in this module were a stark reminder of the damage poor governance, unethical behaviour, and unsuitable advice can cause. It strengthened my resolve to apply rigorous suitability assessments and prioritise member outcomes in transfer scenarios.</t>
  </si>
  <si>
    <t>Understanding Crypto: The Basics</t>
  </si>
  <si>
    <t>Understanding Crypto: The History</t>
  </si>
  <si>
    <t>Understanding Crypto: The Warning</t>
  </si>
  <si>
    <t>The Income Tax Codex Part I</t>
  </si>
  <si>
    <t>From Foundation to Finish</t>
  </si>
  <si>
    <t>Minimal Intervention</t>
  </si>
  <si>
    <t>Cryptocurrency</t>
  </si>
  <si>
    <t>Tax &amp; Trusts</t>
  </si>
  <si>
    <t>Financial Planning</t>
  </si>
  <si>
    <t>30 minute video
40 minute written reflective CPD test</t>
  </si>
  <si>
    <t>35 minute video
5 x 10 minute case studies</t>
  </si>
  <si>
    <t>35 minute video
25 minute written reflective CPD test</t>
  </si>
  <si>
    <t>10 minute video
20 minute written reflective CPD test</t>
  </si>
  <si>
    <t>No jargon. No hype. Just clarity.
We’ll explore how blockchain replaces trust with mathematics, how mining keeps the system honest, and why digital scarcity has become so valuable... And so controversial. From proof of work to the carbon cost of every transaction, this episode translates the language of technology into the language of ethics.  Because before we can debate what crypto means for finance, we need to understand what it is.</t>
  </si>
  <si>
    <t xml:space="preserve"> Code and consequence.
From a mysterious white paper written in the ashes of the 2008 financial crisis to billionaires and bankruptcies, crypto’s history is a lesson in faith, greed, and human nature. We’ll follow the rise of Bitcoin, the birth of Ethereum, and the spectacular collapses that redefined what “trustless” really means.
Along the way, we’ll meet the visionaries, the fraudsters, and the regulators still trying to catch up.</t>
  </si>
  <si>
    <t>Every new frontier attracts explorers... And opportunists.
Now, we enter the darker side of crypto: the Ponzi schemes, fake brokerages, and high-risk trading platforms that have cost investors billions. We examine hype, how “democratised finance” can devolve into chaos, and the FCA’s shifting stance on crypto-derivatives. We’ll ask what role advisers play in protecting clients from a market that promises freedom but often delivers regret.</t>
  </si>
  <si>
    <t>Master the mechanics. Transform the outcome.
Step inside the machinery of UK Income Tax and discover how the system really works. We unpack the complexity hiding behind everyday tax calculations, from income ordering and personal allowance tapering to pension contribution strategy, adjusted net income planning, and the elegant but misunderstood world of Top Slicing Relief.</t>
  </si>
  <si>
    <t xml:space="preserve"> A makeup tutorial that qualifies as structured, IDD aligned CPD?
From Foundation to Finish: The Anatomy of Good Advice examines how robust financial advice is built, prioritised, and presented. Using a practical metaphor, it explores preparation, judgement, clarity, and presentation, showing how good advice stands up under scrutiny.</t>
  </si>
  <si>
    <t>Minimal Intervention: How Less Work Can Mean a Better Client Outcome explores when a light-touch approach is not only appropriate, but preferable. Using a practical case study, this session examines adviser judgement, proportionality, and client-led outcomes, showing how restraint, clarity, and targeted optimisation can deliver better results than unnecessary complexity.</t>
  </si>
  <si>
    <t>Explain the fundamental concepts of cryptocurrency, including the role of blockchain technology, decentralisation, and cryptography, using language suitable for client conversations.
Describe how cryptocurrency transactions are verified through the mining process and how “Proof of Work” underpins the integrity of the network.
Evaluate the ethical and environmental implications of cryptocurrency mining, including its energy consumption and the tension between innovation and sustainability.</t>
  </si>
  <si>
    <t>Outline the historical development of cryptocurrency from Bitcoin’s creation in 2009 through major milestones such as the rise of Ethereum, early market crashes, and institutional adoption.
Differentiate between key cryptocurrencies and their purposes, for example, Bitcoin as digital currency versus Ether as network “fuel”, and explain these distinctions to clients.
Assess how market events (e.g., Mt. Gox, FTX, and regulatory responses) demonstrate the evolving relationship between trust, regulation, and investor protection in digital markets.</t>
  </si>
  <si>
    <t>Identify and explain common forms of cryptocurrency-related fraud including Ponzi schemes, fake exchanges, and leveraged trading traps, using historical examples such as OneCoin and BitConnect.
Discuss the risks and ethical considerations associated with direct-to-consumer trading platforms and crypto-derivatives, including the impact of leverage and behavioural biases.
Apply principles of ethical financial advice to help clients understand and manage exposure to digital assets, incorporating up-to-date FCA guidance (including the forthcoming regulation of crypto exchange-traded notes).</t>
  </si>
  <si>
    <t>Perform basic-to-moderately complex Income Tax calculations incorporating the following concepts:
• Child benefit / CB High-Income Tax Charge
• Personal Allowance taper
• Personal Savings Allowance
• Dividend Allowance
• Income Tax-efficient investments (VCT/EIS/SEIS)
• Starting Rate for Savings</t>
  </si>
  <si>
    <t>Explain the importance of strong foundations and proportionate judgement in delivering suitable financial advice.
Identify how clarity, prioritisation, and reduced complexity can improve the effectiveness and defensibility of advice.
Assess how presentation and structure influence client understanding and professional credibility.</t>
  </si>
  <si>
    <t>Recognise when a client’s existing arrangements are already appropriate and do not require major restructuring.
Explain how proportionate, light-touch advice can improve client outcomes compared to unnecessary complexity.
Apply professional judgement to deliver targeted optimisation and charge fees that reflect the level of work required.</t>
  </si>
  <si>
    <t>This episode helped me understand the mechanics of cryptocurrency in a way that feels genuinely transferable to client conversations. I can now explain blockchain, mining, and decentralisation in simple, accurate terms without resorting to jargon. The ethical dimension — particularly the environmental cost of mining — has made me more aware of how digital innovation intersects with sustainability. I recognise the importance of staying informed about emerging technology even when it sits outside the regulatory perimeter, and I feel better prepared to guide clients who approach crypto with misplaced confidence or incomplete understanding.</t>
  </si>
  <si>
    <t>Exploring the history of cryptocurrency has given me valuable context for the enthusiasm and fear that clients may bring to the subject. Understanding events like Mt Gox, Ethereum’s evolution, and the FTX collapse has sharpened my ability to assess the credibility of digital-asset claims. I can now frame conversations with clients using real historical lessons about governance, risk, and human behaviour. This episode reinforced the need for clear communication about what is regulated, what is not, and where trust must be earned rather than assumed.</t>
  </si>
  <si>
    <t>This final episode highlighted the very real consumer risks surrounding crypto investments, trading apps, and fraudulent schemes. I am more aware of the psychological vulnerabilities that scammers exploit, and I feel better equipped to identify red flags in client behaviour and external promotions. I recognise the importance of documenting conversations, setting boundaries around unregulated activity, and guiding clients away from high-risk speculation. The insights from this episode will directly inform my advice process, my due-diligence procedures, and my ethical responsibilities.</t>
  </si>
  <si>
    <t>This course significantly deepened my understanding of how UK Income Tax operates in practice, particularly where multiple allowances, reliefs, and income types interact. While I was familiar with the individual components, such as the Personal Allowance taper, the course clarified how easily outcomes can change when income is reordered or when thresholds are crossed.
The sections on Adjusted Net Income was especially valuable. Seeing how contributions can restore lost allowances, reclaim Child Benefit, and alter savings tax outcomes reinforced the importance of modelling tax planning holistically rather than focusing on single reliefs in isolation.
As a result of this learning, I will take a more structured approach to income tax calculations, and communicate tax outcomes more clearly to clients. This will lead to more accurate advice, better client understanding, and improved confidence in complex tax planning scenarios.</t>
  </si>
  <si>
    <t>This session prompted me to reflect on how much emphasis I place on preparation and presentation in my advice process. While I am confident in the technical quality of my recommendations, I recognised that I sometimes assume good advice will “speak for itself.” The analogy of building from a strong base through to intentional finishing highlighted the importance of clarity, prioritisation, and consistency in how advice is structured and presented.
As a result, I intend to place greater focus on ensuring that my advice reports guide the reader clearly through key decisions, avoid unnecessary complexity, and present supporting information in a way that reinforces rather than obscures the core recommendation. I believe this will improve client understanding and increase confidence under regulatory scrutiny.</t>
  </si>
  <si>
    <t>This session challenged my assumption that adviser value is always demonstrated through visible activity or restructuring. The example of working from an already strong financial position helped me recognise that, in some cases, restraint and proportionate intervention are more appropriate than comprehensive change.
I reflected on recent clients where I may have defaulted to recommending broader restructuring rather than first considering whether optimisation of existing arrangements would better meet their objectives. Going forward, I will more consciously assess whether a lighter-touch approach is appropriate, clearly explain the rationale to clients, and ensure my fees reflect the level of work required. This should lead to advice that feels more aligned, efficient, and client-focused.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</si>
</sst>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0"/>
      <name val="Aptos Narrow"/>
      <family val="2"/>
      <scheme val="minor"/>
    </font>
    <font>
      <sz val="11"/>
      <color theme="0" tint="-0.34998626667073579"/>
      <name val="Aptos Narrow"/>
      <family val="2"/>
      <scheme val="minor"/>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applyAlignment="1">
      <alignment horizontal="center" wrapText="1"/>
    </xf>
    <xf numFmtId="14" fontId="0" fillId="0" borderId="1" xfId="0" applyNumberFormat="1" applyBorder="1" applyAlignment="1">
      <alignment horizontal="center"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2" fillId="2" borderId="0" xfId="0" applyFont="1" applyFill="1" applyAlignment="1">
      <alignment wrapText="1"/>
    </xf>
    <xf numFmtId="0" fontId="0" fillId="0" borderId="0" xfId="0" applyAlignment="1">
      <alignment horizontal="center" wrapText="1"/>
    </xf>
    <xf numFmtId="0" fontId="0" fillId="0" borderId="0" xfId="0" applyAlignment="1">
      <alignment wrapText="1"/>
    </xf>
    <xf numFmtId="0" fontId="0" fillId="0" borderId="1" xfId="0" applyBorder="1" applyAlignment="1">
      <alignment horizontal="left" wrapText="1"/>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307BD-4048-495A-BD1F-4ED3406591BF}">
  <dimension ref="A1:M20"/>
  <sheetViews>
    <sheetView tabSelected="1" zoomScale="80" zoomScaleNormal="80" workbookViewId="0">
      <selection activeCell="B2" sqref="B2"/>
    </sheetView>
  </sheetViews>
  <sheetFormatPr defaultRowHeight="14.25" x14ac:dyDescent="0.45"/>
  <cols>
    <col min="1" max="1" width="20.59765625" style="7" customWidth="1"/>
    <col min="2" max="2" width="30.6640625" style="6" customWidth="1"/>
    <col min="3" max="3" width="30.73046875" style="6" customWidth="1"/>
    <col min="4" max="4" width="30.6640625" style="6" customWidth="1"/>
    <col min="5" max="5" width="30.73046875" style="6" customWidth="1"/>
    <col min="6" max="7" width="30.6640625" style="6" customWidth="1"/>
    <col min="8" max="8" width="36.46484375" style="7" customWidth="1"/>
    <col min="9" max="9" width="36.33203125" style="7" customWidth="1"/>
    <col min="10" max="10" width="35.796875" style="7" customWidth="1"/>
    <col min="11" max="11" width="36.33203125" style="7" customWidth="1"/>
    <col min="12" max="12" width="36.3984375" style="7" customWidth="1"/>
    <col min="13" max="13" width="35.3984375" style="7" customWidth="1"/>
    <col min="14" max="16384" width="9.06640625" style="7"/>
  </cols>
  <sheetData>
    <row r="1" spans="1:13" x14ac:dyDescent="0.45">
      <c r="A1" s="5" t="s">
        <v>7</v>
      </c>
    </row>
    <row r="2" spans="1:13" x14ac:dyDescent="0.45">
      <c r="A2" s="5" t="s">
        <v>13</v>
      </c>
    </row>
    <row r="3" spans="1:13" x14ac:dyDescent="0.45">
      <c r="A3" s="5" t="s">
        <v>12</v>
      </c>
    </row>
    <row r="5" spans="1:13" x14ac:dyDescent="0.45">
      <c r="A5" s="3" t="s">
        <v>0</v>
      </c>
      <c r="B5" s="4" t="s">
        <v>15</v>
      </c>
      <c r="C5" s="4" t="s">
        <v>16</v>
      </c>
      <c r="D5" s="4" t="s">
        <v>17</v>
      </c>
      <c r="E5" s="4" t="s">
        <v>18</v>
      </c>
      <c r="F5" s="4" t="s">
        <v>20</v>
      </c>
      <c r="G5" s="4" t="s">
        <v>19</v>
      </c>
      <c r="H5" s="4" t="s">
        <v>52</v>
      </c>
      <c r="I5" s="4" t="s">
        <v>53</v>
      </c>
      <c r="J5" s="4" t="s">
        <v>54</v>
      </c>
      <c r="K5" s="4" t="s">
        <v>55</v>
      </c>
      <c r="L5" s="4" t="s">
        <v>56</v>
      </c>
      <c r="M5" s="4" t="s">
        <v>57</v>
      </c>
    </row>
    <row r="6" spans="1:13" x14ac:dyDescent="0.45">
      <c r="A6" s="3" t="s">
        <v>4</v>
      </c>
      <c r="B6" s="2"/>
      <c r="C6" s="2"/>
      <c r="D6" s="2"/>
      <c r="E6" s="2"/>
      <c r="F6" s="2"/>
      <c r="G6" s="2"/>
      <c r="H6" s="2"/>
      <c r="I6" s="2"/>
      <c r="J6" s="2"/>
      <c r="K6" s="2"/>
      <c r="L6" s="2"/>
      <c r="M6" s="2"/>
    </row>
    <row r="7" spans="1:13" x14ac:dyDescent="0.45">
      <c r="A7" s="3" t="s">
        <v>5</v>
      </c>
      <c r="B7" s="1"/>
      <c r="C7" s="1"/>
      <c r="D7" s="1"/>
      <c r="E7" s="1"/>
      <c r="F7" s="1"/>
      <c r="G7" s="1"/>
      <c r="H7" s="1"/>
      <c r="I7" s="1"/>
      <c r="J7" s="1"/>
      <c r="K7" s="1"/>
      <c r="L7" s="1"/>
      <c r="M7" s="1"/>
    </row>
    <row r="8" spans="1:13" x14ac:dyDescent="0.45">
      <c r="A8" s="3" t="s">
        <v>1</v>
      </c>
      <c r="B8" s="1" t="s">
        <v>3</v>
      </c>
      <c r="C8" s="1" t="s">
        <v>3</v>
      </c>
      <c r="D8" s="1" t="s">
        <v>3</v>
      </c>
      <c r="E8" s="1" t="s">
        <v>3</v>
      </c>
      <c r="F8" s="1" t="s">
        <v>3</v>
      </c>
      <c r="G8" s="1" t="s">
        <v>3</v>
      </c>
      <c r="H8" s="1" t="s">
        <v>3</v>
      </c>
      <c r="I8" s="1" t="s">
        <v>3</v>
      </c>
      <c r="J8" s="1" t="s">
        <v>3</v>
      </c>
      <c r="K8" s="1" t="s">
        <v>3</v>
      </c>
      <c r="L8" s="1" t="s">
        <v>3</v>
      </c>
      <c r="M8" s="1" t="s">
        <v>3</v>
      </c>
    </row>
    <row r="9" spans="1:13" x14ac:dyDescent="0.45">
      <c r="A9" s="3" t="s">
        <v>44</v>
      </c>
      <c r="B9" s="1">
        <v>0</v>
      </c>
      <c r="C9" s="1">
        <v>0</v>
      </c>
      <c r="D9" s="1">
        <v>0</v>
      </c>
      <c r="E9" s="1">
        <v>0</v>
      </c>
      <c r="F9" s="1">
        <v>0</v>
      </c>
      <c r="G9" s="1">
        <v>0</v>
      </c>
      <c r="H9" s="1">
        <v>0</v>
      </c>
      <c r="I9" s="1">
        <v>0</v>
      </c>
      <c r="J9" s="1">
        <v>0</v>
      </c>
      <c r="K9" s="1">
        <v>0</v>
      </c>
      <c r="L9" s="1">
        <v>0</v>
      </c>
      <c r="M9" s="1">
        <v>0</v>
      </c>
    </row>
    <row r="10" spans="1:13" x14ac:dyDescent="0.45">
      <c r="A10" s="3" t="s">
        <v>43</v>
      </c>
      <c r="B10" s="1">
        <v>60</v>
      </c>
      <c r="C10" s="1">
        <v>85</v>
      </c>
      <c r="D10" s="1">
        <v>65</v>
      </c>
      <c r="E10" s="1">
        <v>65</v>
      </c>
      <c r="F10" s="1">
        <v>75</v>
      </c>
      <c r="G10" s="1">
        <v>60</v>
      </c>
      <c r="H10" s="1">
        <v>65</v>
      </c>
      <c r="I10" s="1">
        <v>75</v>
      </c>
      <c r="J10" s="1">
        <v>60</v>
      </c>
      <c r="K10" s="1">
        <v>65</v>
      </c>
      <c r="L10" s="1">
        <v>65</v>
      </c>
      <c r="M10" s="1">
        <v>65</v>
      </c>
    </row>
    <row r="11" spans="1:13" x14ac:dyDescent="0.45">
      <c r="A11" s="3" t="s">
        <v>45</v>
      </c>
      <c r="B11" s="1">
        <v>0</v>
      </c>
      <c r="C11" s="1">
        <v>0</v>
      </c>
      <c r="D11" s="1">
        <v>0</v>
      </c>
      <c r="E11" s="1">
        <v>0</v>
      </c>
      <c r="F11" s="1">
        <v>0</v>
      </c>
      <c r="G11" s="1">
        <v>0</v>
      </c>
      <c r="H11" s="1">
        <v>0</v>
      </c>
      <c r="I11" s="1">
        <v>0</v>
      </c>
      <c r="J11" s="1">
        <v>0</v>
      </c>
      <c r="K11" s="1">
        <v>0</v>
      </c>
      <c r="L11" s="1">
        <v>0</v>
      </c>
      <c r="M11" s="1">
        <v>65</v>
      </c>
    </row>
    <row r="12" spans="1:13" x14ac:dyDescent="0.45">
      <c r="A12" s="3" t="s">
        <v>21</v>
      </c>
      <c r="B12" s="1">
        <f>B9+B10+B11</f>
        <v>60</v>
      </c>
      <c r="C12" s="1">
        <f t="shared" ref="C12:G12" si="0">C9+C10+C11</f>
        <v>85</v>
      </c>
      <c r="D12" s="1">
        <f t="shared" si="0"/>
        <v>65</v>
      </c>
      <c r="E12" s="1">
        <f t="shared" si="0"/>
        <v>65</v>
      </c>
      <c r="F12" s="1">
        <f t="shared" si="0"/>
        <v>75</v>
      </c>
      <c r="G12" s="1">
        <f t="shared" si="0"/>
        <v>60</v>
      </c>
      <c r="H12" s="1">
        <f>H9+H10+H11</f>
        <v>65</v>
      </c>
      <c r="I12" s="1">
        <f t="shared" ref="I12:L12" si="1">I9+I10+I11</f>
        <v>75</v>
      </c>
      <c r="J12" s="1">
        <f t="shared" si="1"/>
        <v>60</v>
      </c>
      <c r="K12" s="1">
        <f t="shared" si="1"/>
        <v>65</v>
      </c>
      <c r="L12" s="1">
        <f t="shared" si="1"/>
        <v>65</v>
      </c>
      <c r="M12" s="1">
        <v>65</v>
      </c>
    </row>
    <row r="13" spans="1:13" x14ac:dyDescent="0.45">
      <c r="A13" s="3" t="s">
        <v>6</v>
      </c>
      <c r="B13" s="1" t="s">
        <v>22</v>
      </c>
      <c r="C13" s="1" t="s">
        <v>22</v>
      </c>
      <c r="D13" s="1" t="s">
        <v>22</v>
      </c>
      <c r="E13" s="1" t="s">
        <v>22</v>
      </c>
      <c r="F13" s="1" t="s">
        <v>22</v>
      </c>
      <c r="G13" s="1" t="s">
        <v>22</v>
      </c>
      <c r="H13" s="1" t="s">
        <v>58</v>
      </c>
      <c r="I13" s="1" t="s">
        <v>58</v>
      </c>
      <c r="J13" s="1" t="s">
        <v>58</v>
      </c>
      <c r="K13" s="1" t="s">
        <v>58</v>
      </c>
      <c r="L13" s="1" t="s">
        <v>58</v>
      </c>
      <c r="M13" s="1" t="s">
        <v>58</v>
      </c>
    </row>
    <row r="14" spans="1:13" ht="42.75" x14ac:dyDescent="0.45">
      <c r="A14" s="3" t="s">
        <v>2</v>
      </c>
      <c r="B14" s="1" t="s">
        <v>48</v>
      </c>
      <c r="C14" s="1" t="s">
        <v>50</v>
      </c>
      <c r="D14" s="1" t="s">
        <v>49</v>
      </c>
      <c r="E14" s="1" t="s">
        <v>49</v>
      </c>
      <c r="F14" s="1" t="s">
        <v>51</v>
      </c>
      <c r="G14" s="1" t="s">
        <v>48</v>
      </c>
      <c r="H14" s="1" t="s">
        <v>49</v>
      </c>
      <c r="I14" s="1" t="s">
        <v>59</v>
      </c>
      <c r="J14" s="1" t="s">
        <v>48</v>
      </c>
      <c r="K14" s="1" t="s">
        <v>49</v>
      </c>
      <c r="L14" s="1" t="s">
        <v>49</v>
      </c>
      <c r="M14" s="1" t="s">
        <v>49</v>
      </c>
    </row>
    <row r="15" spans="1:13" x14ac:dyDescent="0.45">
      <c r="A15" s="3" t="s">
        <v>14</v>
      </c>
      <c r="B15" s="1" t="s">
        <v>23</v>
      </c>
      <c r="C15" s="1" t="s">
        <v>23</v>
      </c>
      <c r="D15" s="1" t="s">
        <v>23</v>
      </c>
      <c r="E15" s="1" t="s">
        <v>23</v>
      </c>
      <c r="F15" s="1" t="s">
        <v>23</v>
      </c>
      <c r="G15" s="1" t="s">
        <v>23</v>
      </c>
      <c r="H15" s="1" t="s">
        <v>23</v>
      </c>
      <c r="I15" s="1" t="s">
        <v>23</v>
      </c>
      <c r="J15" s="1" t="s">
        <v>23</v>
      </c>
      <c r="K15" s="1" t="s">
        <v>23</v>
      </c>
      <c r="L15" s="1" t="s">
        <v>23</v>
      </c>
      <c r="M15" s="1" t="s">
        <v>23</v>
      </c>
    </row>
    <row r="16" spans="1:13" ht="171" x14ac:dyDescent="0.45">
      <c r="A16" s="3" t="s">
        <v>9</v>
      </c>
      <c r="B16" s="1" t="s">
        <v>24</v>
      </c>
      <c r="C16" s="1" t="s">
        <v>25</v>
      </c>
      <c r="D16" s="1" t="s">
        <v>26</v>
      </c>
      <c r="E16" s="1" t="s">
        <v>27</v>
      </c>
      <c r="F16" s="1" t="s">
        <v>28</v>
      </c>
      <c r="G16" s="1" t="s">
        <v>29</v>
      </c>
      <c r="H16" s="1" t="s">
        <v>60</v>
      </c>
      <c r="I16" s="1" t="s">
        <v>61</v>
      </c>
      <c r="J16" s="1" t="s">
        <v>62</v>
      </c>
      <c r="K16" s="1" t="s">
        <v>63</v>
      </c>
      <c r="L16" s="1" t="s">
        <v>64</v>
      </c>
      <c r="M16" s="1" t="s">
        <v>65</v>
      </c>
    </row>
    <row r="17" spans="1:13" ht="267.75" customHeight="1" x14ac:dyDescent="0.45">
      <c r="A17" s="3" t="s">
        <v>8</v>
      </c>
      <c r="B17" s="7" t="s">
        <v>32</v>
      </c>
      <c r="C17" s="1" t="s">
        <v>35</v>
      </c>
      <c r="D17" s="8" t="s">
        <v>33</v>
      </c>
      <c r="E17" s="8" t="s">
        <v>30</v>
      </c>
      <c r="F17" s="8" t="s">
        <v>34</v>
      </c>
      <c r="G17" s="8" t="s">
        <v>31</v>
      </c>
      <c r="H17" s="7" t="s">
        <v>66</v>
      </c>
      <c r="I17" s="8" t="s">
        <v>67</v>
      </c>
      <c r="J17" s="8" t="s">
        <v>68</v>
      </c>
      <c r="K17" s="8" t="s">
        <v>69</v>
      </c>
      <c r="L17" s="8" t="s">
        <v>70</v>
      </c>
      <c r="M17" s="8" t="s">
        <v>71</v>
      </c>
    </row>
    <row r="18" spans="1:13" ht="128.25" x14ac:dyDescent="0.45">
      <c r="A18" s="3" t="s">
        <v>37</v>
      </c>
      <c r="B18" s="1" t="s">
        <v>36</v>
      </c>
      <c r="C18" s="1" t="s">
        <v>38</v>
      </c>
      <c r="D18" s="1" t="s">
        <v>39</v>
      </c>
      <c r="E18" s="1" t="s">
        <v>40</v>
      </c>
      <c r="F18" s="1" t="s">
        <v>41</v>
      </c>
      <c r="G18" s="1" t="s">
        <v>42</v>
      </c>
      <c r="H18" s="1" t="s">
        <v>72</v>
      </c>
      <c r="I18" s="1" t="s">
        <v>73</v>
      </c>
      <c r="J18" s="1" t="s">
        <v>74</v>
      </c>
      <c r="K18" s="1" t="s">
        <v>75</v>
      </c>
      <c r="L18" s="1" t="s">
        <v>76</v>
      </c>
      <c r="M18" s="1" t="s">
        <v>77</v>
      </c>
    </row>
    <row r="19" spans="1:13" x14ac:dyDescent="0.45">
      <c r="A19" s="3" t="s">
        <v>10</v>
      </c>
      <c r="B19" s="1" t="s">
        <v>46</v>
      </c>
      <c r="C19" s="1" t="s">
        <v>46</v>
      </c>
      <c r="D19" s="1" t="s">
        <v>46</v>
      </c>
      <c r="E19" s="1" t="s">
        <v>46</v>
      </c>
      <c r="F19" s="1" t="s">
        <v>46</v>
      </c>
      <c r="G19" s="1" t="s">
        <v>46</v>
      </c>
      <c r="H19" s="1" t="s">
        <v>46</v>
      </c>
      <c r="I19" s="1" t="s">
        <v>46</v>
      </c>
      <c r="J19" s="1" t="s">
        <v>46</v>
      </c>
      <c r="K19" s="1" t="s">
        <v>46</v>
      </c>
      <c r="L19" s="1" t="s">
        <v>46</v>
      </c>
      <c r="M19" s="1" t="s">
        <v>46</v>
      </c>
    </row>
    <row r="20" spans="1:13" x14ac:dyDescent="0.45">
      <c r="A20" s="3" t="s">
        <v>11</v>
      </c>
      <c r="B20" s="1" t="s">
        <v>47</v>
      </c>
      <c r="C20" s="1" t="s">
        <v>47</v>
      </c>
      <c r="D20" s="1" t="s">
        <v>47</v>
      </c>
      <c r="E20" s="1" t="s">
        <v>47</v>
      </c>
      <c r="F20" s="1" t="s">
        <v>47</v>
      </c>
      <c r="G20" s="1" t="s">
        <v>47</v>
      </c>
      <c r="H20" s="1" t="s">
        <v>47</v>
      </c>
      <c r="I20" s="1" t="s">
        <v>47</v>
      </c>
      <c r="J20" s="1" t="s">
        <v>47</v>
      </c>
      <c r="K20" s="1" t="s">
        <v>47</v>
      </c>
      <c r="L20" s="1" t="s">
        <v>47</v>
      </c>
      <c r="M20" s="1" t="s">
        <v>47</v>
      </c>
    </row>
  </sheetData>
  <conditionalFormatting sqref="B5:M7">
    <cfRule type="cellIs" dxfId="9" priority="1" operator="equal">
      <formula>"AWOL"</formula>
    </cfRule>
    <cfRule type="cellIs" dxfId="8" priority="2" operator="equal">
      <formula>"Y"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DDBB4-76A3-482B-A0DA-17C0663A8F3C}">
  <dimension ref="A1:G20"/>
  <sheetViews>
    <sheetView zoomScale="80" zoomScaleNormal="80" workbookViewId="0"/>
  </sheetViews>
  <sheetFormatPr defaultRowHeight="14.25" x14ac:dyDescent="0.45"/>
  <cols>
    <col min="1" max="1" width="20.59765625" style="7" customWidth="1"/>
    <col min="2" max="2" width="36.46484375" style="7" customWidth="1"/>
    <col min="3" max="3" width="36.33203125" style="7" customWidth="1"/>
    <col min="4" max="4" width="35.796875" style="7" customWidth="1"/>
    <col min="5" max="5" width="36.33203125" style="7" customWidth="1"/>
    <col min="6" max="6" width="36.3984375" style="7" customWidth="1"/>
    <col min="7" max="7" width="35.3984375" style="7" customWidth="1"/>
    <col min="8" max="16384" width="9.06640625" style="7"/>
  </cols>
  <sheetData>
    <row r="1" spans="1:7" x14ac:dyDescent="0.45">
      <c r="A1" s="5" t="s">
        <v>7</v>
      </c>
    </row>
    <row r="2" spans="1:7" x14ac:dyDescent="0.45">
      <c r="A2" s="5" t="s">
        <v>13</v>
      </c>
    </row>
    <row r="3" spans="1:7" x14ac:dyDescent="0.45">
      <c r="A3" s="5" t="s">
        <v>12</v>
      </c>
    </row>
    <row r="5" spans="1:7" x14ac:dyDescent="0.45">
      <c r="A5" s="3" t="s">
        <v>0</v>
      </c>
      <c r="B5" s="4" t="s">
        <v>52</v>
      </c>
      <c r="C5" s="4" t="s">
        <v>53</v>
      </c>
      <c r="D5" s="4" t="s">
        <v>54</v>
      </c>
      <c r="E5" s="4" t="s">
        <v>55</v>
      </c>
      <c r="F5" s="4" t="s">
        <v>56</v>
      </c>
      <c r="G5" s="4" t="s">
        <v>57</v>
      </c>
    </row>
    <row r="6" spans="1:7" x14ac:dyDescent="0.45">
      <c r="A6" s="3" t="s">
        <v>4</v>
      </c>
      <c r="B6" s="2"/>
      <c r="C6" s="2"/>
      <c r="D6" s="2"/>
      <c r="E6" s="2"/>
      <c r="F6" s="2"/>
      <c r="G6" s="2"/>
    </row>
    <row r="7" spans="1:7" x14ac:dyDescent="0.45">
      <c r="A7" s="3" t="s">
        <v>5</v>
      </c>
      <c r="B7" s="1"/>
      <c r="C7" s="1"/>
      <c r="D7" s="1"/>
      <c r="E7" s="1"/>
      <c r="F7" s="1"/>
      <c r="G7" s="1"/>
    </row>
    <row r="8" spans="1:7" x14ac:dyDescent="0.45">
      <c r="A8" s="3" t="s">
        <v>1</v>
      </c>
      <c r="B8" s="1" t="s">
        <v>3</v>
      </c>
      <c r="C8" s="1" t="s">
        <v>3</v>
      </c>
      <c r="D8" s="1" t="s">
        <v>3</v>
      </c>
      <c r="E8" s="1" t="s">
        <v>3</v>
      </c>
      <c r="F8" s="1" t="s">
        <v>3</v>
      </c>
      <c r="G8" s="1" t="s">
        <v>3</v>
      </c>
    </row>
    <row r="9" spans="1:7" x14ac:dyDescent="0.45">
      <c r="A9" s="3" t="s">
        <v>44</v>
      </c>
      <c r="B9" s="1">
        <v>0</v>
      </c>
      <c r="C9" s="1">
        <v>0</v>
      </c>
      <c r="D9" s="1">
        <v>0</v>
      </c>
      <c r="E9" s="1">
        <v>0</v>
      </c>
      <c r="F9" s="1">
        <v>0</v>
      </c>
      <c r="G9" s="1">
        <v>0</v>
      </c>
    </row>
    <row r="10" spans="1:7" x14ac:dyDescent="0.45">
      <c r="A10" s="3" t="s">
        <v>43</v>
      </c>
      <c r="B10" s="1">
        <v>65</v>
      </c>
      <c r="C10" s="1">
        <v>75</v>
      </c>
      <c r="D10" s="1">
        <v>60</v>
      </c>
      <c r="E10" s="1">
        <v>65</v>
      </c>
      <c r="F10" s="1">
        <v>65</v>
      </c>
      <c r="G10" s="1">
        <v>65</v>
      </c>
    </row>
    <row r="11" spans="1:7" x14ac:dyDescent="0.45">
      <c r="A11" s="3" t="s">
        <v>45</v>
      </c>
      <c r="B11" s="1">
        <v>0</v>
      </c>
      <c r="C11" s="1">
        <v>0</v>
      </c>
      <c r="D11" s="1">
        <v>0</v>
      </c>
      <c r="E11" s="1">
        <v>0</v>
      </c>
      <c r="F11" s="1">
        <v>0</v>
      </c>
      <c r="G11" s="1">
        <v>65</v>
      </c>
    </row>
    <row r="12" spans="1:7" x14ac:dyDescent="0.45">
      <c r="A12" s="3" t="s">
        <v>21</v>
      </c>
      <c r="B12" s="1">
        <f>B9+B10+B11</f>
        <v>65</v>
      </c>
      <c r="C12" s="1">
        <f t="shared" ref="C12:F12" si="0">C9+C10+C11</f>
        <v>75</v>
      </c>
      <c r="D12" s="1">
        <f t="shared" si="0"/>
        <v>60</v>
      </c>
      <c r="E12" s="1">
        <f t="shared" si="0"/>
        <v>65</v>
      </c>
      <c r="F12" s="1">
        <f t="shared" si="0"/>
        <v>65</v>
      </c>
      <c r="G12" s="1">
        <v>65</v>
      </c>
    </row>
    <row r="13" spans="1:7" x14ac:dyDescent="0.45">
      <c r="A13" s="3" t="s">
        <v>6</v>
      </c>
      <c r="B13" s="1" t="s">
        <v>58</v>
      </c>
      <c r="C13" s="1" t="s">
        <v>58</v>
      </c>
      <c r="D13" s="1" t="s">
        <v>58</v>
      </c>
      <c r="E13" s="1" t="s">
        <v>58</v>
      </c>
      <c r="F13" s="1" t="s">
        <v>58</v>
      </c>
      <c r="G13" s="1" t="s">
        <v>58</v>
      </c>
    </row>
    <row r="14" spans="1:7" ht="42.75" x14ac:dyDescent="0.45">
      <c r="A14" s="3" t="s">
        <v>2</v>
      </c>
      <c r="B14" s="1" t="s">
        <v>49</v>
      </c>
      <c r="C14" s="1" t="s">
        <v>59</v>
      </c>
      <c r="D14" s="1" t="s">
        <v>48</v>
      </c>
      <c r="E14" s="1" t="s">
        <v>49</v>
      </c>
      <c r="F14" s="1" t="s">
        <v>49</v>
      </c>
      <c r="G14" s="1" t="s">
        <v>49</v>
      </c>
    </row>
    <row r="15" spans="1:7" x14ac:dyDescent="0.45">
      <c r="A15" s="3" t="s">
        <v>14</v>
      </c>
      <c r="B15" s="1" t="s">
        <v>23</v>
      </c>
      <c r="C15" s="1" t="s">
        <v>23</v>
      </c>
      <c r="D15" s="1" t="s">
        <v>23</v>
      </c>
      <c r="E15" s="1" t="s">
        <v>23</v>
      </c>
      <c r="F15" s="1" t="s">
        <v>23</v>
      </c>
      <c r="G15" s="1" t="s">
        <v>23</v>
      </c>
    </row>
    <row r="16" spans="1:7" ht="171" x14ac:dyDescent="0.45">
      <c r="A16" s="3" t="s">
        <v>9</v>
      </c>
      <c r="B16" s="1" t="s">
        <v>60</v>
      </c>
      <c r="C16" s="1" t="s">
        <v>61</v>
      </c>
      <c r="D16" s="1" t="s">
        <v>62</v>
      </c>
      <c r="E16" s="1" t="s">
        <v>63</v>
      </c>
      <c r="F16" s="1" t="s">
        <v>64</v>
      </c>
      <c r="G16" s="1" t="s">
        <v>65</v>
      </c>
    </row>
    <row r="17" spans="1:7" ht="267.75" customHeight="1" x14ac:dyDescent="0.45">
      <c r="A17" s="3" t="s">
        <v>8</v>
      </c>
      <c r="B17" s="7" t="s">
        <v>66</v>
      </c>
      <c r="C17" s="8" t="s">
        <v>67</v>
      </c>
      <c r="D17" s="8" t="s">
        <v>68</v>
      </c>
      <c r="E17" s="8" t="s">
        <v>69</v>
      </c>
      <c r="F17" s="8" t="s">
        <v>70</v>
      </c>
      <c r="G17" s="8" t="s">
        <v>71</v>
      </c>
    </row>
    <row r="18" spans="1:7" ht="99.75" x14ac:dyDescent="0.45">
      <c r="A18" s="3" t="s">
        <v>37</v>
      </c>
      <c r="B18" s="1" t="s">
        <v>72</v>
      </c>
      <c r="C18" s="1" t="s">
        <v>73</v>
      </c>
      <c r="D18" s="1" t="s">
        <v>74</v>
      </c>
      <c r="E18" s="1" t="s">
        <v>75</v>
      </c>
      <c r="F18" s="1" t="s">
        <v>76</v>
      </c>
      <c r="G18" s="1" t="s">
        <v>77</v>
      </c>
    </row>
    <row r="19" spans="1:7" x14ac:dyDescent="0.45">
      <c r="A19" s="3" t="s">
        <v>10</v>
      </c>
      <c r="B19" s="1" t="s">
        <v>46</v>
      </c>
      <c r="C19" s="1" t="s">
        <v>46</v>
      </c>
      <c r="D19" s="1" t="s">
        <v>46</v>
      </c>
      <c r="E19" s="1" t="s">
        <v>46</v>
      </c>
      <c r="F19" s="1" t="s">
        <v>46</v>
      </c>
      <c r="G19" s="1" t="s">
        <v>46</v>
      </c>
    </row>
    <row r="20" spans="1:7" x14ac:dyDescent="0.45">
      <c r="A20" s="3" t="s">
        <v>11</v>
      </c>
      <c r="B20" s="1" t="s">
        <v>47</v>
      </c>
      <c r="C20" s="1" t="s">
        <v>47</v>
      </c>
      <c r="D20" s="1" t="s">
        <v>47</v>
      </c>
      <c r="E20" s="1" t="s">
        <v>47</v>
      </c>
      <c r="F20" s="1" t="s">
        <v>47</v>
      </c>
      <c r="G20" s="1" t="s">
        <v>47</v>
      </c>
    </row>
  </sheetData>
  <conditionalFormatting sqref="B5:G7">
    <cfRule type="cellIs" dxfId="7" priority="1" operator="equal">
      <formula>"AWOL"</formula>
    </cfRule>
    <cfRule type="cellIs" dxfId="6" priority="2" operator="equal">
      <formula>"Y"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9403-6C1B-46F1-8831-93F5439826F0}">
  <dimension ref="A1:D20"/>
  <sheetViews>
    <sheetView workbookViewId="0"/>
  </sheetViews>
  <sheetFormatPr defaultRowHeight="14.25" x14ac:dyDescent="0.45"/>
  <cols>
    <col min="1" max="1" width="20.59765625" style="7" customWidth="1"/>
    <col min="2" max="2" width="30.6640625" style="6" customWidth="1"/>
    <col min="3" max="3" width="30.73046875" style="6" customWidth="1"/>
    <col min="4" max="4" width="30.6640625" style="6" customWidth="1"/>
    <col min="5" max="16384" width="9.06640625" style="7"/>
  </cols>
  <sheetData>
    <row r="1" spans="1:4" x14ac:dyDescent="0.45">
      <c r="A1" s="5" t="s">
        <v>7</v>
      </c>
    </row>
    <row r="2" spans="1:4" x14ac:dyDescent="0.45">
      <c r="A2" s="5" t="s">
        <v>13</v>
      </c>
    </row>
    <row r="3" spans="1:4" x14ac:dyDescent="0.45">
      <c r="A3" s="5" t="s">
        <v>12</v>
      </c>
    </row>
    <row r="5" spans="1:4" x14ac:dyDescent="0.45">
      <c r="A5" s="3" t="s">
        <v>0</v>
      </c>
      <c r="B5" s="4" t="s">
        <v>78</v>
      </c>
      <c r="C5" s="4" t="s">
        <v>79</v>
      </c>
      <c r="D5" s="4" t="s">
        <v>80</v>
      </c>
    </row>
    <row r="6" spans="1:4" x14ac:dyDescent="0.45">
      <c r="A6" s="3" t="s">
        <v>4</v>
      </c>
      <c r="B6" s="2"/>
      <c r="C6" s="2"/>
      <c r="D6" s="2"/>
    </row>
    <row r="7" spans="1:4" x14ac:dyDescent="0.45">
      <c r="A7" s="3" t="s">
        <v>5</v>
      </c>
      <c r="B7" s="1"/>
      <c r="C7" s="1"/>
      <c r="D7" s="1"/>
    </row>
    <row r="8" spans="1:4" x14ac:dyDescent="0.45">
      <c r="A8" s="3" t="s">
        <v>1</v>
      </c>
      <c r="B8" s="1" t="s">
        <v>3</v>
      </c>
      <c r="C8" s="1" t="s">
        <v>3</v>
      </c>
      <c r="D8" s="1" t="s">
        <v>3</v>
      </c>
    </row>
    <row r="9" spans="1:4" x14ac:dyDescent="0.45">
      <c r="A9" s="3" t="s">
        <v>44</v>
      </c>
      <c r="B9" s="1">
        <v>0</v>
      </c>
      <c r="C9" s="1">
        <v>0</v>
      </c>
      <c r="D9" s="1">
        <v>0</v>
      </c>
    </row>
    <row r="10" spans="1:4" x14ac:dyDescent="0.45">
      <c r="A10" s="3" t="s">
        <v>43</v>
      </c>
      <c r="B10" s="1">
        <v>70</v>
      </c>
      <c r="C10" s="1">
        <v>70</v>
      </c>
      <c r="D10" s="1">
        <v>70</v>
      </c>
    </row>
    <row r="11" spans="1:4" x14ac:dyDescent="0.45">
      <c r="A11" s="3" t="s">
        <v>45</v>
      </c>
      <c r="B11" s="1">
        <v>0</v>
      </c>
      <c r="C11" s="1">
        <v>0</v>
      </c>
      <c r="D11" s="1">
        <v>0</v>
      </c>
    </row>
    <row r="12" spans="1:4" x14ac:dyDescent="0.45">
      <c r="A12" s="3" t="s">
        <v>21</v>
      </c>
      <c r="B12" s="1">
        <f>B9+B10+B11</f>
        <v>70</v>
      </c>
      <c r="C12" s="1">
        <f t="shared" ref="C12:D12" si="0">C9+C10+C11</f>
        <v>70</v>
      </c>
      <c r="D12" s="1">
        <f t="shared" si="0"/>
        <v>70</v>
      </c>
    </row>
    <row r="13" spans="1:4" x14ac:dyDescent="0.45">
      <c r="A13" s="3" t="s">
        <v>6</v>
      </c>
      <c r="B13" s="1" t="s">
        <v>84</v>
      </c>
      <c r="C13" s="1" t="s">
        <v>84</v>
      </c>
      <c r="D13" s="1" t="s">
        <v>84</v>
      </c>
    </row>
    <row r="14" spans="1:4" ht="28.5" x14ac:dyDescent="0.45">
      <c r="A14" s="3" t="s">
        <v>2</v>
      </c>
      <c r="B14" s="1" t="s">
        <v>87</v>
      </c>
      <c r="C14" s="1" t="s">
        <v>87</v>
      </c>
      <c r="D14" s="1" t="s">
        <v>87</v>
      </c>
    </row>
    <row r="15" spans="1:4" x14ac:dyDescent="0.45">
      <c r="A15" s="3" t="s">
        <v>14</v>
      </c>
      <c r="B15" s="1" t="s">
        <v>23</v>
      </c>
      <c r="C15" s="1" t="s">
        <v>23</v>
      </c>
      <c r="D15" s="1" t="s">
        <v>23</v>
      </c>
    </row>
    <row r="16" spans="1:4" ht="213.75" x14ac:dyDescent="0.45">
      <c r="A16" s="3" t="s">
        <v>9</v>
      </c>
      <c r="B16" s="1" t="s">
        <v>91</v>
      </c>
      <c r="C16" s="1" t="s">
        <v>92</v>
      </c>
      <c r="D16" s="1" t="s">
        <v>93</v>
      </c>
    </row>
    <row r="17" spans="1:4" ht="270.75" x14ac:dyDescent="0.45">
      <c r="A17" s="3" t="s">
        <v>8</v>
      </c>
      <c r="B17" s="7" t="s">
        <v>97</v>
      </c>
      <c r="C17" s="8" t="s">
        <v>98</v>
      </c>
      <c r="D17" s="8" t="s">
        <v>99</v>
      </c>
    </row>
    <row r="18" spans="1:4" ht="270.75" x14ac:dyDescent="0.45">
      <c r="A18" s="3" t="s">
        <v>37</v>
      </c>
      <c r="B18" s="1" t="s">
        <v>103</v>
      </c>
      <c r="C18" s="1" t="s">
        <v>104</v>
      </c>
      <c r="D18" s="1" t="s">
        <v>105</v>
      </c>
    </row>
    <row r="19" spans="1:4" x14ac:dyDescent="0.45">
      <c r="A19" s="3" t="s">
        <v>10</v>
      </c>
      <c r="B19" s="1" t="s">
        <v>46</v>
      </c>
      <c r="C19" s="1" t="s">
        <v>46</v>
      </c>
      <c r="D19" s="1" t="s">
        <v>46</v>
      </c>
    </row>
    <row r="20" spans="1:4" x14ac:dyDescent="0.45">
      <c r="A20" s="3" t="s">
        <v>11</v>
      </c>
      <c r="B20" s="1" t="s">
        <v>47</v>
      </c>
      <c r="C20" s="1" t="s">
        <v>47</v>
      </c>
      <c r="D20" s="1" t="s">
        <v>47</v>
      </c>
    </row>
  </sheetData>
  <conditionalFormatting sqref="B5:D7">
    <cfRule type="cellIs" dxfId="5" priority="1" operator="equal">
      <formula>"AWOL"</formula>
    </cfRule>
    <cfRule type="cellIs" dxfId="4" priority="2" operator="equal">
      <formula>"Y"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AA0B2-402D-427F-B616-B76582781968}">
  <dimension ref="A1:B20"/>
  <sheetViews>
    <sheetView workbookViewId="0"/>
  </sheetViews>
  <sheetFormatPr defaultRowHeight="14.25" x14ac:dyDescent="0.45"/>
  <cols>
    <col min="1" max="1" width="20.59765625" style="7" customWidth="1"/>
    <col min="2" max="2" width="30.73046875" style="6" customWidth="1"/>
    <col min="3" max="16384" width="9.06640625" style="7"/>
  </cols>
  <sheetData>
    <row r="1" spans="1:2" x14ac:dyDescent="0.45">
      <c r="A1" s="5" t="s">
        <v>7</v>
      </c>
    </row>
    <row r="2" spans="1:2" x14ac:dyDescent="0.45">
      <c r="A2" s="5" t="s">
        <v>13</v>
      </c>
    </row>
    <row r="3" spans="1:2" x14ac:dyDescent="0.45">
      <c r="A3" s="5" t="s">
        <v>12</v>
      </c>
    </row>
    <row r="5" spans="1:2" x14ac:dyDescent="0.45">
      <c r="A5" s="3" t="s">
        <v>0</v>
      </c>
      <c r="B5" s="4" t="s">
        <v>81</v>
      </c>
    </row>
    <row r="6" spans="1:2" x14ac:dyDescent="0.45">
      <c r="A6" s="3" t="s">
        <v>4</v>
      </c>
      <c r="B6" s="2"/>
    </row>
    <row r="7" spans="1:2" x14ac:dyDescent="0.45">
      <c r="A7" s="3" t="s">
        <v>5</v>
      </c>
      <c r="B7" s="1"/>
    </row>
    <row r="8" spans="1:2" x14ac:dyDescent="0.45">
      <c r="A8" s="3" t="s">
        <v>1</v>
      </c>
      <c r="B8" s="1" t="s">
        <v>3</v>
      </c>
    </row>
    <row r="9" spans="1:2" x14ac:dyDescent="0.45">
      <c r="A9" s="3" t="s">
        <v>44</v>
      </c>
      <c r="B9" s="1">
        <v>85</v>
      </c>
    </row>
    <row r="10" spans="1:2" x14ac:dyDescent="0.45">
      <c r="A10" s="3" t="s">
        <v>43</v>
      </c>
      <c r="B10" s="1">
        <v>0</v>
      </c>
    </row>
    <row r="11" spans="1:2" x14ac:dyDescent="0.45">
      <c r="A11" s="3" t="s">
        <v>45</v>
      </c>
      <c r="B11" s="1">
        <v>0</v>
      </c>
    </row>
    <row r="12" spans="1:2" x14ac:dyDescent="0.45">
      <c r="A12" s="3" t="s">
        <v>21</v>
      </c>
      <c r="B12" s="1">
        <f t="shared" ref="B12" si="0">B9+B10+B11</f>
        <v>85</v>
      </c>
    </row>
    <row r="13" spans="1:2" x14ac:dyDescent="0.45">
      <c r="A13" s="3" t="s">
        <v>6</v>
      </c>
      <c r="B13" s="1" t="s">
        <v>85</v>
      </c>
    </row>
    <row r="14" spans="1:2" ht="28.5" x14ac:dyDescent="0.45">
      <c r="A14" s="3" t="s">
        <v>2</v>
      </c>
      <c r="B14" s="1" t="s">
        <v>88</v>
      </c>
    </row>
    <row r="15" spans="1:2" x14ac:dyDescent="0.45">
      <c r="A15" s="3" t="s">
        <v>14</v>
      </c>
      <c r="B15" s="1" t="s">
        <v>23</v>
      </c>
    </row>
    <row r="16" spans="1:2" ht="185.25" x14ac:dyDescent="0.45">
      <c r="A16" s="3" t="s">
        <v>9</v>
      </c>
      <c r="B16" s="1" t="s">
        <v>94</v>
      </c>
    </row>
    <row r="17" spans="1:2" ht="171" x14ac:dyDescent="0.45">
      <c r="A17" s="3" t="s">
        <v>8</v>
      </c>
      <c r="B17" s="8" t="s">
        <v>100</v>
      </c>
    </row>
    <row r="18" spans="1:2" ht="409.5" x14ac:dyDescent="0.45">
      <c r="A18" s="3" t="s">
        <v>37</v>
      </c>
      <c r="B18" s="1" t="s">
        <v>106</v>
      </c>
    </row>
    <row r="19" spans="1:2" x14ac:dyDescent="0.45">
      <c r="A19" s="3" t="s">
        <v>10</v>
      </c>
      <c r="B19" s="1" t="s">
        <v>46</v>
      </c>
    </row>
    <row r="20" spans="1:2" x14ac:dyDescent="0.45">
      <c r="A20" s="3" t="s">
        <v>11</v>
      </c>
      <c r="B20" s="1" t="s">
        <v>47</v>
      </c>
    </row>
  </sheetData>
  <conditionalFormatting sqref="B5:B7">
    <cfRule type="cellIs" dxfId="3" priority="1" operator="equal">
      <formula>"AWOL"</formula>
    </cfRule>
    <cfRule type="cellIs" dxfId="2" priority="2" operator="equal">
      <formula>"Y"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4E1A2-C799-4015-A0F6-6F1BB1E6EE02}">
  <dimension ref="A1:C20"/>
  <sheetViews>
    <sheetView workbookViewId="0"/>
  </sheetViews>
  <sheetFormatPr defaultRowHeight="14.25" x14ac:dyDescent="0.45"/>
  <cols>
    <col min="1" max="1" width="20.59765625" style="7" customWidth="1"/>
    <col min="2" max="3" width="30.6640625" style="6" customWidth="1"/>
    <col min="4" max="16384" width="9.06640625" style="7"/>
  </cols>
  <sheetData>
    <row r="1" spans="1:3" x14ac:dyDescent="0.45">
      <c r="A1" s="5" t="s">
        <v>7</v>
      </c>
    </row>
    <row r="2" spans="1:3" x14ac:dyDescent="0.45">
      <c r="A2" s="5" t="s">
        <v>13</v>
      </c>
    </row>
    <row r="3" spans="1:3" x14ac:dyDescent="0.45">
      <c r="A3" s="5" t="s">
        <v>12</v>
      </c>
    </row>
    <row r="5" spans="1:3" x14ac:dyDescent="0.45">
      <c r="A5" s="3" t="s">
        <v>0</v>
      </c>
      <c r="B5" s="4" t="s">
        <v>82</v>
      </c>
      <c r="C5" s="4" t="s">
        <v>83</v>
      </c>
    </row>
    <row r="6" spans="1:3" x14ac:dyDescent="0.45">
      <c r="A6" s="3" t="s">
        <v>4</v>
      </c>
      <c r="B6" s="2"/>
      <c r="C6" s="2"/>
    </row>
    <row r="7" spans="1:3" x14ac:dyDescent="0.45">
      <c r="A7" s="3" t="s">
        <v>5</v>
      </c>
      <c r="B7" s="1"/>
      <c r="C7" s="1"/>
    </row>
    <row r="8" spans="1:3" x14ac:dyDescent="0.45">
      <c r="A8" s="3" t="s">
        <v>1</v>
      </c>
      <c r="B8" s="1" t="s">
        <v>3</v>
      </c>
      <c r="C8" s="1" t="s">
        <v>3</v>
      </c>
    </row>
    <row r="9" spans="1:3" x14ac:dyDescent="0.45">
      <c r="A9" s="3" t="s">
        <v>44</v>
      </c>
      <c r="B9" s="1">
        <v>0</v>
      </c>
      <c r="C9" s="1">
        <v>0</v>
      </c>
    </row>
    <row r="10" spans="1:3" x14ac:dyDescent="0.45">
      <c r="A10" s="3" t="s">
        <v>43</v>
      </c>
      <c r="B10" s="1">
        <v>60</v>
      </c>
      <c r="C10" s="1">
        <v>30</v>
      </c>
    </row>
    <row r="11" spans="1:3" x14ac:dyDescent="0.45">
      <c r="A11" s="3" t="s">
        <v>45</v>
      </c>
      <c r="B11" s="1">
        <v>0</v>
      </c>
      <c r="C11" s="1">
        <v>0</v>
      </c>
    </row>
    <row r="12" spans="1:3" x14ac:dyDescent="0.45">
      <c r="A12" s="3" t="s">
        <v>21</v>
      </c>
      <c r="B12" s="1">
        <f t="shared" ref="B12" si="0">B9+B10+B11</f>
        <v>60</v>
      </c>
      <c r="C12" s="1">
        <v>30</v>
      </c>
    </row>
    <row r="13" spans="1:3" x14ac:dyDescent="0.45">
      <c r="A13" s="3" t="s">
        <v>6</v>
      </c>
      <c r="B13" s="1" t="s">
        <v>86</v>
      </c>
      <c r="C13" s="1" t="s">
        <v>86</v>
      </c>
    </row>
    <row r="14" spans="1:3" ht="28.5" x14ac:dyDescent="0.45">
      <c r="A14" s="3" t="s">
        <v>2</v>
      </c>
      <c r="B14" s="1" t="s">
        <v>89</v>
      </c>
      <c r="C14" s="1" t="s">
        <v>90</v>
      </c>
    </row>
    <row r="15" spans="1:3" x14ac:dyDescent="0.45">
      <c r="A15" s="3" t="s">
        <v>14</v>
      </c>
      <c r="B15" s="1" t="s">
        <v>23</v>
      </c>
      <c r="C15" s="1" t="s">
        <v>23</v>
      </c>
    </row>
    <row r="16" spans="1:3" ht="156.75" x14ac:dyDescent="0.45">
      <c r="A16" s="3" t="s">
        <v>9</v>
      </c>
      <c r="B16" s="1" t="s">
        <v>95</v>
      </c>
      <c r="C16" s="1" t="s">
        <v>96</v>
      </c>
    </row>
    <row r="17" spans="1:3" ht="171" x14ac:dyDescent="0.45">
      <c r="A17" s="3" t="s">
        <v>8</v>
      </c>
      <c r="B17" s="8" t="s">
        <v>101</v>
      </c>
      <c r="C17" s="8" t="s">
        <v>102</v>
      </c>
    </row>
    <row r="18" spans="1:3" ht="356.25" x14ac:dyDescent="0.45">
      <c r="A18" s="3" t="s">
        <v>37</v>
      </c>
      <c r="B18" s="1" t="s">
        <v>107</v>
      </c>
      <c r="C18" s="1" t="s">
        <v>108</v>
      </c>
    </row>
    <row r="19" spans="1:3" x14ac:dyDescent="0.45">
      <c r="A19" s="3" t="s">
        <v>10</v>
      </c>
      <c r="B19" s="1" t="s">
        <v>46</v>
      </c>
      <c r="C19" s="1" t="s">
        <v>46</v>
      </c>
    </row>
    <row r="20" spans="1:3" x14ac:dyDescent="0.45">
      <c r="A20" s="3" t="s">
        <v>11</v>
      </c>
      <c r="B20" s="1" t="s">
        <v>47</v>
      </c>
      <c r="C20" s="1" t="s">
        <v>47</v>
      </c>
    </row>
  </sheetData>
  <conditionalFormatting sqref="B5:C7">
    <cfRule type="cellIs" dxfId="1" priority="1" operator="equal">
      <formula>"AWOL"</formula>
    </cfRule>
    <cfRule type="cellIs" dxfId="0" priority="2" operator="equal">
      <formula>"Y"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Philosophy &amp; Ethics</vt:lpstr>
      <vt:lpstr>Dark Finance</vt:lpstr>
      <vt:lpstr>Understanding Crypto</vt:lpstr>
      <vt:lpstr>Income Tax Codex</vt:lpstr>
      <vt:lpstr>Diverse Perspectives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Roseum Financial Planning</dc:creator>
  <cp:lastModifiedBy>Roseum Financial Planning</cp:lastModifiedBy>
  <dcterms:created xsi:type="dcterms:W3CDTF">2025-01-30T11:37:01Z</dcterms:created>
  <dcterms:modified xsi:type="dcterms:W3CDTF">2025-12-31T11:59:45Z</dcterms:modified>
</cp:coreProperties>
</file>