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Atlanta Township\Desktop\BUDGETS\2026-2027\"/>
    </mc:Choice>
  </mc:AlternateContent>
  <xr:revisionPtr revIDLastSave="0" documentId="13_ncr:1_{73749443-1A2A-432B-9771-6EC868EC8A59}" xr6:coauthVersionLast="47" xr6:coauthVersionMax="47" xr10:uidLastSave="{00000000-0000-0000-0000-000000000000}"/>
  <bookViews>
    <workbookView xWindow="-120" yWindow="-120" windowWidth="29040" windowHeight="15720" xr2:uid="{00000000-000D-0000-FFFF-FFFF00000000}"/>
  </bookViews>
  <sheets>
    <sheet name="Town" sheetId="2" r:id="rId1"/>
  </sheets>
  <definedNames>
    <definedName name="_xlnm.Print_Area" localSheetId="0">Town!$A$1:$G$123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7" i="2" l="1"/>
  <c r="F44" i="2"/>
  <c r="F45" i="2" s="1"/>
  <c r="F55" i="2"/>
  <c r="F54" i="2"/>
  <c r="F32" i="2"/>
  <c r="F48" i="2"/>
  <c r="F47" i="2"/>
  <c r="F49" i="2"/>
  <c r="F20" i="2"/>
  <c r="F19" i="2"/>
  <c r="F16" i="2"/>
  <c r="G14" i="2"/>
  <c r="F39" i="2"/>
  <c r="F23" i="2"/>
  <c r="F87" i="2"/>
  <c r="F31" i="2"/>
  <c r="F17" i="2"/>
  <c r="F22" i="2"/>
  <c r="F88" i="2"/>
  <c r="F66" i="2"/>
  <c r="F21" i="2"/>
  <c r="G45" i="2"/>
  <c r="E45" i="2"/>
  <c r="F90" i="2" l="1"/>
  <c r="F27" i="2"/>
  <c r="G116" i="2"/>
  <c r="G35" i="2"/>
  <c r="E57" i="2" l="1"/>
  <c r="G40" i="2"/>
  <c r="F40" i="2"/>
  <c r="E35" i="2"/>
  <c r="E25" i="2"/>
  <c r="E40" i="2"/>
  <c r="E106" i="2"/>
  <c r="E109" i="2" s="1"/>
  <c r="E90" i="2"/>
  <c r="E92" i="2" s="1"/>
  <c r="E78" i="2"/>
  <c r="E81" i="2" s="1"/>
  <c r="E68" i="2"/>
  <c r="E70" i="2" s="1"/>
  <c r="E52" i="2"/>
  <c r="G106" i="2"/>
  <c r="F106" i="2"/>
  <c r="F109" i="2" s="1"/>
  <c r="G78" i="2"/>
  <c r="G81" i="2" s="1"/>
  <c r="F120" i="2" s="1"/>
  <c r="F78" i="2"/>
  <c r="F81" i="2" s="1"/>
  <c r="G52" i="2"/>
  <c r="F52" i="2"/>
  <c r="E59" i="2" l="1"/>
  <c r="G109" i="2"/>
  <c r="F121" i="2" s="1"/>
  <c r="F35" i="2"/>
  <c r="E27" i="2"/>
  <c r="E111" i="2"/>
  <c r="E82" i="2"/>
  <c r="E60" i="2" l="1"/>
  <c r="F57" i="2"/>
  <c r="F59" i="2" s="1"/>
  <c r="F60" i="2" s="1"/>
  <c r="G11" i="2" s="1"/>
  <c r="G57" i="2"/>
  <c r="G59" i="2" l="1"/>
  <c r="F119" i="2" s="1"/>
  <c r="G68" i="2"/>
  <c r="F68" i="2"/>
  <c r="F70" i="2" s="1"/>
  <c r="F82" i="2" l="1"/>
  <c r="G70" i="2"/>
  <c r="G82" i="2" s="1"/>
  <c r="F92" i="2" l="1"/>
  <c r="G25" i="2"/>
  <c r="F25" i="2"/>
  <c r="F111" i="2" l="1"/>
  <c r="G90" i="2"/>
  <c r="G92" i="2" l="1"/>
  <c r="G111" i="2" s="1"/>
  <c r="G27" i="2"/>
  <c r="G60" i="2" s="1"/>
  <c r="G123" i="2" l="1"/>
</calcChain>
</file>

<file path=xl/sharedStrings.xml><?xml version="1.0" encoding="utf-8"?>
<sst xmlns="http://schemas.openxmlformats.org/spreadsheetml/2006/main" count="125" uniqueCount="76">
  <si>
    <t>REVENUES</t>
  </si>
  <si>
    <t>Interest Income</t>
  </si>
  <si>
    <t xml:space="preserve">     TOTAL REVENUES:</t>
  </si>
  <si>
    <t>EXPENDITURES</t>
  </si>
  <si>
    <t>ENDING BALANCE</t>
  </si>
  <si>
    <t>Town Fund</t>
  </si>
  <si>
    <t>Insurance Fund</t>
  </si>
  <si>
    <t>BEGINNING BALANCE…………..</t>
  </si>
  <si>
    <t>TOTAL FUNDS AVAILABLE:</t>
  </si>
  <si>
    <t>Contingencies</t>
  </si>
  <si>
    <t>Salaries</t>
  </si>
  <si>
    <t>SUBTOTAL</t>
  </si>
  <si>
    <t>Training</t>
  </si>
  <si>
    <t>Office Supplies</t>
  </si>
  <si>
    <t>GENERAL TOWN FUND</t>
  </si>
  <si>
    <t>INSURANCE FUND</t>
  </si>
  <si>
    <t>GENERAL ASSISTANCE FUND</t>
  </si>
  <si>
    <t>TOTAL APPROPRIATIONS:</t>
  </si>
  <si>
    <t>TOTAL EXPENDITURES</t>
  </si>
  <si>
    <t xml:space="preserve"> TOTAL EXPENDITURES/APPROPRIATIONS:</t>
  </si>
  <si>
    <t>Dues &amp; Subscriptions</t>
  </si>
  <si>
    <t>Miscellaneous</t>
  </si>
  <si>
    <t>ADMINISTRATION EXPENSE</t>
  </si>
  <si>
    <t>Bank Service Charges</t>
  </si>
  <si>
    <t>Insurance</t>
  </si>
  <si>
    <t>PAYROLL</t>
  </si>
  <si>
    <t>CEMETERY EXPENSE</t>
  </si>
  <si>
    <t>UTILITY EXPENSE</t>
  </si>
  <si>
    <t>Electric - Office</t>
  </si>
  <si>
    <t>Water</t>
  </si>
  <si>
    <t>Telephone/Internet</t>
  </si>
  <si>
    <t>Real Estate Taxes</t>
  </si>
  <si>
    <t>Cemetery Income</t>
  </si>
  <si>
    <t>Cemetery Donations</t>
  </si>
  <si>
    <t>Insurance (MACI)</t>
  </si>
  <si>
    <t>Sexton's Contract</t>
  </si>
  <si>
    <t>Cemetery Upkeep</t>
  </si>
  <si>
    <t>Total</t>
  </si>
  <si>
    <t>Cemetery Capital Fund - Perpetual Care CDs</t>
  </si>
  <si>
    <t>Interest Income/CD'S</t>
  </si>
  <si>
    <t>Cemetery Capital Fund - CDs - 50004952 &amp; 50007249</t>
  </si>
  <si>
    <t>EXPENDITURES cont'd.</t>
  </si>
  <si>
    <t>State Personal Property Replacement Tax</t>
  </si>
  <si>
    <t>GENERAL ASSISTANCE FUND cont'd.</t>
  </si>
  <si>
    <t>Recycling</t>
  </si>
  <si>
    <t>Fy Ending 2023
Actual</t>
  </si>
  <si>
    <t xml:space="preserve">Cemetery Capital Fund </t>
  </si>
  <si>
    <t xml:space="preserve">     (Care Fund - $69,787)</t>
  </si>
  <si>
    <t>Interest Income/Bank Accounts</t>
  </si>
  <si>
    <t>Electronic Recycling</t>
  </si>
  <si>
    <t xml:space="preserve">Food Assistance Programs </t>
  </si>
  <si>
    <t>FOOD ASSISTANCE PROGRAMS</t>
  </si>
  <si>
    <t>Food Assistance Programs</t>
  </si>
  <si>
    <t xml:space="preserve">General Assistance Fund </t>
  </si>
  <si>
    <t>Fy Ending 2024
Actual</t>
  </si>
  <si>
    <t>Payroll Liabilities (before SS Fund Credit)</t>
  </si>
  <si>
    <t>Miscellaneous Income &amp; TOIRMA Div. 
 (tree $ from TOIRMA &amp; e-recycling from City, SS Fund Reimbursement)</t>
  </si>
  <si>
    <t>Fy Ending 
2025 Budget</t>
  </si>
  <si>
    <t>50004973, 50007020, 50004949, 12007450</t>
  </si>
  <si>
    <t>Office Supplies/Postage</t>
  </si>
  <si>
    <t>CareFund/Capital Fund Expense (tree removal, gate &amp; road)</t>
  </si>
  <si>
    <t>Fy Ending 2025
Actual</t>
  </si>
  <si>
    <t xml:space="preserve"> </t>
  </si>
  <si>
    <t>TOWNSHIP
ORDINANCE No.     2026-01</t>
  </si>
  <si>
    <t>Fy Ending 2026
Actual</t>
  </si>
  <si>
    <t>2026-2027
Budget</t>
  </si>
  <si>
    <t>Fy Ending 
2027 Budget</t>
  </si>
  <si>
    <t>Miscellaneous (bank fees)</t>
  </si>
  <si>
    <t>Professional Fees (Accounting/Legal/Publishing)</t>
  </si>
  <si>
    <t>Cemetery Capital Fund Interest</t>
  </si>
  <si>
    <t>330-333</t>
  </si>
  <si>
    <t>337-338</t>
  </si>
  <si>
    <r>
      <t xml:space="preserve">An ordinance appropriating for all Town purposes for Atlanta Township, Logan County, Illinois, for the fiscal year beginning </t>
    </r>
    <r>
      <rPr>
        <b/>
        <sz val="8"/>
        <color theme="1"/>
        <rFont val="Arial"/>
        <family val="2"/>
      </rPr>
      <t>April 1, 2026</t>
    </r>
    <r>
      <rPr>
        <sz val="8"/>
        <color theme="1"/>
        <rFont val="Arial"/>
        <family val="2"/>
      </rPr>
      <t xml:space="preserve"> and ending </t>
    </r>
    <r>
      <rPr>
        <b/>
        <sz val="8"/>
        <color theme="1"/>
        <rFont val="Arial"/>
        <family val="2"/>
      </rPr>
      <t xml:space="preserve">March 31, 2027.
</t>
    </r>
    <r>
      <rPr>
        <sz val="8"/>
        <color theme="1"/>
        <rFont val="Arial"/>
        <family val="2"/>
      </rPr>
      <t xml:space="preserve">
BE IT ORDAINED by the Board of Trustees of Atlanta Township, Logan County, Illinois.
SECTION 1:  That the amounts hereinafter set forth, or so much thereof as may be authorized by law, and as may be needed or deemed necessary to defray all expenses and liabilities of Atlanta Township, be and the same are hereby appropriated for town purposes of Atlanta Township, Logan County, Illinois, as hereinafter specified for the fiscal year beginning </t>
    </r>
    <r>
      <rPr>
        <b/>
        <sz val="8"/>
        <color theme="1"/>
        <rFont val="Arial"/>
        <family val="2"/>
      </rPr>
      <t>April 1, 2026</t>
    </r>
    <r>
      <rPr>
        <sz val="8"/>
        <color theme="1"/>
        <rFont val="Arial"/>
        <family val="2"/>
      </rPr>
      <t xml:space="preserve"> and ending </t>
    </r>
    <r>
      <rPr>
        <b/>
        <sz val="8"/>
        <color theme="1"/>
        <rFont val="Arial"/>
        <family val="2"/>
      </rPr>
      <t>March 31, 2027.</t>
    </r>
    <r>
      <rPr>
        <sz val="8"/>
        <color theme="1"/>
        <rFont val="Arial"/>
        <family val="2"/>
      </rPr>
      <t xml:space="preserve">
SECTION 2: That the following budget containing an estimate of revenues and expenditures is hereby adopted for the following funds,</t>
    </r>
  </si>
  <si>
    <r>
      <rPr>
        <b/>
        <sz val="8"/>
        <color theme="1"/>
        <rFont val="Arial"/>
        <family val="2"/>
      </rPr>
      <t xml:space="preserve">Illinois Funds </t>
    </r>
    <r>
      <rPr>
        <b/>
        <sz val="8"/>
        <color rgb="FFFF0000"/>
        <rFont val="Arial"/>
        <family val="2"/>
      </rPr>
      <t xml:space="preserve"> </t>
    </r>
  </si>
  <si>
    <r>
      <t xml:space="preserve">SECTION 3: That the amount appropriated for town purposes for the fiscal year beginning </t>
    </r>
    <r>
      <rPr>
        <b/>
        <sz val="8"/>
        <color theme="1"/>
        <rFont val="Arial"/>
        <family val="2"/>
      </rPr>
      <t xml:space="preserve">April 1, 2026 </t>
    </r>
    <r>
      <rPr>
        <sz val="8"/>
        <color theme="1"/>
        <rFont val="Arial"/>
        <family val="2"/>
      </rPr>
      <t xml:space="preserve">and ending </t>
    </r>
    <r>
      <rPr>
        <b/>
        <sz val="8"/>
        <color theme="1"/>
        <rFont val="Arial"/>
        <family val="2"/>
      </rPr>
      <t xml:space="preserve">March 31, 2027 </t>
    </r>
    <r>
      <rPr>
        <sz val="8"/>
        <color theme="1"/>
        <rFont val="Arial"/>
        <family val="2"/>
      </rPr>
      <t>by fund shall be as follows:</t>
    </r>
  </si>
  <si>
    <t>PROPOSED BUDGET &amp; APPROPRIATION ORDINANCE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</si>
</sst>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7" formatCode="&quot;$&quot;#,##0.00_);\(&quot;$&quot;#,##0.00\)"/>
    <numFmt numFmtId="8" formatCode="&quot;$&quot;#,##0.00_);[Red]\(&quot;$&quot;#,##0.00\)"/>
    <numFmt numFmtId="44" formatCode="_(&quot;$&quot;* #,##0.00_);_(&quot;$&quot;* \(#,##0.00\);_(&quot;$&quot;* &quot;-&quot;??_);_(@_)"/>
    <numFmt numFmtId="164" formatCode="[$-409]mmmm\ d\,\ yyyy;@"/>
    <numFmt numFmtId="165" formatCode="00000"/>
    <numFmt numFmtId="166" formatCode="&quot;$&quot;#,##0.00"/>
    <numFmt numFmtId="167" formatCode="0.000"/>
  </numFmts>
  <fonts count="15">
    <font>
      <sz val="11"/>
      <color theme="1"/>
      <name val="Calibri"/>
      <family val="2"/>
      <scheme val="minor"/>
    </font>
    <font>
      <sz val="11"/>
      <name val="TimesNewRomanPS"/>
    </font>
    <font>
      <sz val="11"/>
      <color theme="1"/>
      <name val="Calibri"/>
      <family val="2"/>
      <scheme val="minor"/>
    </font>
    <font>
      <b/>
      <sz val="11"/>
      <color theme="1"/>
      <name val="Calibri"/>
      <family val="2"/>
      <scheme val="minor"/>
    </font>
    <font>
      <sz val="11"/>
      <color theme="1"/>
      <name val="Arial"/>
      <family val="2"/>
    </font>
    <font>
      <b/>
      <sz val="11"/>
      <color rgb="FF7030A0"/>
      <name val="Calibri"/>
      <family val="2"/>
      <scheme val="minor"/>
    </font>
    <font>
      <b/>
      <sz val="11"/>
      <color rgb="FF7030A0"/>
      <name val="TimesNewRomanPS"/>
    </font>
    <font>
      <sz val="8"/>
      <color theme="1"/>
      <name val="Arial"/>
      <family val="2"/>
    </font>
    <font>
      <b/>
      <sz val="8"/>
      <color theme="1"/>
      <name val="Arial"/>
      <family val="2"/>
    </font>
    <font>
      <b/>
      <sz val="8"/>
      <color rgb="FF0070C0"/>
      <name val="Arial"/>
      <family val="2"/>
    </font>
    <font>
      <b/>
      <sz val="8"/>
      <name val="Arial"/>
      <family val="2"/>
    </font>
    <font>
      <sz val="8"/>
      <name val="Arial"/>
      <family val="2"/>
    </font>
    <font>
      <sz val="8"/>
      <color rgb="FF0070C0"/>
      <name val="Arial"/>
      <family val="2"/>
    </font>
    <font>
      <b/>
      <sz val="8"/>
      <color rgb="FFFF0000"/>
      <name val="Arial"/>
      <family val="2"/>
    </font>
    <font>
      <sz val="8"/>
      <color theme="4" tint="-0.249977111117893"/>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theme="2" tint="-9.9978637043366805E-2"/>
        <bgColor indexed="64"/>
      </patternFill>
    </fill>
    <fill>
      <patternFill patternType="solid">
        <fgColor theme="0" tint="-0.14999847407452621"/>
        <bgColor indexed="64"/>
      </patternFill>
    </fill>
  </fills>
  <borders count="7">
    <border>
      <left/>
      <right/>
      <top/>
      <bottom/>
      <diagonal/>
    </border>
    <border>
      <left/>
      <right/>
      <top/>
      <bottom style="double">
        <color indexed="64"/>
      </bottom>
      <diagonal/>
    </border>
    <border>
      <left/>
      <right/>
      <top style="double">
        <color auto="1"/>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right/>
      <top style="thin">
        <color indexed="64"/>
      </top>
      <bottom style="double">
        <color indexed="64"/>
      </bottom>
      <diagonal/>
    </border>
  </borders>
  <cellStyleXfs count="2">
    <xf numFmtId="0" fontId="0" fillId="0" borderId="0"/>
    <xf numFmtId="44" fontId="2" fillId="0" borderId="0" applyFont="0" applyFill="0" applyBorder="0" applyAlignment="0" applyProtection="0"/>
  </cellStyleXfs>
  <cellXfs count="99">
    <xf numFmtId="0" fontId="0" fillId="0" borderId="0" xfId="0"/>
    <xf numFmtId="0" fontId="1" fillId="0" borderId="0" xfId="0" applyFont="1"/>
    <xf numFmtId="37" fontId="1" fillId="0" borderId="0" xfId="0" applyNumberFormat="1" applyFont="1"/>
    <xf numFmtId="44" fontId="1" fillId="0" borderId="0" xfId="1" applyFont="1" applyBorder="1" applyProtection="1"/>
    <xf numFmtId="165" fontId="1" fillId="0" borderId="0" xfId="0" quotePrefix="1" applyNumberFormat="1" applyFont="1" applyAlignment="1">
      <alignment horizontal="right"/>
    </xf>
    <xf numFmtId="1" fontId="1" fillId="0" borderId="0" xfId="0" quotePrefix="1" applyNumberFormat="1" applyFont="1" applyAlignment="1">
      <alignment horizontal="right"/>
    </xf>
    <xf numFmtId="44" fontId="1" fillId="0" borderId="0" xfId="1" applyFont="1" applyFill="1" applyBorder="1" applyProtection="1"/>
    <xf numFmtId="0" fontId="1" fillId="0" borderId="0" xfId="0" applyFont="1" applyAlignment="1">
      <alignment horizontal="center"/>
    </xf>
    <xf numFmtId="0" fontId="3" fillId="0" borderId="0" xfId="0" applyFont="1"/>
    <xf numFmtId="0" fontId="4" fillId="0" borderId="0" xfId="0" applyFont="1"/>
    <xf numFmtId="1" fontId="1" fillId="0" borderId="0" xfId="0" quotePrefix="1" applyNumberFormat="1" applyFont="1" applyAlignment="1">
      <alignment wrapText="1"/>
    </xf>
    <xf numFmtId="166" fontId="5" fillId="0" borderId="0" xfId="0" applyNumberFormat="1" applyFont="1"/>
    <xf numFmtId="166" fontId="6" fillId="0" borderId="0" xfId="0" quotePrefix="1" applyNumberFormat="1" applyFont="1" applyAlignment="1">
      <alignment horizontal="right"/>
    </xf>
    <xf numFmtId="166" fontId="6" fillId="0" borderId="0" xfId="0" quotePrefix="1" applyNumberFormat="1" applyFont="1" applyAlignment="1">
      <alignment wrapText="1"/>
    </xf>
    <xf numFmtId="1" fontId="1" fillId="0" borderId="0" xfId="0" applyNumberFormat="1" applyFont="1" applyAlignment="1">
      <alignment horizontal="right"/>
    </xf>
    <xf numFmtId="0" fontId="0" fillId="0" borderId="0" xfId="0" applyAlignment="1">
      <alignment horizontal="center"/>
    </xf>
    <xf numFmtId="166" fontId="5" fillId="0" borderId="0" xfId="0" applyNumberFormat="1" applyFont="1" applyAlignment="1">
      <alignment horizontal="center" wrapText="1"/>
    </xf>
    <xf numFmtId="166" fontId="5" fillId="0" borderId="0" xfId="0" applyNumberFormat="1" applyFont="1" applyAlignment="1">
      <alignment horizontal="center"/>
    </xf>
    <xf numFmtId="0" fontId="1" fillId="0" borderId="0" xfId="0" applyFont="1" applyAlignment="1">
      <alignment horizontal="center"/>
    </xf>
    <xf numFmtId="0" fontId="7" fillId="0" borderId="0" xfId="0" applyFont="1"/>
    <xf numFmtId="0" fontId="8" fillId="0" borderId="0" xfId="0" applyFont="1" applyAlignment="1">
      <alignment horizontal="center" wrapText="1"/>
    </xf>
    <xf numFmtId="0" fontId="8" fillId="0" borderId="0" xfId="0" applyFont="1" applyAlignment="1">
      <alignment horizontal="center"/>
    </xf>
    <xf numFmtId="0" fontId="7" fillId="0" borderId="0" xfId="0" applyFont="1" applyAlignment="1">
      <alignment horizontal="left" vertical="top" wrapText="1"/>
    </xf>
    <xf numFmtId="0" fontId="7" fillId="0" borderId="3" xfId="0" applyFont="1" applyBorder="1" applyAlignment="1">
      <alignment horizontal="left"/>
    </xf>
    <xf numFmtId="0" fontId="7" fillId="0" borderId="4" xfId="0" applyFont="1" applyBorder="1" applyAlignment="1">
      <alignment horizontal="center"/>
    </xf>
    <xf numFmtId="0" fontId="7" fillId="0" borderId="0" xfId="0" applyFont="1" applyAlignment="1">
      <alignment horizontal="center"/>
    </xf>
    <xf numFmtId="0" fontId="8" fillId="0" borderId="5" xfId="0" applyFont="1" applyBorder="1" applyAlignment="1">
      <alignment horizontal="center" wrapText="1"/>
    </xf>
    <xf numFmtId="0" fontId="9" fillId="0" borderId="5" xfId="0" applyFont="1" applyBorder="1" applyAlignment="1">
      <alignment horizontal="center" wrapText="1"/>
    </xf>
    <xf numFmtId="0" fontId="10" fillId="0" borderId="0" xfId="0" applyFont="1" applyAlignment="1">
      <alignment horizontal="left" vertical="top"/>
    </xf>
    <xf numFmtId="164" fontId="11" fillId="0" borderId="0" xfId="0" applyNumberFormat="1" applyFont="1" applyAlignment="1">
      <alignment horizontal="left" vertical="top"/>
    </xf>
    <xf numFmtId="0" fontId="9" fillId="0" borderId="0" xfId="0" applyFont="1" applyAlignment="1">
      <alignment horizontal="center" wrapText="1"/>
    </xf>
    <xf numFmtId="0" fontId="10" fillId="0" borderId="0" xfId="0" applyFont="1" applyAlignment="1">
      <alignment horizontal="left" vertical="top"/>
    </xf>
    <xf numFmtId="164" fontId="11" fillId="0" borderId="0" xfId="0" applyNumberFormat="1" applyFont="1" applyAlignment="1">
      <alignment horizontal="left" vertical="top"/>
    </xf>
    <xf numFmtId="44" fontId="7" fillId="0" borderId="3" xfId="1" applyFont="1" applyBorder="1"/>
    <xf numFmtId="0" fontId="12" fillId="0" borderId="0" xfId="0" applyFont="1"/>
    <xf numFmtId="44" fontId="7" fillId="4" borderId="5" xfId="1" applyFont="1" applyFill="1" applyBorder="1"/>
    <xf numFmtId="44" fontId="12" fillId="4" borderId="5" xfId="1" applyFont="1" applyFill="1" applyBorder="1"/>
    <xf numFmtId="44" fontId="7" fillId="4" borderId="0" xfId="1" applyFont="1" applyFill="1" applyBorder="1"/>
    <xf numFmtId="44" fontId="12" fillId="4" borderId="0" xfId="1" applyFont="1" applyFill="1" applyBorder="1"/>
    <xf numFmtId="0" fontId="11" fillId="0" borderId="0" xfId="0" applyFont="1" applyAlignment="1">
      <alignment horizontal="left" vertical="top"/>
    </xf>
    <xf numFmtId="0" fontId="12" fillId="4" borderId="0" xfId="0" applyFont="1" applyFill="1"/>
    <xf numFmtId="0" fontId="13" fillId="0" borderId="0" xfId="0" applyFont="1" applyAlignment="1">
      <alignment horizontal="left" vertical="top"/>
    </xf>
    <xf numFmtId="166" fontId="14" fillId="4" borderId="0" xfId="0" applyNumberFormat="1" applyFont="1" applyFill="1"/>
    <xf numFmtId="0" fontId="11" fillId="0" borderId="0" xfId="0" applyFont="1"/>
    <xf numFmtId="37" fontId="11" fillId="0" borderId="0" xfId="0" applyNumberFormat="1" applyFont="1"/>
    <xf numFmtId="44" fontId="11" fillId="0" borderId="0" xfId="1" applyFont="1" applyFill="1" applyBorder="1" applyProtection="1"/>
    <xf numFmtId="37" fontId="12" fillId="0" borderId="0" xfId="0" applyNumberFormat="1" applyFont="1"/>
    <xf numFmtId="44" fontId="11" fillId="0" borderId="3" xfId="1" applyFont="1" applyFill="1" applyBorder="1" applyProtection="1"/>
    <xf numFmtId="44" fontId="12" fillId="0" borderId="3" xfId="1" applyFont="1" applyFill="1" applyBorder="1" applyProtection="1"/>
    <xf numFmtId="44" fontId="11" fillId="0" borderId="4" xfId="1" applyFont="1" applyFill="1" applyBorder="1" applyProtection="1"/>
    <xf numFmtId="0" fontId="11" fillId="0" borderId="0" xfId="0" applyFont="1" applyAlignment="1">
      <alignment horizontal="center" wrapText="1"/>
    </xf>
    <xf numFmtId="44" fontId="12" fillId="0" borderId="4" xfId="1" applyFont="1" applyFill="1" applyBorder="1" applyProtection="1"/>
    <xf numFmtId="44" fontId="11" fillId="0" borderId="5" xfId="1" applyFont="1" applyFill="1" applyBorder="1" applyProtection="1"/>
    <xf numFmtId="44" fontId="12" fillId="0" borderId="5" xfId="1" applyFont="1" applyFill="1" applyBorder="1" applyProtection="1"/>
    <xf numFmtId="7" fontId="11" fillId="0" borderId="0" xfId="0" applyNumberFormat="1" applyFont="1"/>
    <xf numFmtId="44" fontId="11" fillId="3" borderId="3" xfId="1" applyFont="1" applyFill="1" applyBorder="1" applyProtection="1"/>
    <xf numFmtId="44" fontId="12" fillId="3" borderId="3" xfId="1" applyFont="1" applyFill="1" applyBorder="1" applyProtection="1"/>
    <xf numFmtId="44" fontId="11" fillId="3" borderId="1" xfId="1" applyFont="1" applyFill="1" applyBorder="1" applyProtection="1"/>
    <xf numFmtId="44" fontId="12" fillId="3" borderId="1" xfId="1" applyFont="1" applyFill="1" applyBorder="1" applyProtection="1"/>
    <xf numFmtId="0" fontId="11" fillId="0" borderId="0" xfId="0" applyFont="1" applyAlignment="1">
      <alignment vertical="center"/>
    </xf>
    <xf numFmtId="0" fontId="8" fillId="0" borderId="0" xfId="0" applyFont="1" applyAlignment="1">
      <alignment wrapText="1"/>
    </xf>
    <xf numFmtId="0" fontId="9" fillId="0" borderId="0" xfId="0" applyFont="1" applyAlignment="1">
      <alignment wrapText="1"/>
    </xf>
    <xf numFmtId="165" fontId="11" fillId="0" borderId="0" xfId="0" quotePrefix="1" applyNumberFormat="1" applyFont="1" applyAlignment="1">
      <alignment horizontal="right"/>
    </xf>
    <xf numFmtId="44" fontId="12" fillId="0" borderId="0" xfId="1" applyFont="1" applyFill="1" applyBorder="1" applyProtection="1"/>
    <xf numFmtId="1" fontId="11" fillId="0" borderId="0" xfId="0" quotePrefix="1" applyNumberFormat="1" applyFont="1" applyAlignment="1">
      <alignment horizontal="right"/>
    </xf>
    <xf numFmtId="0" fontId="7" fillId="0" borderId="3" xfId="0" applyFont="1" applyBorder="1"/>
    <xf numFmtId="0" fontId="11" fillId="0" borderId="3" xfId="0" applyFont="1" applyBorder="1"/>
    <xf numFmtId="0" fontId="11" fillId="0" borderId="5" xfId="0" applyFont="1" applyBorder="1" applyAlignment="1">
      <alignment horizontal="center"/>
    </xf>
    <xf numFmtId="0" fontId="11" fillId="0" borderId="0" xfId="0" applyFont="1" applyAlignment="1">
      <alignment horizontal="center"/>
    </xf>
    <xf numFmtId="0" fontId="11" fillId="0" borderId="0" xfId="0" quotePrefix="1" applyFont="1"/>
    <xf numFmtId="0" fontId="11" fillId="0" borderId="0" xfId="0" applyFont="1" applyAlignment="1">
      <alignment horizontal="center" vertical="center"/>
    </xf>
    <xf numFmtId="0" fontId="7" fillId="0" borderId="3" xfId="0" applyFont="1" applyBorder="1" applyAlignment="1">
      <alignment wrapText="1"/>
    </xf>
    <xf numFmtId="167" fontId="11" fillId="0" borderId="0" xfId="0" quotePrefix="1" applyNumberFormat="1" applyFont="1" applyAlignment="1">
      <alignment horizontal="right"/>
    </xf>
    <xf numFmtId="44" fontId="11" fillId="0" borderId="0" xfId="1" applyFont="1" applyBorder="1" applyProtection="1"/>
    <xf numFmtId="44" fontId="12" fillId="0" borderId="0" xfId="1" applyFont="1" applyBorder="1" applyProtection="1"/>
    <xf numFmtId="0" fontId="11" fillId="0" borderId="0" xfId="0" applyFont="1" applyAlignment="1">
      <alignment horizontal="center"/>
    </xf>
    <xf numFmtId="0" fontId="11" fillId="0" borderId="0" xfId="0" applyFont="1" applyAlignment="1">
      <alignment horizontal="left"/>
    </xf>
    <xf numFmtId="0" fontId="10" fillId="0" borderId="0" xfId="0" applyFont="1" applyAlignment="1">
      <alignment horizontal="center"/>
    </xf>
    <xf numFmtId="44" fontId="12" fillId="2" borderId="3" xfId="1" applyFont="1" applyFill="1" applyBorder="1"/>
    <xf numFmtId="44" fontId="11" fillId="3" borderId="6" xfId="1" applyFont="1" applyFill="1" applyBorder="1" applyProtection="1"/>
    <xf numFmtId="44" fontId="12" fillId="3" borderId="6" xfId="1" applyFont="1" applyFill="1" applyBorder="1" applyProtection="1"/>
    <xf numFmtId="44" fontId="11" fillId="0" borderId="3" xfId="1" applyFont="1" applyBorder="1" applyProtection="1"/>
    <xf numFmtId="44" fontId="12" fillId="0" borderId="3" xfId="1" applyFont="1" applyBorder="1" applyProtection="1"/>
    <xf numFmtId="44" fontId="11" fillId="3" borderId="4" xfId="1" applyFont="1" applyFill="1" applyBorder="1" applyProtection="1"/>
    <xf numFmtId="44" fontId="12" fillId="3" borderId="4" xfId="1" applyFont="1" applyFill="1" applyBorder="1" applyProtection="1"/>
    <xf numFmtId="164" fontId="11" fillId="0" borderId="0" xfId="0" applyNumberFormat="1" applyFont="1" applyAlignment="1">
      <alignment horizontal="left"/>
    </xf>
    <xf numFmtId="164" fontId="11" fillId="0" borderId="0" xfId="0" applyNumberFormat="1" applyFont="1" applyAlignment="1">
      <alignment horizontal="left"/>
    </xf>
    <xf numFmtId="0" fontId="10" fillId="0" borderId="0" xfId="0" applyFont="1" applyAlignment="1">
      <alignment vertical="top"/>
    </xf>
    <xf numFmtId="164" fontId="11" fillId="0" borderId="0" xfId="0" applyNumberFormat="1" applyFont="1" applyAlignment="1">
      <alignment vertical="top"/>
    </xf>
    <xf numFmtId="44" fontId="12" fillId="3" borderId="3" xfId="1" applyFont="1" applyFill="1" applyBorder="1"/>
    <xf numFmtId="0" fontId="10" fillId="0" borderId="0" xfId="0" applyFont="1"/>
    <xf numFmtId="37" fontId="10" fillId="0" borderId="0" xfId="0" applyNumberFormat="1" applyFont="1"/>
    <xf numFmtId="0" fontId="8" fillId="0" borderId="0" xfId="0" applyFont="1"/>
    <xf numFmtId="8" fontId="7" fillId="0" borderId="0" xfId="0" applyNumberFormat="1" applyFont="1"/>
    <xf numFmtId="0" fontId="7" fillId="0" borderId="0" xfId="0" applyFont="1"/>
    <xf numFmtId="44" fontId="11" fillId="0" borderId="0" xfId="1" applyFont="1" applyProtection="1"/>
    <xf numFmtId="44" fontId="11" fillId="2" borderId="0" xfId="1" applyFont="1" applyFill="1" applyBorder="1" applyProtection="1"/>
    <xf numFmtId="0" fontId="11" fillId="0" borderId="0" xfId="0" applyFont="1" applyAlignment="1">
      <alignment horizontal="left"/>
    </xf>
    <xf numFmtId="0" fontId="13" fillId="0" borderId="2" xfId="0" applyFont="1"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X124"/>
  <sheetViews>
    <sheetView tabSelected="1" topLeftCell="A25" zoomScaleNormal="100" workbookViewId="0">
      <selection activeCell="H61" sqref="H61"/>
    </sheetView>
  </sheetViews>
  <sheetFormatPr defaultRowHeight="15"/>
  <cols>
    <col min="1" max="1" width="9.42578125" style="9" bestFit="1" customWidth="1"/>
    <col min="2" max="2" width="23.140625" style="9" customWidth="1"/>
    <col min="3" max="3" width="13.140625" style="9" bestFit="1" customWidth="1"/>
    <col min="4" max="4" width="9.42578125" style="9" customWidth="1"/>
    <col min="5" max="7" width="14.140625" style="9" bestFit="1" customWidth="1"/>
    <col min="8" max="8" width="11.28515625" style="11" bestFit="1" customWidth="1"/>
    <col min="13" max="13" width="17.28515625" customWidth="1"/>
  </cols>
  <sheetData>
    <row r="1" spans="1:16378" ht="6" customHeight="1" thickBot="1">
      <c r="A1" s="19"/>
      <c r="B1" s="19"/>
      <c r="C1" s="19"/>
      <c r="D1" s="19"/>
      <c r="E1" s="19"/>
      <c r="F1" s="19"/>
      <c r="G1" s="19"/>
    </row>
    <row r="2" spans="1:16378" ht="15" customHeight="1" thickTop="1">
      <c r="A2" s="98" t="s">
        <v>75</v>
      </c>
      <c r="B2" s="98"/>
      <c r="C2" s="98"/>
      <c r="D2" s="98"/>
      <c r="E2" s="98"/>
      <c r="F2" s="98"/>
      <c r="G2" s="98"/>
    </row>
    <row r="3" spans="1:16378" ht="24.95" customHeight="1">
      <c r="A3" s="20" t="s">
        <v>63</v>
      </c>
      <c r="B3" s="21"/>
      <c r="C3" s="21"/>
      <c r="D3" s="21"/>
      <c r="E3" s="21"/>
      <c r="F3" s="21"/>
      <c r="G3" s="21"/>
    </row>
    <row r="4" spans="1:16378" ht="6" customHeight="1">
      <c r="A4" s="21"/>
      <c r="B4" s="21"/>
      <c r="C4" s="21"/>
      <c r="D4" s="21"/>
      <c r="E4" s="21"/>
      <c r="F4" s="21"/>
      <c r="G4" s="21"/>
    </row>
    <row r="5" spans="1:16378" ht="125.1" customHeight="1">
      <c r="A5" s="22" t="s">
        <v>72</v>
      </c>
      <c r="B5" s="22"/>
      <c r="C5" s="22"/>
      <c r="D5" s="22"/>
      <c r="E5" s="22"/>
      <c r="F5" s="22"/>
      <c r="G5" s="22"/>
    </row>
    <row r="6" spans="1:16378" ht="14.45" customHeight="1">
      <c r="A6" s="23" t="s">
        <v>5</v>
      </c>
      <c r="B6" s="23"/>
      <c r="C6" s="23"/>
      <c r="D6" s="19"/>
      <c r="E6" s="23" t="s">
        <v>53</v>
      </c>
      <c r="F6" s="23"/>
      <c r="G6" s="23"/>
    </row>
    <row r="7" spans="1:16378" ht="14.45" customHeight="1">
      <c r="A7" s="23" t="s">
        <v>6</v>
      </c>
      <c r="B7" s="23"/>
      <c r="C7" s="23"/>
      <c r="D7" s="19"/>
      <c r="E7" s="24"/>
      <c r="F7" s="24"/>
      <c r="G7" s="24"/>
      <c r="K7" s="15"/>
      <c r="L7" s="15"/>
      <c r="M7" s="15"/>
      <c r="O7" s="15"/>
      <c r="P7" s="15"/>
      <c r="Q7" s="15"/>
      <c r="R7" s="15"/>
      <c r="S7" s="15"/>
      <c r="T7" s="15"/>
      <c r="U7" s="15"/>
      <c r="W7" s="15"/>
      <c r="X7" s="15"/>
      <c r="Y7" s="15"/>
      <c r="Z7" s="15"/>
      <c r="AA7" s="15"/>
      <c r="AB7" s="15"/>
      <c r="AC7" s="15"/>
      <c r="AE7" s="15"/>
      <c r="AF7" s="15"/>
      <c r="AG7" s="15"/>
      <c r="AH7" s="15"/>
      <c r="AI7" s="15"/>
      <c r="AJ7" s="15"/>
      <c r="AK7" s="15"/>
      <c r="AM7" s="15"/>
      <c r="AN7" s="15"/>
      <c r="AO7" s="15"/>
      <c r="AP7" s="15"/>
      <c r="AQ7" s="15"/>
      <c r="AR7" s="15"/>
      <c r="AS7" s="15"/>
      <c r="AU7" s="15"/>
      <c r="AV7" s="15"/>
      <c r="AW7" s="15"/>
      <c r="AX7" s="15"/>
      <c r="AY7" s="15"/>
      <c r="AZ7" s="15"/>
      <c r="BA7" s="15"/>
      <c r="BC7" s="15"/>
      <c r="BD7" s="15"/>
      <c r="BE7" s="15"/>
      <c r="BF7" s="15"/>
      <c r="BG7" s="15"/>
      <c r="BH7" s="15"/>
      <c r="BI7" s="15"/>
      <c r="BK7" s="15"/>
      <c r="BL7" s="15"/>
      <c r="BM7" s="15"/>
      <c r="BN7" s="15"/>
      <c r="BO7" s="15"/>
      <c r="BP7" s="15"/>
      <c r="BQ7" s="15"/>
      <c r="BS7" s="15"/>
      <c r="BT7" s="15"/>
      <c r="BU7" s="15"/>
      <c r="BV7" s="15"/>
      <c r="BW7" s="15"/>
      <c r="BX7" s="15"/>
      <c r="BY7" s="15"/>
      <c r="CA7" s="15"/>
      <c r="CB7" s="15"/>
      <c r="CC7" s="15"/>
      <c r="CD7" s="15"/>
      <c r="CE7" s="15"/>
      <c r="CF7" s="15"/>
      <c r="CG7" s="15"/>
      <c r="CI7" s="15"/>
      <c r="CJ7" s="15"/>
      <c r="CK7" s="15"/>
      <c r="CL7" s="15"/>
      <c r="CM7" s="15"/>
      <c r="CN7" s="15"/>
      <c r="CO7" s="15"/>
      <c r="CQ7" s="15"/>
      <c r="CR7" s="15"/>
      <c r="CS7" s="15"/>
      <c r="CT7" s="15"/>
      <c r="CU7" s="15"/>
      <c r="CV7" s="15"/>
      <c r="CW7" s="15"/>
      <c r="CY7" s="15"/>
      <c r="CZ7" s="15"/>
      <c r="DA7" s="15"/>
      <c r="DB7" s="15"/>
      <c r="DC7" s="15"/>
      <c r="DD7" s="15"/>
      <c r="DE7" s="15"/>
      <c r="DG7" s="15"/>
      <c r="DH7" s="15"/>
      <c r="DI7" s="15"/>
      <c r="DJ7" s="15"/>
      <c r="DK7" s="15"/>
      <c r="DL7" s="15"/>
      <c r="DM7" s="15"/>
      <c r="DO7" s="15"/>
      <c r="DP7" s="15"/>
      <c r="DQ7" s="15"/>
      <c r="DR7" s="15"/>
      <c r="DS7" s="15"/>
      <c r="DT7" s="15"/>
      <c r="DU7" s="15"/>
      <c r="DW7" s="15"/>
      <c r="DX7" s="15"/>
      <c r="DY7" s="15"/>
      <c r="DZ7" s="15"/>
      <c r="EA7" s="15"/>
      <c r="EB7" s="15"/>
      <c r="EC7" s="15"/>
      <c r="EE7" s="15"/>
      <c r="EF7" s="15"/>
      <c r="EG7" s="15"/>
      <c r="EH7" s="15"/>
      <c r="EI7" s="15"/>
      <c r="EJ7" s="15"/>
      <c r="EK7" s="15"/>
      <c r="EM7" s="15"/>
      <c r="EN7" s="15"/>
      <c r="EO7" s="15"/>
      <c r="EP7" s="15"/>
      <c r="EQ7" s="15"/>
      <c r="ER7" s="15"/>
      <c r="ES7" s="15"/>
      <c r="EU7" s="15"/>
      <c r="EV7" s="15"/>
      <c r="EW7" s="15"/>
      <c r="EX7" s="15"/>
      <c r="EY7" s="15"/>
      <c r="EZ7" s="15"/>
      <c r="FA7" s="15"/>
      <c r="FC7" s="15"/>
      <c r="FD7" s="15"/>
      <c r="FE7" s="15"/>
      <c r="FF7" s="15"/>
      <c r="FG7" s="15"/>
      <c r="FH7" s="15"/>
      <c r="FI7" s="15"/>
      <c r="FK7" s="15"/>
      <c r="FL7" s="15"/>
      <c r="FM7" s="15"/>
      <c r="FN7" s="15"/>
      <c r="FO7" s="15"/>
      <c r="FP7" s="15"/>
      <c r="FQ7" s="15"/>
      <c r="FS7" s="15"/>
      <c r="FT7" s="15"/>
      <c r="FU7" s="15"/>
      <c r="FV7" s="15"/>
      <c r="FW7" s="15"/>
      <c r="FX7" s="15"/>
      <c r="FY7" s="15"/>
      <c r="GA7" s="15"/>
      <c r="GB7" s="15"/>
      <c r="GC7" s="15"/>
      <c r="GD7" s="15"/>
      <c r="GE7" s="15"/>
      <c r="GF7" s="15"/>
      <c r="GG7" s="15"/>
      <c r="GI7" s="15"/>
      <c r="GJ7" s="15"/>
      <c r="GK7" s="15"/>
      <c r="GL7" s="15"/>
      <c r="GM7" s="15"/>
      <c r="GN7" s="15"/>
      <c r="GO7" s="15"/>
      <c r="GQ7" s="15"/>
      <c r="GR7" s="15"/>
      <c r="GS7" s="15"/>
      <c r="GT7" s="15"/>
      <c r="GU7" s="15"/>
      <c r="GV7" s="15"/>
      <c r="GW7" s="15"/>
      <c r="GY7" s="15"/>
      <c r="GZ7" s="15"/>
      <c r="HA7" s="15"/>
      <c r="HB7" s="15"/>
      <c r="HC7" s="15"/>
      <c r="HD7" s="15"/>
      <c r="HE7" s="15"/>
      <c r="HG7" s="15"/>
      <c r="HH7" s="15"/>
      <c r="HI7" s="15"/>
      <c r="HJ7" s="15"/>
      <c r="HK7" s="15"/>
      <c r="HL7" s="15"/>
      <c r="HM7" s="15"/>
      <c r="HO7" s="15"/>
      <c r="HP7" s="15"/>
      <c r="HQ7" s="15"/>
      <c r="HR7" s="15"/>
      <c r="HS7" s="15"/>
      <c r="HT7" s="15"/>
      <c r="HU7" s="15"/>
      <c r="HW7" s="15"/>
      <c r="HX7" s="15"/>
      <c r="HY7" s="15"/>
      <c r="HZ7" s="15"/>
      <c r="IA7" s="15"/>
      <c r="IB7" s="15"/>
      <c r="IC7" s="15"/>
      <c r="IE7" s="15"/>
      <c r="IF7" s="15"/>
      <c r="IG7" s="15"/>
      <c r="IH7" s="15"/>
      <c r="II7" s="15"/>
      <c r="IJ7" s="15"/>
      <c r="IK7" s="15"/>
      <c r="IM7" s="15"/>
      <c r="IN7" s="15"/>
      <c r="IO7" s="15"/>
      <c r="IP7" s="15"/>
      <c r="IQ7" s="15"/>
      <c r="IR7" s="15"/>
      <c r="IS7" s="15"/>
      <c r="IU7" s="15"/>
      <c r="IV7" s="15"/>
      <c r="IW7" s="15"/>
      <c r="IX7" s="15"/>
      <c r="IY7" s="15"/>
      <c r="IZ7" s="15"/>
      <c r="JA7" s="15"/>
      <c r="JC7" s="15"/>
      <c r="JD7" s="15"/>
      <c r="JE7" s="15"/>
      <c r="JF7" s="15"/>
      <c r="JG7" s="15"/>
      <c r="JH7" s="15"/>
      <c r="JI7" s="15"/>
      <c r="JK7" s="15"/>
      <c r="JL7" s="15"/>
      <c r="JM7" s="15"/>
      <c r="JN7" s="15"/>
      <c r="JO7" s="15"/>
      <c r="JP7" s="15"/>
      <c r="JQ7" s="15"/>
      <c r="JS7" s="15"/>
      <c r="JT7" s="15"/>
      <c r="JU7" s="15"/>
      <c r="JV7" s="15"/>
      <c r="JW7" s="15"/>
      <c r="JX7" s="15"/>
      <c r="JY7" s="15"/>
      <c r="KA7" s="15"/>
      <c r="KB7" s="15"/>
      <c r="KC7" s="15"/>
      <c r="KD7" s="15"/>
      <c r="KE7" s="15"/>
      <c r="KF7" s="15"/>
      <c r="KG7" s="15"/>
      <c r="KI7" s="15"/>
      <c r="KJ7" s="15"/>
      <c r="KK7" s="15"/>
      <c r="KL7" s="15"/>
      <c r="KM7" s="15"/>
      <c r="KN7" s="15"/>
      <c r="KO7" s="15"/>
      <c r="KQ7" s="15"/>
      <c r="KR7" s="15"/>
      <c r="KS7" s="15"/>
      <c r="KT7" s="15"/>
      <c r="KU7" s="15"/>
      <c r="KV7" s="15"/>
      <c r="KW7" s="15"/>
      <c r="KY7" s="15"/>
      <c r="KZ7" s="15"/>
      <c r="LA7" s="15"/>
      <c r="LB7" s="15"/>
      <c r="LC7" s="15"/>
      <c r="LD7" s="15"/>
      <c r="LE7" s="15"/>
      <c r="LG7" s="15"/>
      <c r="LH7" s="15"/>
      <c r="LI7" s="15"/>
      <c r="LJ7" s="15"/>
      <c r="LK7" s="15"/>
      <c r="LL7" s="15"/>
      <c r="LM7" s="15"/>
      <c r="LO7" s="15"/>
      <c r="LP7" s="15"/>
      <c r="LQ7" s="15"/>
      <c r="LR7" s="15"/>
      <c r="LS7" s="15"/>
      <c r="LT7" s="15"/>
      <c r="LU7" s="15"/>
      <c r="LW7" s="15"/>
      <c r="LX7" s="15"/>
      <c r="LY7" s="15"/>
      <c r="LZ7" s="15"/>
      <c r="MA7" s="15"/>
      <c r="MB7" s="15"/>
      <c r="MC7" s="15"/>
      <c r="ME7" s="15"/>
      <c r="MF7" s="15"/>
      <c r="MG7" s="15"/>
      <c r="MH7" s="15"/>
      <c r="MI7" s="15"/>
      <c r="MJ7" s="15"/>
      <c r="MK7" s="15"/>
      <c r="MM7" s="15"/>
      <c r="MN7" s="15"/>
      <c r="MO7" s="15"/>
      <c r="MP7" s="15"/>
      <c r="MQ7" s="15"/>
      <c r="MR7" s="15"/>
      <c r="MS7" s="15"/>
      <c r="MU7" s="15"/>
      <c r="MV7" s="15"/>
      <c r="MW7" s="15"/>
      <c r="MX7" s="15"/>
      <c r="MY7" s="15"/>
      <c r="MZ7" s="15"/>
      <c r="NA7" s="15"/>
      <c r="NC7" s="15"/>
      <c r="ND7" s="15"/>
      <c r="NE7" s="15"/>
      <c r="NF7" s="15"/>
      <c r="NG7" s="15"/>
      <c r="NH7" s="15"/>
      <c r="NI7" s="15"/>
      <c r="NK7" s="15"/>
      <c r="NL7" s="15"/>
      <c r="NM7" s="15"/>
      <c r="NN7" s="15"/>
      <c r="NO7" s="15"/>
      <c r="NP7" s="15"/>
      <c r="NQ7" s="15"/>
      <c r="NS7" s="15"/>
      <c r="NT7" s="15"/>
      <c r="NU7" s="15"/>
      <c r="NV7" s="15"/>
      <c r="NW7" s="15"/>
      <c r="NX7" s="15"/>
      <c r="NY7" s="15"/>
      <c r="OA7" s="15"/>
      <c r="OB7" s="15"/>
      <c r="OC7" s="15"/>
      <c r="OD7" s="15"/>
      <c r="OE7" s="15"/>
      <c r="OF7" s="15"/>
      <c r="OG7" s="15"/>
      <c r="OI7" s="15"/>
      <c r="OJ7" s="15"/>
      <c r="OK7" s="15"/>
      <c r="OL7" s="15"/>
      <c r="OM7" s="15"/>
      <c r="ON7" s="15"/>
      <c r="OO7" s="15"/>
      <c r="OQ7" s="15"/>
      <c r="OR7" s="15"/>
      <c r="OS7" s="15"/>
      <c r="OT7" s="15"/>
      <c r="OU7" s="15"/>
      <c r="OV7" s="15"/>
      <c r="OW7" s="15"/>
      <c r="OY7" s="15"/>
      <c r="OZ7" s="15"/>
      <c r="PA7" s="15"/>
      <c r="PB7" s="15"/>
      <c r="PC7" s="15"/>
      <c r="PD7" s="15"/>
      <c r="PE7" s="15"/>
      <c r="PG7" s="15"/>
      <c r="PH7" s="15"/>
      <c r="PI7" s="15"/>
      <c r="PJ7" s="15"/>
      <c r="PK7" s="15"/>
      <c r="PL7" s="15"/>
      <c r="PM7" s="15"/>
      <c r="PO7" s="15"/>
      <c r="PP7" s="15"/>
      <c r="PQ7" s="15"/>
      <c r="PR7" s="15"/>
      <c r="PS7" s="15"/>
      <c r="PT7" s="15"/>
      <c r="PU7" s="15"/>
      <c r="PW7" s="15"/>
      <c r="PX7" s="15"/>
      <c r="PY7" s="15"/>
      <c r="PZ7" s="15"/>
      <c r="QA7" s="15"/>
      <c r="QB7" s="15"/>
      <c r="QC7" s="15"/>
      <c r="QE7" s="15"/>
      <c r="QF7" s="15"/>
      <c r="QG7" s="15"/>
      <c r="QH7" s="15"/>
      <c r="QI7" s="15"/>
      <c r="QJ7" s="15"/>
      <c r="QK7" s="15"/>
      <c r="QM7" s="15"/>
      <c r="QN7" s="15"/>
      <c r="QO7" s="15"/>
      <c r="QP7" s="15"/>
      <c r="QQ7" s="15"/>
      <c r="QR7" s="15"/>
      <c r="QS7" s="15"/>
      <c r="QU7" s="15"/>
      <c r="QV7" s="15"/>
      <c r="QW7" s="15"/>
      <c r="QX7" s="15"/>
      <c r="QY7" s="15"/>
      <c r="QZ7" s="15"/>
      <c r="RA7" s="15"/>
      <c r="RC7" s="15"/>
      <c r="RD7" s="15"/>
      <c r="RE7" s="15"/>
      <c r="RF7" s="15"/>
      <c r="RG7" s="15"/>
      <c r="RH7" s="15"/>
      <c r="RI7" s="15"/>
      <c r="RK7" s="15"/>
      <c r="RL7" s="15"/>
      <c r="RM7" s="15"/>
      <c r="RN7" s="15"/>
      <c r="RO7" s="15"/>
      <c r="RP7" s="15"/>
      <c r="RQ7" s="15"/>
      <c r="RS7" s="15"/>
      <c r="RT7" s="15"/>
      <c r="RU7" s="15"/>
      <c r="RV7" s="15"/>
      <c r="RW7" s="15"/>
      <c r="RX7" s="15"/>
      <c r="RY7" s="15"/>
      <c r="SA7" s="15"/>
      <c r="SB7" s="15"/>
      <c r="SC7" s="15"/>
      <c r="SD7" s="15"/>
      <c r="SE7" s="15"/>
      <c r="SF7" s="15"/>
      <c r="SG7" s="15"/>
      <c r="SI7" s="15"/>
      <c r="SJ7" s="15"/>
      <c r="SK7" s="15"/>
      <c r="SL7" s="15"/>
      <c r="SM7" s="15"/>
      <c r="SN7" s="15"/>
      <c r="SO7" s="15"/>
      <c r="SQ7" s="15"/>
      <c r="SR7" s="15"/>
      <c r="SS7" s="15"/>
      <c r="ST7" s="15"/>
      <c r="SU7" s="15"/>
      <c r="SV7" s="15"/>
      <c r="SW7" s="15"/>
      <c r="SY7" s="15"/>
      <c r="SZ7" s="15"/>
      <c r="TA7" s="15"/>
      <c r="TB7" s="15"/>
      <c r="TC7" s="15"/>
      <c r="TD7" s="15"/>
      <c r="TE7" s="15"/>
      <c r="TG7" s="15"/>
      <c r="TH7" s="15"/>
      <c r="TI7" s="15"/>
      <c r="TJ7" s="15"/>
      <c r="TK7" s="15"/>
      <c r="TL7" s="15"/>
      <c r="TM7" s="15"/>
      <c r="TO7" s="15"/>
      <c r="TP7" s="15"/>
      <c r="TQ7" s="15"/>
      <c r="TR7" s="15"/>
      <c r="TS7" s="15"/>
      <c r="TT7" s="15"/>
      <c r="TU7" s="15"/>
      <c r="TW7" s="15"/>
      <c r="TX7" s="15"/>
      <c r="TY7" s="15"/>
      <c r="TZ7" s="15"/>
      <c r="UA7" s="15"/>
      <c r="UB7" s="15"/>
      <c r="UC7" s="15"/>
      <c r="UE7" s="15"/>
      <c r="UF7" s="15"/>
      <c r="UG7" s="15"/>
      <c r="UH7" s="15"/>
      <c r="UI7" s="15"/>
      <c r="UJ7" s="15"/>
      <c r="UK7" s="15"/>
      <c r="UM7" s="15"/>
      <c r="UN7" s="15"/>
      <c r="UO7" s="15"/>
      <c r="UP7" s="15"/>
      <c r="UQ7" s="15"/>
      <c r="UR7" s="15"/>
      <c r="US7" s="15"/>
      <c r="UU7" s="15"/>
      <c r="UV7" s="15"/>
      <c r="UW7" s="15"/>
      <c r="UX7" s="15"/>
      <c r="UY7" s="15"/>
      <c r="UZ7" s="15"/>
      <c r="VA7" s="15"/>
      <c r="VC7" s="15"/>
      <c r="VD7" s="15"/>
      <c r="VE7" s="15"/>
      <c r="VF7" s="15"/>
      <c r="VG7" s="15"/>
      <c r="VH7" s="15"/>
      <c r="VI7" s="15"/>
      <c r="VK7" s="15"/>
      <c r="VL7" s="15"/>
      <c r="VM7" s="15"/>
      <c r="VN7" s="15"/>
      <c r="VO7" s="15"/>
      <c r="VP7" s="15"/>
      <c r="VQ7" s="15"/>
      <c r="VS7" s="15"/>
      <c r="VT7" s="15"/>
      <c r="VU7" s="15"/>
      <c r="VV7" s="15"/>
      <c r="VW7" s="15"/>
      <c r="VX7" s="15"/>
      <c r="VY7" s="15"/>
      <c r="WA7" s="15"/>
      <c r="WB7" s="15"/>
      <c r="WC7" s="15"/>
      <c r="WD7" s="15"/>
      <c r="WE7" s="15"/>
      <c r="WF7" s="15"/>
      <c r="WG7" s="15"/>
      <c r="WI7" s="15"/>
      <c r="WJ7" s="15"/>
      <c r="WK7" s="15"/>
      <c r="WL7" s="15"/>
      <c r="WM7" s="15"/>
      <c r="WN7" s="15"/>
      <c r="WO7" s="15"/>
      <c r="WQ7" s="15"/>
      <c r="WR7" s="15"/>
      <c r="WS7" s="15"/>
      <c r="WT7" s="15"/>
      <c r="WU7" s="15"/>
      <c r="WV7" s="15"/>
      <c r="WW7" s="15"/>
      <c r="WY7" s="15"/>
      <c r="WZ7" s="15"/>
      <c r="XA7" s="15"/>
      <c r="XB7" s="15"/>
      <c r="XC7" s="15"/>
      <c r="XD7" s="15"/>
      <c r="XE7" s="15"/>
      <c r="XG7" s="15"/>
      <c r="XH7" s="15"/>
      <c r="XI7" s="15"/>
      <c r="XJ7" s="15"/>
      <c r="XK7" s="15"/>
      <c r="XL7" s="15"/>
      <c r="XM7" s="15"/>
      <c r="XO7" s="15"/>
      <c r="XP7" s="15"/>
      <c r="XQ7" s="15"/>
      <c r="XR7" s="15"/>
      <c r="XS7" s="15"/>
      <c r="XT7" s="15"/>
      <c r="XU7" s="15"/>
      <c r="XW7" s="15"/>
      <c r="XX7" s="15"/>
      <c r="XY7" s="15"/>
      <c r="XZ7" s="15"/>
      <c r="YA7" s="15"/>
      <c r="YB7" s="15"/>
      <c r="YC7" s="15"/>
      <c r="YE7" s="15"/>
      <c r="YF7" s="15"/>
      <c r="YG7" s="15"/>
      <c r="YH7" s="15"/>
      <c r="YI7" s="15"/>
      <c r="YJ7" s="15"/>
      <c r="YK7" s="15"/>
      <c r="YM7" s="15"/>
      <c r="YN7" s="15"/>
      <c r="YO7" s="15"/>
      <c r="YP7" s="15"/>
      <c r="YQ7" s="15"/>
      <c r="YR7" s="15"/>
      <c r="YS7" s="15"/>
      <c r="YU7" s="15"/>
      <c r="YV7" s="15"/>
      <c r="YW7" s="15"/>
      <c r="YX7" s="15"/>
      <c r="YY7" s="15"/>
      <c r="YZ7" s="15"/>
      <c r="ZA7" s="15"/>
      <c r="ZC7" s="15"/>
      <c r="ZD7" s="15"/>
      <c r="ZE7" s="15"/>
      <c r="ZF7" s="15"/>
      <c r="ZG7" s="15"/>
      <c r="ZH7" s="15"/>
      <c r="ZI7" s="15"/>
      <c r="ZK7" s="15"/>
      <c r="ZL7" s="15"/>
      <c r="ZM7" s="15"/>
      <c r="ZN7" s="15"/>
      <c r="ZO7" s="15"/>
      <c r="ZP7" s="15"/>
      <c r="ZQ7" s="15"/>
      <c r="ZS7" s="15"/>
      <c r="ZT7" s="15"/>
      <c r="ZU7" s="15"/>
      <c r="ZV7" s="15"/>
      <c r="ZW7" s="15"/>
      <c r="ZX7" s="15"/>
      <c r="ZY7" s="15"/>
      <c r="AAA7" s="15"/>
      <c r="AAB7" s="15"/>
      <c r="AAC7" s="15"/>
      <c r="AAD7" s="15"/>
      <c r="AAE7" s="15"/>
      <c r="AAF7" s="15"/>
      <c r="AAG7" s="15"/>
      <c r="AAI7" s="15"/>
      <c r="AAJ7" s="15"/>
      <c r="AAK7" s="15"/>
      <c r="AAL7" s="15"/>
      <c r="AAM7" s="15"/>
      <c r="AAN7" s="15"/>
      <c r="AAO7" s="15"/>
      <c r="AAQ7" s="15"/>
      <c r="AAR7" s="15"/>
      <c r="AAS7" s="15"/>
      <c r="AAT7" s="15"/>
      <c r="AAU7" s="15"/>
      <c r="AAV7" s="15"/>
      <c r="AAW7" s="15"/>
      <c r="AAY7" s="15"/>
      <c r="AAZ7" s="15"/>
      <c r="ABA7" s="15"/>
      <c r="ABB7" s="15"/>
      <c r="ABC7" s="15"/>
      <c r="ABD7" s="15"/>
      <c r="ABE7" s="15"/>
      <c r="ABG7" s="15"/>
      <c r="ABH7" s="15"/>
      <c r="ABI7" s="15"/>
      <c r="ABJ7" s="15"/>
      <c r="ABK7" s="15"/>
      <c r="ABL7" s="15"/>
      <c r="ABM7" s="15"/>
      <c r="ABO7" s="15"/>
      <c r="ABP7" s="15"/>
      <c r="ABQ7" s="15"/>
      <c r="ABR7" s="15"/>
      <c r="ABS7" s="15"/>
      <c r="ABT7" s="15"/>
      <c r="ABU7" s="15"/>
      <c r="ABW7" s="15"/>
      <c r="ABX7" s="15"/>
      <c r="ABY7" s="15"/>
      <c r="ABZ7" s="15"/>
      <c r="ACA7" s="15"/>
      <c r="ACB7" s="15"/>
      <c r="ACC7" s="15"/>
      <c r="ACE7" s="15"/>
      <c r="ACF7" s="15"/>
      <c r="ACG7" s="15"/>
      <c r="ACH7" s="15"/>
      <c r="ACI7" s="15"/>
      <c r="ACJ7" s="15"/>
      <c r="ACK7" s="15"/>
      <c r="ACM7" s="15"/>
      <c r="ACN7" s="15"/>
      <c r="ACO7" s="15"/>
      <c r="ACP7" s="15"/>
      <c r="ACQ7" s="15"/>
      <c r="ACR7" s="15"/>
      <c r="ACS7" s="15"/>
      <c r="ACU7" s="15"/>
      <c r="ACV7" s="15"/>
      <c r="ACW7" s="15"/>
      <c r="ACX7" s="15"/>
      <c r="ACY7" s="15"/>
      <c r="ACZ7" s="15"/>
      <c r="ADA7" s="15"/>
      <c r="ADC7" s="15"/>
      <c r="ADD7" s="15"/>
      <c r="ADE7" s="15"/>
      <c r="ADF7" s="15"/>
      <c r="ADG7" s="15"/>
      <c r="ADH7" s="15"/>
      <c r="ADI7" s="15"/>
      <c r="ADK7" s="15"/>
      <c r="ADL7" s="15"/>
      <c r="ADM7" s="15"/>
      <c r="ADN7" s="15"/>
      <c r="ADO7" s="15"/>
      <c r="ADP7" s="15"/>
      <c r="ADQ7" s="15"/>
      <c r="ADS7" s="15"/>
      <c r="ADT7" s="15"/>
      <c r="ADU7" s="15"/>
      <c r="ADV7" s="15"/>
      <c r="ADW7" s="15"/>
      <c r="ADX7" s="15"/>
      <c r="ADY7" s="15"/>
      <c r="AEA7" s="15"/>
      <c r="AEB7" s="15"/>
      <c r="AEC7" s="15"/>
      <c r="AED7" s="15"/>
      <c r="AEE7" s="15"/>
      <c r="AEF7" s="15"/>
      <c r="AEG7" s="15"/>
      <c r="AEI7" s="15"/>
      <c r="AEJ7" s="15"/>
      <c r="AEK7" s="15"/>
      <c r="AEL7" s="15"/>
      <c r="AEM7" s="15"/>
      <c r="AEN7" s="15"/>
      <c r="AEO7" s="15"/>
      <c r="AEQ7" s="15"/>
      <c r="AER7" s="15"/>
      <c r="AES7" s="15"/>
      <c r="AET7" s="15"/>
      <c r="AEU7" s="15"/>
      <c r="AEV7" s="15"/>
      <c r="AEW7" s="15"/>
      <c r="AEY7" s="15"/>
      <c r="AEZ7" s="15"/>
      <c r="AFA7" s="15"/>
      <c r="AFB7" s="15"/>
      <c r="AFC7" s="15"/>
      <c r="AFD7" s="15"/>
      <c r="AFE7" s="15"/>
      <c r="AFG7" s="15"/>
      <c r="AFH7" s="15"/>
      <c r="AFI7" s="15"/>
      <c r="AFJ7" s="15"/>
      <c r="AFK7" s="15"/>
      <c r="AFL7" s="15"/>
      <c r="AFM7" s="15"/>
      <c r="AFO7" s="15"/>
      <c r="AFP7" s="15"/>
      <c r="AFQ7" s="15"/>
      <c r="AFR7" s="15"/>
      <c r="AFS7" s="15"/>
      <c r="AFT7" s="15"/>
      <c r="AFU7" s="15"/>
      <c r="AFW7" s="15"/>
      <c r="AFX7" s="15"/>
      <c r="AFY7" s="15"/>
      <c r="AFZ7" s="15"/>
      <c r="AGA7" s="15"/>
      <c r="AGB7" s="15"/>
      <c r="AGC7" s="15"/>
      <c r="AGE7" s="15"/>
      <c r="AGF7" s="15"/>
      <c r="AGG7" s="15"/>
      <c r="AGH7" s="15"/>
      <c r="AGI7" s="15"/>
      <c r="AGJ7" s="15"/>
      <c r="AGK7" s="15"/>
      <c r="AGM7" s="15"/>
      <c r="AGN7" s="15"/>
      <c r="AGO7" s="15"/>
      <c r="AGP7" s="15"/>
      <c r="AGQ7" s="15"/>
      <c r="AGR7" s="15"/>
      <c r="AGS7" s="15"/>
      <c r="AGU7" s="15"/>
      <c r="AGV7" s="15"/>
      <c r="AGW7" s="15"/>
      <c r="AGX7" s="15"/>
      <c r="AGY7" s="15"/>
      <c r="AGZ7" s="15"/>
      <c r="AHA7" s="15"/>
      <c r="AHC7" s="15"/>
      <c r="AHD7" s="15"/>
      <c r="AHE7" s="15"/>
      <c r="AHF7" s="15"/>
      <c r="AHG7" s="15"/>
      <c r="AHH7" s="15"/>
      <c r="AHI7" s="15"/>
      <c r="AHK7" s="15"/>
      <c r="AHL7" s="15"/>
      <c r="AHM7" s="15"/>
      <c r="AHN7" s="15"/>
      <c r="AHO7" s="15"/>
      <c r="AHP7" s="15"/>
      <c r="AHQ7" s="15"/>
      <c r="AHS7" s="15"/>
      <c r="AHT7" s="15"/>
      <c r="AHU7" s="15"/>
      <c r="AHV7" s="15"/>
      <c r="AHW7" s="15"/>
      <c r="AHX7" s="15"/>
      <c r="AHY7" s="15"/>
      <c r="AIA7" s="15"/>
      <c r="AIB7" s="15"/>
      <c r="AIC7" s="15"/>
      <c r="AID7" s="15"/>
      <c r="AIE7" s="15"/>
      <c r="AIF7" s="15"/>
      <c r="AIG7" s="15"/>
      <c r="AII7" s="15"/>
      <c r="AIJ7" s="15"/>
      <c r="AIK7" s="15"/>
      <c r="AIL7" s="15"/>
      <c r="AIM7" s="15"/>
      <c r="AIN7" s="15"/>
      <c r="AIO7" s="15"/>
      <c r="AIQ7" s="15"/>
      <c r="AIR7" s="15"/>
      <c r="AIS7" s="15"/>
      <c r="AIT7" s="15"/>
      <c r="AIU7" s="15"/>
      <c r="AIV7" s="15"/>
      <c r="AIW7" s="15"/>
      <c r="AIY7" s="15"/>
      <c r="AIZ7" s="15"/>
      <c r="AJA7" s="15"/>
      <c r="AJB7" s="15"/>
      <c r="AJC7" s="15"/>
      <c r="AJD7" s="15"/>
      <c r="AJE7" s="15"/>
      <c r="AJG7" s="15"/>
      <c r="AJH7" s="15"/>
      <c r="AJI7" s="15"/>
      <c r="AJJ7" s="15"/>
      <c r="AJK7" s="15"/>
      <c r="AJL7" s="15"/>
      <c r="AJM7" s="15"/>
      <c r="AJO7" s="15"/>
      <c r="AJP7" s="15"/>
      <c r="AJQ7" s="15"/>
      <c r="AJR7" s="15"/>
      <c r="AJS7" s="15"/>
      <c r="AJT7" s="15"/>
      <c r="AJU7" s="15"/>
      <c r="AJW7" s="15"/>
      <c r="AJX7" s="15"/>
      <c r="AJY7" s="15"/>
      <c r="AJZ7" s="15"/>
      <c r="AKA7" s="15"/>
      <c r="AKB7" s="15"/>
      <c r="AKC7" s="15"/>
      <c r="AKE7" s="15"/>
      <c r="AKF7" s="15"/>
      <c r="AKG7" s="15"/>
      <c r="AKH7" s="15"/>
      <c r="AKI7" s="15"/>
      <c r="AKJ7" s="15"/>
      <c r="AKK7" s="15"/>
      <c r="AKM7" s="15"/>
      <c r="AKN7" s="15"/>
      <c r="AKO7" s="15"/>
      <c r="AKP7" s="15"/>
      <c r="AKQ7" s="15"/>
      <c r="AKR7" s="15"/>
      <c r="AKS7" s="15"/>
      <c r="AKU7" s="15"/>
      <c r="AKV7" s="15"/>
      <c r="AKW7" s="15"/>
      <c r="AKX7" s="15"/>
      <c r="AKY7" s="15"/>
      <c r="AKZ7" s="15"/>
      <c r="ALA7" s="15"/>
      <c r="ALC7" s="15"/>
      <c r="ALD7" s="15"/>
      <c r="ALE7" s="15"/>
      <c r="ALF7" s="15"/>
      <c r="ALG7" s="15"/>
      <c r="ALH7" s="15"/>
      <c r="ALI7" s="15"/>
      <c r="ALK7" s="15"/>
      <c r="ALL7" s="15"/>
      <c r="ALM7" s="15"/>
      <c r="ALN7" s="15"/>
      <c r="ALO7" s="15"/>
      <c r="ALP7" s="15"/>
      <c r="ALQ7" s="15"/>
      <c r="ALS7" s="15"/>
      <c r="ALT7" s="15"/>
      <c r="ALU7" s="15"/>
      <c r="ALV7" s="15"/>
      <c r="ALW7" s="15"/>
      <c r="ALX7" s="15"/>
      <c r="ALY7" s="15"/>
      <c r="AMA7" s="15"/>
      <c r="AMB7" s="15"/>
      <c r="AMC7" s="15"/>
      <c r="AMD7" s="15"/>
      <c r="AME7" s="15"/>
      <c r="AMF7" s="15"/>
      <c r="AMG7" s="15"/>
      <c r="AMI7" s="15"/>
      <c r="AMJ7" s="15"/>
      <c r="AMK7" s="15"/>
      <c r="AML7" s="15"/>
      <c r="AMM7" s="15"/>
      <c r="AMN7" s="15"/>
      <c r="AMO7" s="15"/>
      <c r="AMQ7" s="15"/>
      <c r="AMR7" s="15"/>
      <c r="AMS7" s="15"/>
      <c r="AMT7" s="15"/>
      <c r="AMU7" s="15"/>
      <c r="AMV7" s="15"/>
      <c r="AMW7" s="15"/>
      <c r="AMY7" s="15"/>
      <c r="AMZ7" s="15"/>
      <c r="ANA7" s="15"/>
      <c r="ANB7" s="15"/>
      <c r="ANC7" s="15"/>
      <c r="AND7" s="15"/>
      <c r="ANE7" s="15"/>
      <c r="ANG7" s="15"/>
      <c r="ANH7" s="15"/>
      <c r="ANI7" s="15"/>
      <c r="ANJ7" s="15"/>
      <c r="ANK7" s="15"/>
      <c r="ANL7" s="15"/>
      <c r="ANM7" s="15"/>
      <c r="ANO7" s="15"/>
      <c r="ANP7" s="15"/>
      <c r="ANQ7" s="15"/>
      <c r="ANR7" s="15"/>
      <c r="ANS7" s="15"/>
      <c r="ANT7" s="15"/>
      <c r="ANU7" s="15"/>
      <c r="ANW7" s="15"/>
      <c r="ANX7" s="15"/>
      <c r="ANY7" s="15"/>
      <c r="ANZ7" s="15"/>
      <c r="AOA7" s="15"/>
      <c r="AOB7" s="15"/>
      <c r="AOC7" s="15"/>
      <c r="AOE7" s="15"/>
      <c r="AOF7" s="15"/>
      <c r="AOG7" s="15"/>
      <c r="AOH7" s="15"/>
      <c r="AOI7" s="15"/>
      <c r="AOJ7" s="15"/>
      <c r="AOK7" s="15"/>
      <c r="AOM7" s="15"/>
      <c r="AON7" s="15"/>
      <c r="AOO7" s="15"/>
      <c r="AOP7" s="15"/>
      <c r="AOQ7" s="15"/>
      <c r="AOR7" s="15"/>
      <c r="AOS7" s="15"/>
      <c r="AOU7" s="15"/>
      <c r="AOV7" s="15"/>
      <c r="AOW7" s="15"/>
      <c r="AOX7" s="15"/>
      <c r="AOY7" s="15"/>
      <c r="AOZ7" s="15"/>
      <c r="APA7" s="15"/>
      <c r="APC7" s="15"/>
      <c r="APD7" s="15"/>
      <c r="APE7" s="15"/>
      <c r="APF7" s="15"/>
      <c r="APG7" s="15"/>
      <c r="APH7" s="15"/>
      <c r="API7" s="15"/>
      <c r="APK7" s="15"/>
      <c r="APL7" s="15"/>
      <c r="APM7" s="15"/>
      <c r="APN7" s="15"/>
      <c r="APO7" s="15"/>
      <c r="APP7" s="15"/>
      <c r="APQ7" s="15"/>
      <c r="APS7" s="15"/>
      <c r="APT7" s="15"/>
      <c r="APU7" s="15"/>
      <c r="APV7" s="15"/>
      <c r="APW7" s="15"/>
      <c r="APX7" s="15"/>
      <c r="APY7" s="15"/>
      <c r="AQA7" s="15"/>
      <c r="AQB7" s="15"/>
      <c r="AQC7" s="15"/>
      <c r="AQD7" s="15"/>
      <c r="AQE7" s="15"/>
      <c r="AQF7" s="15"/>
      <c r="AQG7" s="15"/>
      <c r="AQI7" s="15"/>
      <c r="AQJ7" s="15"/>
      <c r="AQK7" s="15"/>
      <c r="AQL7" s="15"/>
      <c r="AQM7" s="15"/>
      <c r="AQN7" s="15"/>
      <c r="AQO7" s="15"/>
      <c r="AQQ7" s="15"/>
      <c r="AQR7" s="15"/>
      <c r="AQS7" s="15"/>
      <c r="AQT7" s="15"/>
      <c r="AQU7" s="15"/>
      <c r="AQV7" s="15"/>
      <c r="AQW7" s="15"/>
      <c r="AQY7" s="15"/>
      <c r="AQZ7" s="15"/>
      <c r="ARA7" s="15"/>
      <c r="ARB7" s="15"/>
      <c r="ARC7" s="15"/>
      <c r="ARD7" s="15"/>
      <c r="ARE7" s="15"/>
      <c r="ARG7" s="15"/>
      <c r="ARH7" s="15"/>
      <c r="ARI7" s="15"/>
      <c r="ARJ7" s="15"/>
      <c r="ARK7" s="15"/>
      <c r="ARL7" s="15"/>
      <c r="ARM7" s="15"/>
      <c r="ARO7" s="15"/>
      <c r="ARP7" s="15"/>
      <c r="ARQ7" s="15"/>
      <c r="ARR7" s="15"/>
      <c r="ARS7" s="15"/>
      <c r="ART7" s="15"/>
      <c r="ARU7" s="15"/>
      <c r="ARW7" s="15"/>
      <c r="ARX7" s="15"/>
      <c r="ARY7" s="15"/>
      <c r="ARZ7" s="15"/>
      <c r="ASA7" s="15"/>
      <c r="ASB7" s="15"/>
      <c r="ASC7" s="15"/>
      <c r="ASE7" s="15"/>
      <c r="ASF7" s="15"/>
      <c r="ASG7" s="15"/>
      <c r="ASH7" s="15"/>
      <c r="ASI7" s="15"/>
      <c r="ASJ7" s="15"/>
      <c r="ASK7" s="15"/>
      <c r="ASM7" s="15"/>
      <c r="ASN7" s="15"/>
      <c r="ASO7" s="15"/>
      <c r="ASP7" s="15"/>
      <c r="ASQ7" s="15"/>
      <c r="ASR7" s="15"/>
      <c r="ASS7" s="15"/>
      <c r="ASU7" s="15"/>
      <c r="ASV7" s="15"/>
      <c r="ASW7" s="15"/>
      <c r="ASX7" s="15"/>
      <c r="ASY7" s="15"/>
      <c r="ASZ7" s="15"/>
      <c r="ATA7" s="15"/>
      <c r="ATC7" s="15"/>
      <c r="ATD7" s="15"/>
      <c r="ATE7" s="15"/>
      <c r="ATF7" s="15"/>
      <c r="ATG7" s="15"/>
      <c r="ATH7" s="15"/>
      <c r="ATI7" s="15"/>
      <c r="ATK7" s="15"/>
      <c r="ATL7" s="15"/>
      <c r="ATM7" s="15"/>
      <c r="ATN7" s="15"/>
      <c r="ATO7" s="15"/>
      <c r="ATP7" s="15"/>
      <c r="ATQ7" s="15"/>
      <c r="ATS7" s="15"/>
      <c r="ATT7" s="15"/>
      <c r="ATU7" s="15"/>
      <c r="ATV7" s="15"/>
      <c r="ATW7" s="15"/>
      <c r="ATX7" s="15"/>
      <c r="ATY7" s="15"/>
      <c r="AUA7" s="15"/>
      <c r="AUB7" s="15"/>
      <c r="AUC7" s="15"/>
      <c r="AUD7" s="15"/>
      <c r="AUE7" s="15"/>
      <c r="AUF7" s="15"/>
      <c r="AUG7" s="15"/>
      <c r="AUI7" s="15"/>
      <c r="AUJ7" s="15"/>
      <c r="AUK7" s="15"/>
      <c r="AUL7" s="15"/>
      <c r="AUM7" s="15"/>
      <c r="AUN7" s="15"/>
      <c r="AUO7" s="15"/>
      <c r="AUQ7" s="15"/>
      <c r="AUR7" s="15"/>
      <c r="AUS7" s="15"/>
      <c r="AUT7" s="15"/>
      <c r="AUU7" s="15"/>
      <c r="AUV7" s="15"/>
      <c r="AUW7" s="15"/>
      <c r="AUY7" s="15"/>
      <c r="AUZ7" s="15"/>
      <c r="AVA7" s="15"/>
      <c r="AVB7" s="15"/>
      <c r="AVC7" s="15"/>
      <c r="AVD7" s="15"/>
      <c r="AVE7" s="15"/>
      <c r="AVG7" s="15"/>
      <c r="AVH7" s="15"/>
      <c r="AVI7" s="15"/>
      <c r="AVJ7" s="15"/>
      <c r="AVK7" s="15"/>
      <c r="AVL7" s="15"/>
      <c r="AVM7" s="15"/>
      <c r="AVO7" s="15"/>
      <c r="AVP7" s="15"/>
      <c r="AVQ7" s="15"/>
      <c r="AVR7" s="15"/>
      <c r="AVS7" s="15"/>
      <c r="AVT7" s="15"/>
      <c r="AVU7" s="15"/>
      <c r="AVW7" s="15"/>
      <c r="AVX7" s="15"/>
      <c r="AVY7" s="15"/>
      <c r="AVZ7" s="15"/>
      <c r="AWA7" s="15"/>
      <c r="AWB7" s="15"/>
      <c r="AWC7" s="15"/>
      <c r="AWE7" s="15"/>
      <c r="AWF7" s="15"/>
      <c r="AWG7" s="15"/>
      <c r="AWH7" s="15"/>
      <c r="AWI7" s="15"/>
      <c r="AWJ7" s="15"/>
      <c r="AWK7" s="15"/>
      <c r="AWM7" s="15"/>
      <c r="AWN7" s="15"/>
      <c r="AWO7" s="15"/>
      <c r="AWP7" s="15"/>
      <c r="AWQ7" s="15"/>
      <c r="AWR7" s="15"/>
      <c r="AWS7" s="15"/>
      <c r="AWU7" s="15"/>
      <c r="AWV7" s="15"/>
      <c r="AWW7" s="15"/>
      <c r="AWX7" s="15"/>
      <c r="AWY7" s="15"/>
      <c r="AWZ7" s="15"/>
      <c r="AXA7" s="15"/>
      <c r="AXC7" s="15"/>
      <c r="AXD7" s="15"/>
      <c r="AXE7" s="15"/>
      <c r="AXF7" s="15"/>
      <c r="AXG7" s="15"/>
      <c r="AXH7" s="15"/>
      <c r="AXI7" s="15"/>
      <c r="AXK7" s="15"/>
      <c r="AXL7" s="15"/>
      <c r="AXM7" s="15"/>
      <c r="AXN7" s="15"/>
      <c r="AXO7" s="15"/>
      <c r="AXP7" s="15"/>
      <c r="AXQ7" s="15"/>
      <c r="AXS7" s="15"/>
      <c r="AXT7" s="15"/>
      <c r="AXU7" s="15"/>
      <c r="AXV7" s="15"/>
      <c r="AXW7" s="15"/>
      <c r="AXX7" s="15"/>
      <c r="AXY7" s="15"/>
      <c r="AYA7" s="15"/>
      <c r="AYB7" s="15"/>
      <c r="AYC7" s="15"/>
      <c r="AYD7" s="15"/>
      <c r="AYE7" s="15"/>
      <c r="AYF7" s="15"/>
      <c r="AYG7" s="15"/>
      <c r="AYI7" s="15"/>
      <c r="AYJ7" s="15"/>
      <c r="AYK7" s="15"/>
      <c r="AYL7" s="15"/>
      <c r="AYM7" s="15"/>
      <c r="AYN7" s="15"/>
      <c r="AYO7" s="15"/>
      <c r="AYQ7" s="15"/>
      <c r="AYR7" s="15"/>
      <c r="AYS7" s="15"/>
      <c r="AYT7" s="15"/>
      <c r="AYU7" s="15"/>
      <c r="AYV7" s="15"/>
      <c r="AYW7" s="15"/>
      <c r="AYY7" s="15"/>
      <c r="AYZ7" s="15"/>
      <c r="AZA7" s="15"/>
      <c r="AZB7" s="15"/>
      <c r="AZC7" s="15"/>
      <c r="AZD7" s="15"/>
      <c r="AZE7" s="15"/>
      <c r="AZG7" s="15"/>
      <c r="AZH7" s="15"/>
      <c r="AZI7" s="15"/>
      <c r="AZJ7" s="15"/>
      <c r="AZK7" s="15"/>
      <c r="AZL7" s="15"/>
      <c r="AZM7" s="15"/>
      <c r="AZO7" s="15"/>
      <c r="AZP7" s="15"/>
      <c r="AZQ7" s="15"/>
      <c r="AZR7" s="15"/>
      <c r="AZS7" s="15"/>
      <c r="AZT7" s="15"/>
      <c r="AZU7" s="15"/>
      <c r="AZW7" s="15"/>
      <c r="AZX7" s="15"/>
      <c r="AZY7" s="15"/>
      <c r="AZZ7" s="15"/>
      <c r="BAA7" s="15"/>
      <c r="BAB7" s="15"/>
      <c r="BAC7" s="15"/>
      <c r="BAE7" s="15"/>
      <c r="BAF7" s="15"/>
      <c r="BAG7" s="15"/>
      <c r="BAH7" s="15"/>
      <c r="BAI7" s="15"/>
      <c r="BAJ7" s="15"/>
      <c r="BAK7" s="15"/>
      <c r="BAM7" s="15"/>
      <c r="BAN7" s="15"/>
      <c r="BAO7" s="15"/>
      <c r="BAP7" s="15"/>
      <c r="BAQ7" s="15"/>
      <c r="BAR7" s="15"/>
      <c r="BAS7" s="15"/>
      <c r="BAU7" s="15"/>
      <c r="BAV7" s="15"/>
      <c r="BAW7" s="15"/>
      <c r="BAX7" s="15"/>
      <c r="BAY7" s="15"/>
      <c r="BAZ7" s="15"/>
      <c r="BBA7" s="15"/>
      <c r="BBC7" s="15"/>
      <c r="BBD7" s="15"/>
      <c r="BBE7" s="15"/>
      <c r="BBF7" s="15"/>
      <c r="BBG7" s="15"/>
      <c r="BBH7" s="15"/>
      <c r="BBI7" s="15"/>
      <c r="BBK7" s="15"/>
      <c r="BBL7" s="15"/>
      <c r="BBM7" s="15"/>
      <c r="BBN7" s="15"/>
      <c r="BBO7" s="15"/>
      <c r="BBP7" s="15"/>
      <c r="BBQ7" s="15"/>
      <c r="BBS7" s="15"/>
      <c r="BBT7" s="15"/>
      <c r="BBU7" s="15"/>
      <c r="BBV7" s="15"/>
      <c r="BBW7" s="15"/>
      <c r="BBX7" s="15"/>
      <c r="BBY7" s="15"/>
      <c r="BCA7" s="15"/>
      <c r="BCB7" s="15"/>
      <c r="BCC7" s="15"/>
      <c r="BCD7" s="15"/>
      <c r="BCE7" s="15"/>
      <c r="BCF7" s="15"/>
      <c r="BCG7" s="15"/>
      <c r="BCI7" s="15"/>
      <c r="BCJ7" s="15"/>
      <c r="BCK7" s="15"/>
      <c r="BCL7" s="15"/>
      <c r="BCM7" s="15"/>
      <c r="BCN7" s="15"/>
      <c r="BCO7" s="15"/>
      <c r="BCQ7" s="15"/>
      <c r="BCR7" s="15"/>
      <c r="BCS7" s="15"/>
      <c r="BCT7" s="15"/>
      <c r="BCU7" s="15"/>
      <c r="BCV7" s="15"/>
      <c r="BCW7" s="15"/>
      <c r="BCY7" s="15"/>
      <c r="BCZ7" s="15"/>
      <c r="BDA7" s="15"/>
      <c r="BDB7" s="15"/>
      <c r="BDC7" s="15"/>
      <c r="BDD7" s="15"/>
      <c r="BDE7" s="15"/>
      <c r="BDG7" s="15"/>
      <c r="BDH7" s="15"/>
      <c r="BDI7" s="15"/>
      <c r="BDJ7" s="15"/>
      <c r="BDK7" s="15"/>
      <c r="BDL7" s="15"/>
      <c r="BDM7" s="15"/>
      <c r="BDO7" s="15"/>
      <c r="BDP7" s="15"/>
      <c r="BDQ7" s="15"/>
      <c r="BDR7" s="15"/>
      <c r="BDS7" s="15"/>
      <c r="BDT7" s="15"/>
      <c r="BDU7" s="15"/>
      <c r="BDW7" s="15"/>
      <c r="BDX7" s="15"/>
      <c r="BDY7" s="15"/>
      <c r="BDZ7" s="15"/>
      <c r="BEA7" s="15"/>
      <c r="BEB7" s="15"/>
      <c r="BEC7" s="15"/>
      <c r="BEE7" s="15"/>
      <c r="BEF7" s="15"/>
      <c r="BEG7" s="15"/>
      <c r="BEH7" s="15"/>
      <c r="BEI7" s="15"/>
      <c r="BEJ7" s="15"/>
      <c r="BEK7" s="15"/>
      <c r="BEM7" s="15"/>
      <c r="BEN7" s="15"/>
      <c r="BEO7" s="15"/>
      <c r="BEP7" s="15"/>
      <c r="BEQ7" s="15"/>
      <c r="BER7" s="15"/>
      <c r="BES7" s="15"/>
      <c r="BEU7" s="15"/>
      <c r="BEV7" s="15"/>
      <c r="BEW7" s="15"/>
      <c r="BEX7" s="15"/>
      <c r="BEY7" s="15"/>
      <c r="BEZ7" s="15"/>
      <c r="BFA7" s="15"/>
      <c r="BFC7" s="15"/>
      <c r="BFD7" s="15"/>
      <c r="BFE7" s="15"/>
      <c r="BFF7" s="15"/>
      <c r="BFG7" s="15"/>
      <c r="BFH7" s="15"/>
      <c r="BFI7" s="15"/>
      <c r="BFK7" s="15"/>
      <c r="BFL7" s="15"/>
      <c r="BFM7" s="15"/>
      <c r="BFN7" s="15"/>
      <c r="BFO7" s="15"/>
      <c r="BFP7" s="15"/>
      <c r="BFQ7" s="15"/>
      <c r="BFS7" s="15"/>
      <c r="BFT7" s="15"/>
      <c r="BFU7" s="15"/>
      <c r="BFV7" s="15"/>
      <c r="BFW7" s="15"/>
      <c r="BFX7" s="15"/>
      <c r="BFY7" s="15"/>
      <c r="BGA7" s="15"/>
      <c r="BGB7" s="15"/>
      <c r="BGC7" s="15"/>
      <c r="BGD7" s="15"/>
      <c r="BGE7" s="15"/>
      <c r="BGF7" s="15"/>
      <c r="BGG7" s="15"/>
      <c r="BGI7" s="15"/>
      <c r="BGJ7" s="15"/>
      <c r="BGK7" s="15"/>
      <c r="BGL7" s="15"/>
      <c r="BGM7" s="15"/>
      <c r="BGN7" s="15"/>
      <c r="BGO7" s="15"/>
      <c r="BGQ7" s="15"/>
      <c r="BGR7" s="15"/>
      <c r="BGS7" s="15"/>
      <c r="BGT7" s="15"/>
      <c r="BGU7" s="15"/>
      <c r="BGV7" s="15"/>
      <c r="BGW7" s="15"/>
      <c r="BGY7" s="15"/>
      <c r="BGZ7" s="15"/>
      <c r="BHA7" s="15"/>
      <c r="BHB7" s="15"/>
      <c r="BHC7" s="15"/>
      <c r="BHD7" s="15"/>
      <c r="BHE7" s="15"/>
      <c r="BHG7" s="15"/>
      <c r="BHH7" s="15"/>
      <c r="BHI7" s="15"/>
      <c r="BHJ7" s="15"/>
      <c r="BHK7" s="15"/>
      <c r="BHL7" s="15"/>
      <c r="BHM7" s="15"/>
      <c r="BHO7" s="15"/>
      <c r="BHP7" s="15"/>
      <c r="BHQ7" s="15"/>
      <c r="BHR7" s="15"/>
      <c r="BHS7" s="15"/>
      <c r="BHT7" s="15"/>
      <c r="BHU7" s="15"/>
      <c r="BHW7" s="15"/>
      <c r="BHX7" s="15"/>
      <c r="BHY7" s="15"/>
      <c r="BHZ7" s="15"/>
      <c r="BIA7" s="15"/>
      <c r="BIB7" s="15"/>
      <c r="BIC7" s="15"/>
      <c r="BIE7" s="15"/>
      <c r="BIF7" s="15"/>
      <c r="BIG7" s="15"/>
      <c r="BIH7" s="15"/>
      <c r="BII7" s="15"/>
      <c r="BIJ7" s="15"/>
      <c r="BIK7" s="15"/>
      <c r="BIM7" s="15"/>
      <c r="BIN7" s="15"/>
      <c r="BIO7" s="15"/>
      <c r="BIP7" s="15"/>
      <c r="BIQ7" s="15"/>
      <c r="BIR7" s="15"/>
      <c r="BIS7" s="15"/>
      <c r="BIU7" s="15"/>
      <c r="BIV7" s="15"/>
      <c r="BIW7" s="15"/>
      <c r="BIX7" s="15"/>
      <c r="BIY7" s="15"/>
      <c r="BIZ7" s="15"/>
      <c r="BJA7" s="15"/>
      <c r="BJC7" s="15"/>
      <c r="BJD7" s="15"/>
      <c r="BJE7" s="15"/>
      <c r="BJF7" s="15"/>
      <c r="BJG7" s="15"/>
      <c r="BJH7" s="15"/>
      <c r="BJI7" s="15"/>
      <c r="BJK7" s="15"/>
      <c r="BJL7" s="15"/>
      <c r="BJM7" s="15"/>
      <c r="BJN7" s="15"/>
      <c r="BJO7" s="15"/>
      <c r="BJP7" s="15"/>
      <c r="BJQ7" s="15"/>
      <c r="BJS7" s="15"/>
      <c r="BJT7" s="15"/>
      <c r="BJU7" s="15"/>
      <c r="BJV7" s="15"/>
      <c r="BJW7" s="15"/>
      <c r="BJX7" s="15"/>
      <c r="BJY7" s="15"/>
      <c r="BKA7" s="15"/>
      <c r="BKB7" s="15"/>
      <c r="BKC7" s="15"/>
      <c r="BKD7" s="15"/>
      <c r="BKE7" s="15"/>
      <c r="BKF7" s="15"/>
      <c r="BKG7" s="15"/>
      <c r="BKI7" s="15"/>
      <c r="BKJ7" s="15"/>
      <c r="BKK7" s="15"/>
      <c r="BKL7" s="15"/>
      <c r="BKM7" s="15"/>
      <c r="BKN7" s="15"/>
      <c r="BKO7" s="15"/>
      <c r="BKQ7" s="15"/>
      <c r="BKR7" s="15"/>
      <c r="BKS7" s="15"/>
      <c r="BKT7" s="15"/>
      <c r="BKU7" s="15"/>
      <c r="BKV7" s="15"/>
      <c r="BKW7" s="15"/>
      <c r="BKY7" s="15"/>
      <c r="BKZ7" s="15"/>
      <c r="BLA7" s="15"/>
      <c r="BLB7" s="15"/>
      <c r="BLC7" s="15"/>
      <c r="BLD7" s="15"/>
      <c r="BLE7" s="15"/>
      <c r="BLG7" s="15"/>
      <c r="BLH7" s="15"/>
      <c r="BLI7" s="15"/>
      <c r="BLJ7" s="15"/>
      <c r="BLK7" s="15"/>
      <c r="BLL7" s="15"/>
      <c r="BLM7" s="15"/>
      <c r="BLO7" s="15"/>
      <c r="BLP7" s="15"/>
      <c r="BLQ7" s="15"/>
      <c r="BLR7" s="15"/>
      <c r="BLS7" s="15"/>
      <c r="BLT7" s="15"/>
      <c r="BLU7" s="15"/>
      <c r="BLW7" s="15"/>
      <c r="BLX7" s="15"/>
      <c r="BLY7" s="15"/>
      <c r="BLZ7" s="15"/>
      <c r="BMA7" s="15"/>
      <c r="BMB7" s="15"/>
      <c r="BMC7" s="15"/>
      <c r="BME7" s="15"/>
      <c r="BMF7" s="15"/>
      <c r="BMG7" s="15"/>
      <c r="BMH7" s="15"/>
      <c r="BMI7" s="15"/>
      <c r="BMJ7" s="15"/>
      <c r="BMK7" s="15"/>
      <c r="BMM7" s="15"/>
      <c r="BMN7" s="15"/>
      <c r="BMO7" s="15"/>
      <c r="BMP7" s="15"/>
      <c r="BMQ7" s="15"/>
      <c r="BMR7" s="15"/>
      <c r="BMS7" s="15"/>
      <c r="BMU7" s="15"/>
      <c r="BMV7" s="15"/>
      <c r="BMW7" s="15"/>
      <c r="BMX7" s="15"/>
      <c r="BMY7" s="15"/>
      <c r="BMZ7" s="15"/>
      <c r="BNA7" s="15"/>
      <c r="BNC7" s="15"/>
      <c r="BND7" s="15"/>
      <c r="BNE7" s="15"/>
      <c r="BNF7" s="15"/>
      <c r="BNG7" s="15"/>
      <c r="BNH7" s="15"/>
      <c r="BNI7" s="15"/>
      <c r="BNK7" s="15"/>
      <c r="BNL7" s="15"/>
      <c r="BNM7" s="15"/>
      <c r="BNN7" s="15"/>
      <c r="BNO7" s="15"/>
      <c r="BNP7" s="15"/>
      <c r="BNQ7" s="15"/>
      <c r="BNS7" s="15"/>
      <c r="BNT7" s="15"/>
      <c r="BNU7" s="15"/>
      <c r="BNV7" s="15"/>
      <c r="BNW7" s="15"/>
      <c r="BNX7" s="15"/>
      <c r="BNY7" s="15"/>
      <c r="BOA7" s="15"/>
      <c r="BOB7" s="15"/>
      <c r="BOC7" s="15"/>
      <c r="BOD7" s="15"/>
      <c r="BOE7" s="15"/>
      <c r="BOF7" s="15"/>
      <c r="BOG7" s="15"/>
      <c r="BOI7" s="15"/>
      <c r="BOJ7" s="15"/>
      <c r="BOK7" s="15"/>
      <c r="BOL7" s="15"/>
      <c r="BOM7" s="15"/>
      <c r="BON7" s="15"/>
      <c r="BOO7" s="15"/>
      <c r="BOQ7" s="15"/>
      <c r="BOR7" s="15"/>
      <c r="BOS7" s="15"/>
      <c r="BOT7" s="15"/>
      <c r="BOU7" s="15"/>
      <c r="BOV7" s="15"/>
      <c r="BOW7" s="15"/>
      <c r="BOY7" s="15"/>
      <c r="BOZ7" s="15"/>
      <c r="BPA7" s="15"/>
      <c r="BPB7" s="15"/>
      <c r="BPC7" s="15"/>
      <c r="BPD7" s="15"/>
      <c r="BPE7" s="15"/>
      <c r="BPG7" s="15"/>
      <c r="BPH7" s="15"/>
      <c r="BPI7" s="15"/>
      <c r="BPJ7" s="15"/>
      <c r="BPK7" s="15"/>
      <c r="BPL7" s="15"/>
      <c r="BPM7" s="15"/>
      <c r="BPO7" s="15"/>
      <c r="BPP7" s="15"/>
      <c r="BPQ7" s="15"/>
      <c r="BPR7" s="15"/>
      <c r="BPS7" s="15"/>
      <c r="BPT7" s="15"/>
      <c r="BPU7" s="15"/>
      <c r="BPW7" s="15"/>
      <c r="BPX7" s="15"/>
      <c r="BPY7" s="15"/>
      <c r="BPZ7" s="15"/>
      <c r="BQA7" s="15"/>
      <c r="BQB7" s="15"/>
      <c r="BQC7" s="15"/>
      <c r="BQE7" s="15"/>
      <c r="BQF7" s="15"/>
      <c r="BQG7" s="15"/>
      <c r="BQH7" s="15"/>
      <c r="BQI7" s="15"/>
      <c r="BQJ7" s="15"/>
      <c r="BQK7" s="15"/>
      <c r="BQM7" s="15"/>
      <c r="BQN7" s="15"/>
      <c r="BQO7" s="15"/>
      <c r="BQP7" s="15"/>
      <c r="BQQ7" s="15"/>
      <c r="BQR7" s="15"/>
      <c r="BQS7" s="15"/>
      <c r="BQU7" s="15"/>
      <c r="BQV7" s="15"/>
      <c r="BQW7" s="15"/>
      <c r="BQX7" s="15"/>
      <c r="BQY7" s="15"/>
      <c r="BQZ7" s="15"/>
      <c r="BRA7" s="15"/>
      <c r="BRC7" s="15"/>
      <c r="BRD7" s="15"/>
      <c r="BRE7" s="15"/>
      <c r="BRF7" s="15"/>
      <c r="BRG7" s="15"/>
      <c r="BRH7" s="15"/>
      <c r="BRI7" s="15"/>
      <c r="BRK7" s="15"/>
      <c r="BRL7" s="15"/>
      <c r="BRM7" s="15"/>
      <c r="BRN7" s="15"/>
      <c r="BRO7" s="15"/>
      <c r="BRP7" s="15"/>
      <c r="BRQ7" s="15"/>
      <c r="BRS7" s="15"/>
      <c r="BRT7" s="15"/>
      <c r="BRU7" s="15"/>
      <c r="BRV7" s="15"/>
      <c r="BRW7" s="15"/>
      <c r="BRX7" s="15"/>
      <c r="BRY7" s="15"/>
      <c r="BSA7" s="15"/>
      <c r="BSB7" s="15"/>
      <c r="BSC7" s="15"/>
      <c r="BSD7" s="15"/>
      <c r="BSE7" s="15"/>
      <c r="BSF7" s="15"/>
      <c r="BSG7" s="15"/>
      <c r="BSI7" s="15"/>
      <c r="BSJ7" s="15"/>
      <c r="BSK7" s="15"/>
      <c r="BSL7" s="15"/>
      <c r="BSM7" s="15"/>
      <c r="BSN7" s="15"/>
      <c r="BSO7" s="15"/>
      <c r="BSQ7" s="15"/>
      <c r="BSR7" s="15"/>
      <c r="BSS7" s="15"/>
      <c r="BST7" s="15"/>
      <c r="BSU7" s="15"/>
      <c r="BSV7" s="15"/>
      <c r="BSW7" s="15"/>
      <c r="BSY7" s="15"/>
      <c r="BSZ7" s="15"/>
      <c r="BTA7" s="15"/>
      <c r="BTB7" s="15"/>
      <c r="BTC7" s="15"/>
      <c r="BTD7" s="15"/>
      <c r="BTE7" s="15"/>
      <c r="BTG7" s="15"/>
      <c r="BTH7" s="15"/>
      <c r="BTI7" s="15"/>
      <c r="BTJ7" s="15"/>
      <c r="BTK7" s="15"/>
      <c r="BTL7" s="15"/>
      <c r="BTM7" s="15"/>
      <c r="BTO7" s="15"/>
      <c r="BTP7" s="15"/>
      <c r="BTQ7" s="15"/>
      <c r="BTR7" s="15"/>
      <c r="BTS7" s="15"/>
      <c r="BTT7" s="15"/>
      <c r="BTU7" s="15"/>
      <c r="BTW7" s="15"/>
      <c r="BTX7" s="15"/>
      <c r="BTY7" s="15"/>
      <c r="BTZ7" s="15"/>
      <c r="BUA7" s="15"/>
      <c r="BUB7" s="15"/>
      <c r="BUC7" s="15"/>
      <c r="BUE7" s="15"/>
      <c r="BUF7" s="15"/>
      <c r="BUG7" s="15"/>
      <c r="BUH7" s="15"/>
      <c r="BUI7" s="15"/>
      <c r="BUJ7" s="15"/>
      <c r="BUK7" s="15"/>
      <c r="BUM7" s="15"/>
      <c r="BUN7" s="15"/>
      <c r="BUO7" s="15"/>
      <c r="BUP7" s="15"/>
      <c r="BUQ7" s="15"/>
      <c r="BUR7" s="15"/>
      <c r="BUS7" s="15"/>
      <c r="BUU7" s="15"/>
      <c r="BUV7" s="15"/>
      <c r="BUW7" s="15"/>
      <c r="BUX7" s="15"/>
      <c r="BUY7" s="15"/>
      <c r="BUZ7" s="15"/>
      <c r="BVA7" s="15"/>
      <c r="BVC7" s="15"/>
      <c r="BVD7" s="15"/>
      <c r="BVE7" s="15"/>
      <c r="BVF7" s="15"/>
      <c r="BVG7" s="15"/>
      <c r="BVH7" s="15"/>
      <c r="BVI7" s="15"/>
      <c r="BVK7" s="15"/>
      <c r="BVL7" s="15"/>
      <c r="BVM7" s="15"/>
      <c r="BVN7" s="15"/>
      <c r="BVO7" s="15"/>
      <c r="BVP7" s="15"/>
      <c r="BVQ7" s="15"/>
      <c r="BVS7" s="15"/>
      <c r="BVT7" s="15"/>
      <c r="BVU7" s="15"/>
      <c r="BVV7" s="15"/>
      <c r="BVW7" s="15"/>
      <c r="BVX7" s="15"/>
      <c r="BVY7" s="15"/>
      <c r="BWA7" s="15"/>
      <c r="BWB7" s="15"/>
      <c r="BWC7" s="15"/>
      <c r="BWD7" s="15"/>
      <c r="BWE7" s="15"/>
      <c r="BWF7" s="15"/>
      <c r="BWG7" s="15"/>
      <c r="BWI7" s="15"/>
      <c r="BWJ7" s="15"/>
      <c r="BWK7" s="15"/>
      <c r="BWL7" s="15"/>
      <c r="BWM7" s="15"/>
      <c r="BWN7" s="15"/>
      <c r="BWO7" s="15"/>
      <c r="BWQ7" s="15"/>
      <c r="BWR7" s="15"/>
      <c r="BWS7" s="15"/>
      <c r="BWT7" s="15"/>
      <c r="BWU7" s="15"/>
      <c r="BWV7" s="15"/>
      <c r="BWW7" s="15"/>
      <c r="BWY7" s="15"/>
      <c r="BWZ7" s="15"/>
      <c r="BXA7" s="15"/>
      <c r="BXB7" s="15"/>
      <c r="BXC7" s="15"/>
      <c r="BXD7" s="15"/>
      <c r="BXE7" s="15"/>
      <c r="BXG7" s="15"/>
      <c r="BXH7" s="15"/>
      <c r="BXI7" s="15"/>
      <c r="BXJ7" s="15"/>
      <c r="BXK7" s="15"/>
      <c r="BXL7" s="15"/>
      <c r="BXM7" s="15"/>
      <c r="BXO7" s="15"/>
      <c r="BXP7" s="15"/>
      <c r="BXQ7" s="15"/>
      <c r="BXR7" s="15"/>
      <c r="BXS7" s="15"/>
      <c r="BXT7" s="15"/>
      <c r="BXU7" s="15"/>
      <c r="BXW7" s="15"/>
      <c r="BXX7" s="15"/>
      <c r="BXY7" s="15"/>
      <c r="BXZ7" s="15"/>
      <c r="BYA7" s="15"/>
      <c r="BYB7" s="15"/>
      <c r="BYC7" s="15"/>
      <c r="BYE7" s="15"/>
      <c r="BYF7" s="15"/>
      <c r="BYG7" s="15"/>
      <c r="BYH7" s="15"/>
      <c r="BYI7" s="15"/>
      <c r="BYJ7" s="15"/>
      <c r="BYK7" s="15"/>
      <c r="BYM7" s="15"/>
      <c r="BYN7" s="15"/>
      <c r="BYO7" s="15"/>
      <c r="BYP7" s="15"/>
      <c r="BYQ7" s="15"/>
      <c r="BYR7" s="15"/>
      <c r="BYS7" s="15"/>
      <c r="BYU7" s="15"/>
      <c r="BYV7" s="15"/>
      <c r="BYW7" s="15"/>
      <c r="BYX7" s="15"/>
      <c r="BYY7" s="15"/>
      <c r="BYZ7" s="15"/>
      <c r="BZA7" s="15"/>
      <c r="BZC7" s="15"/>
      <c r="BZD7" s="15"/>
      <c r="BZE7" s="15"/>
      <c r="BZF7" s="15"/>
      <c r="BZG7" s="15"/>
      <c r="BZH7" s="15"/>
      <c r="BZI7" s="15"/>
      <c r="BZK7" s="15"/>
      <c r="BZL7" s="15"/>
      <c r="BZM7" s="15"/>
      <c r="BZN7" s="15"/>
      <c r="BZO7" s="15"/>
      <c r="BZP7" s="15"/>
      <c r="BZQ7" s="15"/>
      <c r="BZS7" s="15"/>
      <c r="BZT7" s="15"/>
      <c r="BZU7" s="15"/>
      <c r="BZV7" s="15"/>
      <c r="BZW7" s="15"/>
      <c r="BZX7" s="15"/>
      <c r="BZY7" s="15"/>
      <c r="CAA7" s="15"/>
      <c r="CAB7" s="15"/>
      <c r="CAC7" s="15"/>
      <c r="CAD7" s="15"/>
      <c r="CAE7" s="15"/>
      <c r="CAF7" s="15"/>
      <c r="CAG7" s="15"/>
      <c r="CAI7" s="15"/>
      <c r="CAJ7" s="15"/>
      <c r="CAK7" s="15"/>
      <c r="CAL7" s="15"/>
      <c r="CAM7" s="15"/>
      <c r="CAN7" s="15"/>
      <c r="CAO7" s="15"/>
      <c r="CAQ7" s="15"/>
      <c r="CAR7" s="15"/>
      <c r="CAS7" s="15"/>
      <c r="CAT7" s="15"/>
      <c r="CAU7" s="15"/>
      <c r="CAV7" s="15"/>
      <c r="CAW7" s="15"/>
      <c r="CAY7" s="15"/>
      <c r="CAZ7" s="15"/>
      <c r="CBA7" s="15"/>
      <c r="CBB7" s="15"/>
      <c r="CBC7" s="15"/>
      <c r="CBD7" s="15"/>
      <c r="CBE7" s="15"/>
      <c r="CBG7" s="15"/>
      <c r="CBH7" s="15"/>
      <c r="CBI7" s="15"/>
      <c r="CBJ7" s="15"/>
      <c r="CBK7" s="15"/>
      <c r="CBL7" s="15"/>
      <c r="CBM7" s="15"/>
      <c r="CBO7" s="15"/>
      <c r="CBP7" s="15"/>
      <c r="CBQ7" s="15"/>
      <c r="CBR7" s="15"/>
      <c r="CBS7" s="15"/>
      <c r="CBT7" s="15"/>
      <c r="CBU7" s="15"/>
      <c r="CBW7" s="15"/>
      <c r="CBX7" s="15"/>
      <c r="CBY7" s="15"/>
      <c r="CBZ7" s="15"/>
      <c r="CCA7" s="15"/>
      <c r="CCB7" s="15"/>
      <c r="CCC7" s="15"/>
      <c r="CCE7" s="15"/>
      <c r="CCF7" s="15"/>
      <c r="CCG7" s="15"/>
      <c r="CCH7" s="15"/>
      <c r="CCI7" s="15"/>
      <c r="CCJ7" s="15"/>
      <c r="CCK7" s="15"/>
      <c r="CCM7" s="15"/>
      <c r="CCN7" s="15"/>
      <c r="CCO7" s="15"/>
      <c r="CCP7" s="15"/>
      <c r="CCQ7" s="15"/>
      <c r="CCR7" s="15"/>
      <c r="CCS7" s="15"/>
      <c r="CCU7" s="15"/>
      <c r="CCV7" s="15"/>
      <c r="CCW7" s="15"/>
      <c r="CCX7" s="15"/>
      <c r="CCY7" s="15"/>
      <c r="CCZ7" s="15"/>
      <c r="CDA7" s="15"/>
      <c r="CDC7" s="15"/>
      <c r="CDD7" s="15"/>
      <c r="CDE7" s="15"/>
      <c r="CDF7" s="15"/>
      <c r="CDG7" s="15"/>
      <c r="CDH7" s="15"/>
      <c r="CDI7" s="15"/>
      <c r="CDK7" s="15"/>
      <c r="CDL7" s="15"/>
      <c r="CDM7" s="15"/>
      <c r="CDN7" s="15"/>
      <c r="CDO7" s="15"/>
      <c r="CDP7" s="15"/>
      <c r="CDQ7" s="15"/>
      <c r="CDS7" s="15"/>
      <c r="CDT7" s="15"/>
      <c r="CDU7" s="15"/>
      <c r="CDV7" s="15"/>
      <c r="CDW7" s="15"/>
      <c r="CDX7" s="15"/>
      <c r="CDY7" s="15"/>
      <c r="CEA7" s="15"/>
      <c r="CEB7" s="15"/>
      <c r="CEC7" s="15"/>
      <c r="CED7" s="15"/>
      <c r="CEE7" s="15"/>
      <c r="CEF7" s="15"/>
      <c r="CEG7" s="15"/>
      <c r="CEI7" s="15"/>
      <c r="CEJ7" s="15"/>
      <c r="CEK7" s="15"/>
      <c r="CEL7" s="15"/>
      <c r="CEM7" s="15"/>
      <c r="CEN7" s="15"/>
      <c r="CEO7" s="15"/>
      <c r="CEQ7" s="15"/>
      <c r="CER7" s="15"/>
      <c r="CES7" s="15"/>
      <c r="CET7" s="15"/>
      <c r="CEU7" s="15"/>
      <c r="CEV7" s="15"/>
      <c r="CEW7" s="15"/>
      <c r="CEY7" s="15"/>
      <c r="CEZ7" s="15"/>
      <c r="CFA7" s="15"/>
      <c r="CFB7" s="15"/>
      <c r="CFC7" s="15"/>
      <c r="CFD7" s="15"/>
      <c r="CFE7" s="15"/>
      <c r="CFG7" s="15"/>
      <c r="CFH7" s="15"/>
      <c r="CFI7" s="15"/>
      <c r="CFJ7" s="15"/>
      <c r="CFK7" s="15"/>
      <c r="CFL7" s="15"/>
      <c r="CFM7" s="15"/>
      <c r="CFO7" s="15"/>
      <c r="CFP7" s="15"/>
      <c r="CFQ7" s="15"/>
      <c r="CFR7" s="15"/>
      <c r="CFS7" s="15"/>
      <c r="CFT7" s="15"/>
      <c r="CFU7" s="15"/>
      <c r="CFW7" s="15"/>
      <c r="CFX7" s="15"/>
      <c r="CFY7" s="15"/>
      <c r="CFZ7" s="15"/>
      <c r="CGA7" s="15"/>
      <c r="CGB7" s="15"/>
      <c r="CGC7" s="15"/>
      <c r="CGE7" s="15"/>
      <c r="CGF7" s="15"/>
      <c r="CGG7" s="15"/>
      <c r="CGH7" s="15"/>
      <c r="CGI7" s="15"/>
      <c r="CGJ7" s="15"/>
      <c r="CGK7" s="15"/>
      <c r="CGM7" s="15"/>
      <c r="CGN7" s="15"/>
      <c r="CGO7" s="15"/>
      <c r="CGP7" s="15"/>
      <c r="CGQ7" s="15"/>
      <c r="CGR7" s="15"/>
      <c r="CGS7" s="15"/>
      <c r="CGU7" s="15"/>
      <c r="CGV7" s="15"/>
      <c r="CGW7" s="15"/>
      <c r="CGX7" s="15"/>
      <c r="CGY7" s="15"/>
      <c r="CGZ7" s="15"/>
      <c r="CHA7" s="15"/>
      <c r="CHC7" s="15"/>
      <c r="CHD7" s="15"/>
      <c r="CHE7" s="15"/>
      <c r="CHF7" s="15"/>
      <c r="CHG7" s="15"/>
      <c r="CHH7" s="15"/>
      <c r="CHI7" s="15"/>
      <c r="CHK7" s="15"/>
      <c r="CHL7" s="15"/>
      <c r="CHM7" s="15"/>
      <c r="CHN7" s="15"/>
      <c r="CHO7" s="15"/>
      <c r="CHP7" s="15"/>
      <c r="CHQ7" s="15"/>
      <c r="CHS7" s="15"/>
      <c r="CHT7" s="15"/>
      <c r="CHU7" s="15"/>
      <c r="CHV7" s="15"/>
      <c r="CHW7" s="15"/>
      <c r="CHX7" s="15"/>
      <c r="CHY7" s="15"/>
      <c r="CIA7" s="15"/>
      <c r="CIB7" s="15"/>
      <c r="CIC7" s="15"/>
      <c r="CID7" s="15"/>
      <c r="CIE7" s="15"/>
      <c r="CIF7" s="15"/>
      <c r="CIG7" s="15"/>
      <c r="CII7" s="15"/>
      <c r="CIJ7" s="15"/>
      <c r="CIK7" s="15"/>
      <c r="CIL7" s="15"/>
      <c r="CIM7" s="15"/>
      <c r="CIN7" s="15"/>
      <c r="CIO7" s="15"/>
      <c r="CIQ7" s="15"/>
      <c r="CIR7" s="15"/>
      <c r="CIS7" s="15"/>
      <c r="CIT7" s="15"/>
      <c r="CIU7" s="15"/>
      <c r="CIV7" s="15"/>
      <c r="CIW7" s="15"/>
      <c r="CIY7" s="15"/>
      <c r="CIZ7" s="15"/>
      <c r="CJA7" s="15"/>
      <c r="CJB7" s="15"/>
      <c r="CJC7" s="15"/>
      <c r="CJD7" s="15"/>
      <c r="CJE7" s="15"/>
      <c r="CJG7" s="15"/>
      <c r="CJH7" s="15"/>
      <c r="CJI7" s="15"/>
      <c r="CJJ7" s="15"/>
      <c r="CJK7" s="15"/>
      <c r="CJL7" s="15"/>
      <c r="CJM7" s="15"/>
      <c r="CJO7" s="15"/>
      <c r="CJP7" s="15"/>
      <c r="CJQ7" s="15"/>
      <c r="CJR7" s="15"/>
      <c r="CJS7" s="15"/>
      <c r="CJT7" s="15"/>
      <c r="CJU7" s="15"/>
      <c r="CJW7" s="15"/>
      <c r="CJX7" s="15"/>
      <c r="CJY7" s="15"/>
      <c r="CJZ7" s="15"/>
      <c r="CKA7" s="15"/>
      <c r="CKB7" s="15"/>
      <c r="CKC7" s="15"/>
      <c r="CKE7" s="15"/>
      <c r="CKF7" s="15"/>
      <c r="CKG7" s="15"/>
      <c r="CKH7" s="15"/>
      <c r="CKI7" s="15"/>
      <c r="CKJ7" s="15"/>
      <c r="CKK7" s="15"/>
      <c r="CKM7" s="15"/>
      <c r="CKN7" s="15"/>
      <c r="CKO7" s="15"/>
      <c r="CKP7" s="15"/>
      <c r="CKQ7" s="15"/>
      <c r="CKR7" s="15"/>
      <c r="CKS7" s="15"/>
      <c r="CKU7" s="15"/>
      <c r="CKV7" s="15"/>
      <c r="CKW7" s="15"/>
      <c r="CKX7" s="15"/>
      <c r="CKY7" s="15"/>
      <c r="CKZ7" s="15"/>
      <c r="CLA7" s="15"/>
      <c r="CLC7" s="15"/>
      <c r="CLD7" s="15"/>
      <c r="CLE7" s="15"/>
      <c r="CLF7" s="15"/>
      <c r="CLG7" s="15"/>
      <c r="CLH7" s="15"/>
      <c r="CLI7" s="15"/>
      <c r="CLK7" s="15"/>
      <c r="CLL7" s="15"/>
      <c r="CLM7" s="15"/>
      <c r="CLN7" s="15"/>
      <c r="CLO7" s="15"/>
      <c r="CLP7" s="15"/>
      <c r="CLQ7" s="15"/>
      <c r="CLS7" s="15"/>
      <c r="CLT7" s="15"/>
      <c r="CLU7" s="15"/>
      <c r="CLV7" s="15"/>
      <c r="CLW7" s="15"/>
      <c r="CLX7" s="15"/>
      <c r="CLY7" s="15"/>
      <c r="CMA7" s="15"/>
      <c r="CMB7" s="15"/>
      <c r="CMC7" s="15"/>
      <c r="CMD7" s="15"/>
      <c r="CME7" s="15"/>
      <c r="CMF7" s="15"/>
      <c r="CMG7" s="15"/>
      <c r="CMI7" s="15"/>
      <c r="CMJ7" s="15"/>
      <c r="CMK7" s="15"/>
      <c r="CML7" s="15"/>
      <c r="CMM7" s="15"/>
      <c r="CMN7" s="15"/>
      <c r="CMO7" s="15"/>
      <c r="CMQ7" s="15"/>
      <c r="CMR7" s="15"/>
      <c r="CMS7" s="15"/>
      <c r="CMT7" s="15"/>
      <c r="CMU7" s="15"/>
      <c r="CMV7" s="15"/>
      <c r="CMW7" s="15"/>
      <c r="CMY7" s="15"/>
      <c r="CMZ7" s="15"/>
      <c r="CNA7" s="15"/>
      <c r="CNB7" s="15"/>
      <c r="CNC7" s="15"/>
      <c r="CND7" s="15"/>
      <c r="CNE7" s="15"/>
      <c r="CNG7" s="15"/>
      <c r="CNH7" s="15"/>
      <c r="CNI7" s="15"/>
      <c r="CNJ7" s="15"/>
      <c r="CNK7" s="15"/>
      <c r="CNL7" s="15"/>
      <c r="CNM7" s="15"/>
      <c r="CNO7" s="15"/>
      <c r="CNP7" s="15"/>
      <c r="CNQ7" s="15"/>
      <c r="CNR7" s="15"/>
      <c r="CNS7" s="15"/>
      <c r="CNT7" s="15"/>
      <c r="CNU7" s="15"/>
      <c r="CNW7" s="15"/>
      <c r="CNX7" s="15"/>
      <c r="CNY7" s="15"/>
      <c r="CNZ7" s="15"/>
      <c r="COA7" s="15"/>
      <c r="COB7" s="15"/>
      <c r="COC7" s="15"/>
      <c r="COE7" s="15"/>
      <c r="COF7" s="15"/>
      <c r="COG7" s="15"/>
      <c r="COH7" s="15"/>
      <c r="COI7" s="15"/>
      <c r="COJ7" s="15"/>
      <c r="COK7" s="15"/>
      <c r="COM7" s="15"/>
      <c r="CON7" s="15"/>
      <c r="COO7" s="15"/>
      <c r="COP7" s="15"/>
      <c r="COQ7" s="15"/>
      <c r="COR7" s="15"/>
      <c r="COS7" s="15"/>
      <c r="COU7" s="15"/>
      <c r="COV7" s="15"/>
      <c r="COW7" s="15"/>
      <c r="COX7" s="15"/>
      <c r="COY7" s="15"/>
      <c r="COZ7" s="15"/>
      <c r="CPA7" s="15"/>
      <c r="CPC7" s="15"/>
      <c r="CPD7" s="15"/>
      <c r="CPE7" s="15"/>
      <c r="CPF7" s="15"/>
      <c r="CPG7" s="15"/>
      <c r="CPH7" s="15"/>
      <c r="CPI7" s="15"/>
      <c r="CPK7" s="15"/>
      <c r="CPL7" s="15"/>
      <c r="CPM7" s="15"/>
      <c r="CPN7" s="15"/>
      <c r="CPO7" s="15"/>
      <c r="CPP7" s="15"/>
      <c r="CPQ7" s="15"/>
      <c r="CPS7" s="15"/>
      <c r="CPT7" s="15"/>
      <c r="CPU7" s="15"/>
      <c r="CPV7" s="15"/>
      <c r="CPW7" s="15"/>
      <c r="CPX7" s="15"/>
      <c r="CPY7" s="15"/>
      <c r="CQA7" s="15"/>
      <c r="CQB7" s="15"/>
      <c r="CQC7" s="15"/>
      <c r="CQD7" s="15"/>
      <c r="CQE7" s="15"/>
      <c r="CQF7" s="15"/>
      <c r="CQG7" s="15"/>
      <c r="CQI7" s="15"/>
      <c r="CQJ7" s="15"/>
      <c r="CQK7" s="15"/>
      <c r="CQL7" s="15"/>
      <c r="CQM7" s="15"/>
      <c r="CQN7" s="15"/>
      <c r="CQO7" s="15"/>
      <c r="CQQ7" s="15"/>
      <c r="CQR7" s="15"/>
      <c r="CQS7" s="15"/>
      <c r="CQT7" s="15"/>
      <c r="CQU7" s="15"/>
      <c r="CQV7" s="15"/>
      <c r="CQW7" s="15"/>
      <c r="CQY7" s="15"/>
      <c r="CQZ7" s="15"/>
      <c r="CRA7" s="15"/>
      <c r="CRB7" s="15"/>
      <c r="CRC7" s="15"/>
      <c r="CRD7" s="15"/>
      <c r="CRE7" s="15"/>
      <c r="CRG7" s="15"/>
      <c r="CRH7" s="15"/>
      <c r="CRI7" s="15"/>
      <c r="CRJ7" s="15"/>
      <c r="CRK7" s="15"/>
      <c r="CRL7" s="15"/>
      <c r="CRM7" s="15"/>
      <c r="CRO7" s="15"/>
      <c r="CRP7" s="15"/>
      <c r="CRQ7" s="15"/>
      <c r="CRR7" s="15"/>
      <c r="CRS7" s="15"/>
      <c r="CRT7" s="15"/>
      <c r="CRU7" s="15"/>
      <c r="CRW7" s="15"/>
      <c r="CRX7" s="15"/>
      <c r="CRY7" s="15"/>
      <c r="CRZ7" s="15"/>
      <c r="CSA7" s="15"/>
      <c r="CSB7" s="15"/>
      <c r="CSC7" s="15"/>
      <c r="CSE7" s="15"/>
      <c r="CSF7" s="15"/>
      <c r="CSG7" s="15"/>
      <c r="CSH7" s="15"/>
      <c r="CSI7" s="15"/>
      <c r="CSJ7" s="15"/>
      <c r="CSK7" s="15"/>
      <c r="CSM7" s="15"/>
      <c r="CSN7" s="15"/>
      <c r="CSO7" s="15"/>
      <c r="CSP7" s="15"/>
      <c r="CSQ7" s="15"/>
      <c r="CSR7" s="15"/>
      <c r="CSS7" s="15"/>
      <c r="CSU7" s="15"/>
      <c r="CSV7" s="15"/>
      <c r="CSW7" s="15"/>
      <c r="CSX7" s="15"/>
      <c r="CSY7" s="15"/>
      <c r="CSZ7" s="15"/>
      <c r="CTA7" s="15"/>
      <c r="CTC7" s="15"/>
      <c r="CTD7" s="15"/>
      <c r="CTE7" s="15"/>
      <c r="CTF7" s="15"/>
      <c r="CTG7" s="15"/>
      <c r="CTH7" s="15"/>
      <c r="CTI7" s="15"/>
      <c r="CTK7" s="15"/>
      <c r="CTL7" s="15"/>
      <c r="CTM7" s="15"/>
      <c r="CTN7" s="15"/>
      <c r="CTO7" s="15"/>
      <c r="CTP7" s="15"/>
      <c r="CTQ7" s="15"/>
      <c r="CTS7" s="15"/>
      <c r="CTT7" s="15"/>
      <c r="CTU7" s="15"/>
      <c r="CTV7" s="15"/>
      <c r="CTW7" s="15"/>
      <c r="CTX7" s="15"/>
      <c r="CTY7" s="15"/>
      <c r="CUA7" s="15"/>
      <c r="CUB7" s="15"/>
      <c r="CUC7" s="15"/>
      <c r="CUD7" s="15"/>
      <c r="CUE7" s="15"/>
      <c r="CUF7" s="15"/>
      <c r="CUG7" s="15"/>
      <c r="CUI7" s="15"/>
      <c r="CUJ7" s="15"/>
      <c r="CUK7" s="15"/>
      <c r="CUL7" s="15"/>
      <c r="CUM7" s="15"/>
      <c r="CUN7" s="15"/>
      <c r="CUO7" s="15"/>
      <c r="CUQ7" s="15"/>
      <c r="CUR7" s="15"/>
      <c r="CUS7" s="15"/>
      <c r="CUT7" s="15"/>
      <c r="CUU7" s="15"/>
      <c r="CUV7" s="15"/>
      <c r="CUW7" s="15"/>
      <c r="CUY7" s="15"/>
      <c r="CUZ7" s="15"/>
      <c r="CVA7" s="15"/>
      <c r="CVB7" s="15"/>
      <c r="CVC7" s="15"/>
      <c r="CVD7" s="15"/>
      <c r="CVE7" s="15"/>
      <c r="CVG7" s="15"/>
      <c r="CVH7" s="15"/>
      <c r="CVI7" s="15"/>
      <c r="CVJ7" s="15"/>
      <c r="CVK7" s="15"/>
      <c r="CVL7" s="15"/>
      <c r="CVM7" s="15"/>
      <c r="CVO7" s="15"/>
      <c r="CVP7" s="15"/>
      <c r="CVQ7" s="15"/>
      <c r="CVR7" s="15"/>
      <c r="CVS7" s="15"/>
      <c r="CVT7" s="15"/>
      <c r="CVU7" s="15"/>
      <c r="CVW7" s="15"/>
      <c r="CVX7" s="15"/>
      <c r="CVY7" s="15"/>
      <c r="CVZ7" s="15"/>
      <c r="CWA7" s="15"/>
      <c r="CWB7" s="15"/>
      <c r="CWC7" s="15"/>
      <c r="CWE7" s="15"/>
      <c r="CWF7" s="15"/>
      <c r="CWG7" s="15"/>
      <c r="CWH7" s="15"/>
      <c r="CWI7" s="15"/>
      <c r="CWJ7" s="15"/>
      <c r="CWK7" s="15"/>
      <c r="CWM7" s="15"/>
      <c r="CWN7" s="15"/>
      <c r="CWO7" s="15"/>
      <c r="CWP7" s="15"/>
      <c r="CWQ7" s="15"/>
      <c r="CWR7" s="15"/>
      <c r="CWS7" s="15"/>
      <c r="CWU7" s="15"/>
      <c r="CWV7" s="15"/>
      <c r="CWW7" s="15"/>
      <c r="CWX7" s="15"/>
      <c r="CWY7" s="15"/>
      <c r="CWZ7" s="15"/>
      <c r="CXA7" s="15"/>
      <c r="CXC7" s="15"/>
      <c r="CXD7" s="15"/>
      <c r="CXE7" s="15"/>
      <c r="CXF7" s="15"/>
      <c r="CXG7" s="15"/>
      <c r="CXH7" s="15"/>
      <c r="CXI7" s="15"/>
      <c r="CXK7" s="15"/>
      <c r="CXL7" s="15"/>
      <c r="CXM7" s="15"/>
      <c r="CXN7" s="15"/>
      <c r="CXO7" s="15"/>
      <c r="CXP7" s="15"/>
      <c r="CXQ7" s="15"/>
      <c r="CXS7" s="15"/>
      <c r="CXT7" s="15"/>
      <c r="CXU7" s="15"/>
      <c r="CXV7" s="15"/>
      <c r="CXW7" s="15"/>
      <c r="CXX7" s="15"/>
      <c r="CXY7" s="15"/>
      <c r="CYA7" s="15"/>
      <c r="CYB7" s="15"/>
      <c r="CYC7" s="15"/>
      <c r="CYD7" s="15"/>
      <c r="CYE7" s="15"/>
      <c r="CYF7" s="15"/>
      <c r="CYG7" s="15"/>
      <c r="CYI7" s="15"/>
      <c r="CYJ7" s="15"/>
      <c r="CYK7" s="15"/>
      <c r="CYL7" s="15"/>
      <c r="CYM7" s="15"/>
      <c r="CYN7" s="15"/>
      <c r="CYO7" s="15"/>
      <c r="CYQ7" s="15"/>
      <c r="CYR7" s="15"/>
      <c r="CYS7" s="15"/>
      <c r="CYT7" s="15"/>
      <c r="CYU7" s="15"/>
      <c r="CYV7" s="15"/>
      <c r="CYW7" s="15"/>
      <c r="CYY7" s="15"/>
      <c r="CYZ7" s="15"/>
      <c r="CZA7" s="15"/>
      <c r="CZB7" s="15"/>
      <c r="CZC7" s="15"/>
      <c r="CZD7" s="15"/>
      <c r="CZE7" s="15"/>
      <c r="CZG7" s="15"/>
      <c r="CZH7" s="15"/>
      <c r="CZI7" s="15"/>
      <c r="CZJ7" s="15"/>
      <c r="CZK7" s="15"/>
      <c r="CZL7" s="15"/>
      <c r="CZM7" s="15"/>
      <c r="CZO7" s="15"/>
      <c r="CZP7" s="15"/>
      <c r="CZQ7" s="15"/>
      <c r="CZR7" s="15"/>
      <c r="CZS7" s="15"/>
      <c r="CZT7" s="15"/>
      <c r="CZU7" s="15"/>
      <c r="CZW7" s="15"/>
      <c r="CZX7" s="15"/>
      <c r="CZY7" s="15"/>
      <c r="CZZ7" s="15"/>
      <c r="DAA7" s="15"/>
      <c r="DAB7" s="15"/>
      <c r="DAC7" s="15"/>
      <c r="DAE7" s="15"/>
      <c r="DAF7" s="15"/>
      <c r="DAG7" s="15"/>
      <c r="DAH7" s="15"/>
      <c r="DAI7" s="15"/>
      <c r="DAJ7" s="15"/>
      <c r="DAK7" s="15"/>
      <c r="DAM7" s="15"/>
      <c r="DAN7" s="15"/>
      <c r="DAO7" s="15"/>
      <c r="DAP7" s="15"/>
      <c r="DAQ7" s="15"/>
      <c r="DAR7" s="15"/>
      <c r="DAS7" s="15"/>
      <c r="DAU7" s="15"/>
      <c r="DAV7" s="15"/>
      <c r="DAW7" s="15"/>
      <c r="DAX7" s="15"/>
      <c r="DAY7" s="15"/>
      <c r="DAZ7" s="15"/>
      <c r="DBA7" s="15"/>
      <c r="DBC7" s="15"/>
      <c r="DBD7" s="15"/>
      <c r="DBE7" s="15"/>
      <c r="DBF7" s="15"/>
      <c r="DBG7" s="15"/>
      <c r="DBH7" s="15"/>
      <c r="DBI7" s="15"/>
      <c r="DBK7" s="15"/>
      <c r="DBL7" s="15"/>
      <c r="DBM7" s="15"/>
      <c r="DBN7" s="15"/>
      <c r="DBO7" s="15"/>
      <c r="DBP7" s="15"/>
      <c r="DBQ7" s="15"/>
      <c r="DBS7" s="15"/>
      <c r="DBT7" s="15"/>
      <c r="DBU7" s="15"/>
      <c r="DBV7" s="15"/>
      <c r="DBW7" s="15"/>
      <c r="DBX7" s="15"/>
      <c r="DBY7" s="15"/>
      <c r="DCA7" s="15"/>
      <c r="DCB7" s="15"/>
      <c r="DCC7" s="15"/>
      <c r="DCD7" s="15"/>
      <c r="DCE7" s="15"/>
      <c r="DCF7" s="15"/>
      <c r="DCG7" s="15"/>
      <c r="DCI7" s="15"/>
      <c r="DCJ7" s="15"/>
      <c r="DCK7" s="15"/>
      <c r="DCL7" s="15"/>
      <c r="DCM7" s="15"/>
      <c r="DCN7" s="15"/>
      <c r="DCO7" s="15"/>
      <c r="DCQ7" s="15"/>
      <c r="DCR7" s="15"/>
      <c r="DCS7" s="15"/>
      <c r="DCT7" s="15"/>
      <c r="DCU7" s="15"/>
      <c r="DCV7" s="15"/>
      <c r="DCW7" s="15"/>
      <c r="DCY7" s="15"/>
      <c r="DCZ7" s="15"/>
      <c r="DDA7" s="15"/>
      <c r="DDB7" s="15"/>
      <c r="DDC7" s="15"/>
      <c r="DDD7" s="15"/>
      <c r="DDE7" s="15"/>
      <c r="DDG7" s="15"/>
      <c r="DDH7" s="15"/>
      <c r="DDI7" s="15"/>
      <c r="DDJ7" s="15"/>
      <c r="DDK7" s="15"/>
      <c r="DDL7" s="15"/>
      <c r="DDM7" s="15"/>
      <c r="DDO7" s="15"/>
      <c r="DDP7" s="15"/>
      <c r="DDQ7" s="15"/>
      <c r="DDR7" s="15"/>
      <c r="DDS7" s="15"/>
      <c r="DDT7" s="15"/>
      <c r="DDU7" s="15"/>
      <c r="DDW7" s="15"/>
      <c r="DDX7" s="15"/>
      <c r="DDY7" s="15"/>
      <c r="DDZ7" s="15"/>
      <c r="DEA7" s="15"/>
      <c r="DEB7" s="15"/>
      <c r="DEC7" s="15"/>
      <c r="DEE7" s="15"/>
      <c r="DEF7" s="15"/>
      <c r="DEG7" s="15"/>
      <c r="DEH7" s="15"/>
      <c r="DEI7" s="15"/>
      <c r="DEJ7" s="15"/>
      <c r="DEK7" s="15"/>
      <c r="DEM7" s="15"/>
      <c r="DEN7" s="15"/>
      <c r="DEO7" s="15"/>
      <c r="DEP7" s="15"/>
      <c r="DEQ7" s="15"/>
      <c r="DER7" s="15"/>
      <c r="DES7" s="15"/>
      <c r="DEU7" s="15"/>
      <c r="DEV7" s="15"/>
      <c r="DEW7" s="15"/>
      <c r="DEX7" s="15"/>
      <c r="DEY7" s="15"/>
      <c r="DEZ7" s="15"/>
      <c r="DFA7" s="15"/>
      <c r="DFC7" s="15"/>
      <c r="DFD7" s="15"/>
      <c r="DFE7" s="15"/>
      <c r="DFF7" s="15"/>
      <c r="DFG7" s="15"/>
      <c r="DFH7" s="15"/>
      <c r="DFI7" s="15"/>
      <c r="DFK7" s="15"/>
      <c r="DFL7" s="15"/>
      <c r="DFM7" s="15"/>
      <c r="DFN7" s="15"/>
      <c r="DFO7" s="15"/>
      <c r="DFP7" s="15"/>
      <c r="DFQ7" s="15"/>
      <c r="DFS7" s="15"/>
      <c r="DFT7" s="15"/>
      <c r="DFU7" s="15"/>
      <c r="DFV7" s="15"/>
      <c r="DFW7" s="15"/>
      <c r="DFX7" s="15"/>
      <c r="DFY7" s="15"/>
      <c r="DGA7" s="15"/>
      <c r="DGB7" s="15"/>
      <c r="DGC7" s="15"/>
      <c r="DGD7" s="15"/>
      <c r="DGE7" s="15"/>
      <c r="DGF7" s="15"/>
      <c r="DGG7" s="15"/>
      <c r="DGI7" s="15"/>
      <c r="DGJ7" s="15"/>
      <c r="DGK7" s="15"/>
      <c r="DGL7" s="15"/>
      <c r="DGM7" s="15"/>
      <c r="DGN7" s="15"/>
      <c r="DGO7" s="15"/>
      <c r="DGQ7" s="15"/>
      <c r="DGR7" s="15"/>
      <c r="DGS7" s="15"/>
      <c r="DGT7" s="15"/>
      <c r="DGU7" s="15"/>
      <c r="DGV7" s="15"/>
      <c r="DGW7" s="15"/>
      <c r="DGY7" s="15"/>
      <c r="DGZ7" s="15"/>
      <c r="DHA7" s="15"/>
      <c r="DHB7" s="15"/>
      <c r="DHC7" s="15"/>
      <c r="DHD7" s="15"/>
      <c r="DHE7" s="15"/>
      <c r="DHG7" s="15"/>
      <c r="DHH7" s="15"/>
      <c r="DHI7" s="15"/>
      <c r="DHJ7" s="15"/>
      <c r="DHK7" s="15"/>
      <c r="DHL7" s="15"/>
      <c r="DHM7" s="15"/>
      <c r="DHO7" s="15"/>
      <c r="DHP7" s="15"/>
      <c r="DHQ7" s="15"/>
      <c r="DHR7" s="15"/>
      <c r="DHS7" s="15"/>
      <c r="DHT7" s="15"/>
      <c r="DHU7" s="15"/>
      <c r="DHW7" s="15"/>
      <c r="DHX7" s="15"/>
      <c r="DHY7" s="15"/>
      <c r="DHZ7" s="15"/>
      <c r="DIA7" s="15"/>
      <c r="DIB7" s="15"/>
      <c r="DIC7" s="15"/>
      <c r="DIE7" s="15"/>
      <c r="DIF7" s="15"/>
      <c r="DIG7" s="15"/>
      <c r="DIH7" s="15"/>
      <c r="DII7" s="15"/>
      <c r="DIJ7" s="15"/>
      <c r="DIK7" s="15"/>
      <c r="DIM7" s="15"/>
      <c r="DIN7" s="15"/>
      <c r="DIO7" s="15"/>
      <c r="DIP7" s="15"/>
      <c r="DIQ7" s="15"/>
      <c r="DIR7" s="15"/>
      <c r="DIS7" s="15"/>
      <c r="DIU7" s="15"/>
      <c r="DIV7" s="15"/>
      <c r="DIW7" s="15"/>
      <c r="DIX7" s="15"/>
      <c r="DIY7" s="15"/>
      <c r="DIZ7" s="15"/>
      <c r="DJA7" s="15"/>
      <c r="DJC7" s="15"/>
      <c r="DJD7" s="15"/>
      <c r="DJE7" s="15"/>
      <c r="DJF7" s="15"/>
      <c r="DJG7" s="15"/>
      <c r="DJH7" s="15"/>
      <c r="DJI7" s="15"/>
      <c r="DJK7" s="15"/>
      <c r="DJL7" s="15"/>
      <c r="DJM7" s="15"/>
      <c r="DJN7" s="15"/>
      <c r="DJO7" s="15"/>
      <c r="DJP7" s="15"/>
      <c r="DJQ7" s="15"/>
      <c r="DJS7" s="15"/>
      <c r="DJT7" s="15"/>
      <c r="DJU7" s="15"/>
      <c r="DJV7" s="15"/>
      <c r="DJW7" s="15"/>
      <c r="DJX7" s="15"/>
      <c r="DJY7" s="15"/>
      <c r="DKA7" s="15"/>
      <c r="DKB7" s="15"/>
      <c r="DKC7" s="15"/>
      <c r="DKD7" s="15"/>
      <c r="DKE7" s="15"/>
      <c r="DKF7" s="15"/>
      <c r="DKG7" s="15"/>
      <c r="DKI7" s="15"/>
      <c r="DKJ7" s="15"/>
      <c r="DKK7" s="15"/>
      <c r="DKL7" s="15"/>
      <c r="DKM7" s="15"/>
      <c r="DKN7" s="15"/>
      <c r="DKO7" s="15"/>
      <c r="DKQ7" s="15"/>
      <c r="DKR7" s="15"/>
      <c r="DKS7" s="15"/>
      <c r="DKT7" s="15"/>
      <c r="DKU7" s="15"/>
      <c r="DKV7" s="15"/>
      <c r="DKW7" s="15"/>
      <c r="DKY7" s="15"/>
      <c r="DKZ7" s="15"/>
      <c r="DLA7" s="15"/>
      <c r="DLB7" s="15"/>
      <c r="DLC7" s="15"/>
      <c r="DLD7" s="15"/>
      <c r="DLE7" s="15"/>
      <c r="DLG7" s="15"/>
      <c r="DLH7" s="15"/>
      <c r="DLI7" s="15"/>
      <c r="DLJ7" s="15"/>
      <c r="DLK7" s="15"/>
      <c r="DLL7" s="15"/>
      <c r="DLM7" s="15"/>
      <c r="DLO7" s="15"/>
      <c r="DLP7" s="15"/>
      <c r="DLQ7" s="15"/>
      <c r="DLR7" s="15"/>
      <c r="DLS7" s="15"/>
      <c r="DLT7" s="15"/>
      <c r="DLU7" s="15"/>
      <c r="DLW7" s="15"/>
      <c r="DLX7" s="15"/>
      <c r="DLY7" s="15"/>
      <c r="DLZ7" s="15"/>
      <c r="DMA7" s="15"/>
      <c r="DMB7" s="15"/>
      <c r="DMC7" s="15"/>
      <c r="DME7" s="15"/>
      <c r="DMF7" s="15"/>
      <c r="DMG7" s="15"/>
      <c r="DMH7" s="15"/>
      <c r="DMI7" s="15"/>
      <c r="DMJ7" s="15"/>
      <c r="DMK7" s="15"/>
      <c r="DMM7" s="15"/>
      <c r="DMN7" s="15"/>
      <c r="DMO7" s="15"/>
      <c r="DMP7" s="15"/>
      <c r="DMQ7" s="15"/>
      <c r="DMR7" s="15"/>
      <c r="DMS7" s="15"/>
      <c r="DMU7" s="15"/>
      <c r="DMV7" s="15"/>
      <c r="DMW7" s="15"/>
      <c r="DMX7" s="15"/>
      <c r="DMY7" s="15"/>
      <c r="DMZ7" s="15"/>
      <c r="DNA7" s="15"/>
      <c r="DNC7" s="15"/>
      <c r="DND7" s="15"/>
      <c r="DNE7" s="15"/>
      <c r="DNF7" s="15"/>
      <c r="DNG7" s="15"/>
      <c r="DNH7" s="15"/>
      <c r="DNI7" s="15"/>
      <c r="DNK7" s="15"/>
      <c r="DNL7" s="15"/>
      <c r="DNM7" s="15"/>
      <c r="DNN7" s="15"/>
      <c r="DNO7" s="15"/>
      <c r="DNP7" s="15"/>
      <c r="DNQ7" s="15"/>
      <c r="DNS7" s="15"/>
      <c r="DNT7" s="15"/>
      <c r="DNU7" s="15"/>
      <c r="DNV7" s="15"/>
      <c r="DNW7" s="15"/>
      <c r="DNX7" s="15"/>
      <c r="DNY7" s="15"/>
      <c r="DOA7" s="15"/>
      <c r="DOB7" s="15"/>
      <c r="DOC7" s="15"/>
      <c r="DOD7" s="15"/>
      <c r="DOE7" s="15"/>
      <c r="DOF7" s="15"/>
      <c r="DOG7" s="15"/>
      <c r="DOI7" s="15"/>
      <c r="DOJ7" s="15"/>
      <c r="DOK7" s="15"/>
      <c r="DOL7" s="15"/>
      <c r="DOM7" s="15"/>
      <c r="DON7" s="15"/>
      <c r="DOO7" s="15"/>
      <c r="DOQ7" s="15"/>
      <c r="DOR7" s="15"/>
      <c r="DOS7" s="15"/>
      <c r="DOT7" s="15"/>
      <c r="DOU7" s="15"/>
      <c r="DOV7" s="15"/>
      <c r="DOW7" s="15"/>
      <c r="DOY7" s="15"/>
      <c r="DOZ7" s="15"/>
      <c r="DPA7" s="15"/>
      <c r="DPB7" s="15"/>
      <c r="DPC7" s="15"/>
      <c r="DPD7" s="15"/>
      <c r="DPE7" s="15"/>
      <c r="DPG7" s="15"/>
      <c r="DPH7" s="15"/>
      <c r="DPI7" s="15"/>
      <c r="DPJ7" s="15"/>
      <c r="DPK7" s="15"/>
      <c r="DPL7" s="15"/>
      <c r="DPM7" s="15"/>
      <c r="DPO7" s="15"/>
      <c r="DPP7" s="15"/>
      <c r="DPQ7" s="15"/>
      <c r="DPR7" s="15"/>
      <c r="DPS7" s="15"/>
      <c r="DPT7" s="15"/>
      <c r="DPU7" s="15"/>
      <c r="DPW7" s="15"/>
      <c r="DPX7" s="15"/>
      <c r="DPY7" s="15"/>
      <c r="DPZ7" s="15"/>
      <c r="DQA7" s="15"/>
      <c r="DQB7" s="15"/>
      <c r="DQC7" s="15"/>
      <c r="DQE7" s="15"/>
      <c r="DQF7" s="15"/>
      <c r="DQG7" s="15"/>
      <c r="DQH7" s="15"/>
      <c r="DQI7" s="15"/>
      <c r="DQJ7" s="15"/>
      <c r="DQK7" s="15"/>
      <c r="DQM7" s="15"/>
      <c r="DQN7" s="15"/>
      <c r="DQO7" s="15"/>
      <c r="DQP7" s="15"/>
      <c r="DQQ7" s="15"/>
      <c r="DQR7" s="15"/>
      <c r="DQS7" s="15"/>
      <c r="DQU7" s="15"/>
      <c r="DQV7" s="15"/>
      <c r="DQW7" s="15"/>
      <c r="DQX7" s="15"/>
      <c r="DQY7" s="15"/>
      <c r="DQZ7" s="15"/>
      <c r="DRA7" s="15"/>
      <c r="DRC7" s="15"/>
      <c r="DRD7" s="15"/>
      <c r="DRE7" s="15"/>
      <c r="DRF7" s="15"/>
      <c r="DRG7" s="15"/>
      <c r="DRH7" s="15"/>
      <c r="DRI7" s="15"/>
      <c r="DRK7" s="15"/>
      <c r="DRL7" s="15"/>
      <c r="DRM7" s="15"/>
      <c r="DRN7" s="15"/>
      <c r="DRO7" s="15"/>
      <c r="DRP7" s="15"/>
      <c r="DRQ7" s="15"/>
      <c r="DRS7" s="15"/>
      <c r="DRT7" s="15"/>
      <c r="DRU7" s="15"/>
      <c r="DRV7" s="15"/>
      <c r="DRW7" s="15"/>
      <c r="DRX7" s="15"/>
      <c r="DRY7" s="15"/>
      <c r="DSA7" s="15"/>
      <c r="DSB7" s="15"/>
      <c r="DSC7" s="15"/>
      <c r="DSD7" s="15"/>
      <c r="DSE7" s="15"/>
      <c r="DSF7" s="15"/>
      <c r="DSG7" s="15"/>
      <c r="DSI7" s="15"/>
      <c r="DSJ7" s="15"/>
      <c r="DSK7" s="15"/>
      <c r="DSL7" s="15"/>
      <c r="DSM7" s="15"/>
      <c r="DSN7" s="15"/>
      <c r="DSO7" s="15"/>
      <c r="DSQ7" s="15"/>
      <c r="DSR7" s="15"/>
      <c r="DSS7" s="15"/>
      <c r="DST7" s="15"/>
      <c r="DSU7" s="15"/>
      <c r="DSV7" s="15"/>
      <c r="DSW7" s="15"/>
      <c r="DSY7" s="15"/>
      <c r="DSZ7" s="15"/>
      <c r="DTA7" s="15"/>
      <c r="DTB7" s="15"/>
      <c r="DTC7" s="15"/>
      <c r="DTD7" s="15"/>
      <c r="DTE7" s="15"/>
      <c r="DTG7" s="15"/>
      <c r="DTH7" s="15"/>
      <c r="DTI7" s="15"/>
      <c r="DTJ7" s="15"/>
      <c r="DTK7" s="15"/>
      <c r="DTL7" s="15"/>
      <c r="DTM7" s="15"/>
      <c r="DTO7" s="15"/>
      <c r="DTP7" s="15"/>
      <c r="DTQ7" s="15"/>
      <c r="DTR7" s="15"/>
      <c r="DTS7" s="15"/>
      <c r="DTT7" s="15"/>
      <c r="DTU7" s="15"/>
      <c r="DTW7" s="15"/>
      <c r="DTX7" s="15"/>
      <c r="DTY7" s="15"/>
      <c r="DTZ7" s="15"/>
      <c r="DUA7" s="15"/>
      <c r="DUB7" s="15"/>
      <c r="DUC7" s="15"/>
      <c r="DUE7" s="15"/>
      <c r="DUF7" s="15"/>
      <c r="DUG7" s="15"/>
      <c r="DUH7" s="15"/>
      <c r="DUI7" s="15"/>
      <c r="DUJ7" s="15"/>
      <c r="DUK7" s="15"/>
      <c r="DUM7" s="15"/>
      <c r="DUN7" s="15"/>
      <c r="DUO7" s="15"/>
      <c r="DUP7" s="15"/>
      <c r="DUQ7" s="15"/>
      <c r="DUR7" s="15"/>
      <c r="DUS7" s="15"/>
      <c r="DUU7" s="15"/>
      <c r="DUV7" s="15"/>
      <c r="DUW7" s="15"/>
      <c r="DUX7" s="15"/>
      <c r="DUY7" s="15"/>
      <c r="DUZ7" s="15"/>
      <c r="DVA7" s="15"/>
      <c r="DVC7" s="15"/>
      <c r="DVD7" s="15"/>
      <c r="DVE7" s="15"/>
      <c r="DVF7" s="15"/>
      <c r="DVG7" s="15"/>
      <c r="DVH7" s="15"/>
      <c r="DVI7" s="15"/>
      <c r="DVK7" s="15"/>
      <c r="DVL7" s="15"/>
      <c r="DVM7" s="15"/>
      <c r="DVN7" s="15"/>
      <c r="DVO7" s="15"/>
      <c r="DVP7" s="15"/>
      <c r="DVQ7" s="15"/>
      <c r="DVS7" s="15"/>
      <c r="DVT7" s="15"/>
      <c r="DVU7" s="15"/>
      <c r="DVV7" s="15"/>
      <c r="DVW7" s="15"/>
      <c r="DVX7" s="15"/>
      <c r="DVY7" s="15"/>
      <c r="DWA7" s="15"/>
      <c r="DWB7" s="15"/>
      <c r="DWC7" s="15"/>
      <c r="DWD7" s="15"/>
      <c r="DWE7" s="15"/>
      <c r="DWF7" s="15"/>
      <c r="DWG7" s="15"/>
      <c r="DWI7" s="15"/>
      <c r="DWJ7" s="15"/>
      <c r="DWK7" s="15"/>
      <c r="DWL7" s="15"/>
      <c r="DWM7" s="15"/>
      <c r="DWN7" s="15"/>
      <c r="DWO7" s="15"/>
      <c r="DWQ7" s="15"/>
      <c r="DWR7" s="15"/>
      <c r="DWS7" s="15"/>
      <c r="DWT7" s="15"/>
      <c r="DWU7" s="15"/>
      <c r="DWV7" s="15"/>
      <c r="DWW7" s="15"/>
      <c r="DWY7" s="15"/>
      <c r="DWZ7" s="15"/>
      <c r="DXA7" s="15"/>
      <c r="DXB7" s="15"/>
      <c r="DXC7" s="15"/>
      <c r="DXD7" s="15"/>
      <c r="DXE7" s="15"/>
      <c r="DXG7" s="15"/>
      <c r="DXH7" s="15"/>
      <c r="DXI7" s="15"/>
      <c r="DXJ7" s="15"/>
      <c r="DXK7" s="15"/>
      <c r="DXL7" s="15"/>
      <c r="DXM7" s="15"/>
      <c r="DXO7" s="15"/>
      <c r="DXP7" s="15"/>
      <c r="DXQ7" s="15"/>
      <c r="DXR7" s="15"/>
      <c r="DXS7" s="15"/>
      <c r="DXT7" s="15"/>
      <c r="DXU7" s="15"/>
      <c r="DXW7" s="15"/>
      <c r="DXX7" s="15"/>
      <c r="DXY7" s="15"/>
      <c r="DXZ7" s="15"/>
      <c r="DYA7" s="15"/>
      <c r="DYB7" s="15"/>
      <c r="DYC7" s="15"/>
      <c r="DYE7" s="15"/>
      <c r="DYF7" s="15"/>
      <c r="DYG7" s="15"/>
      <c r="DYH7" s="15"/>
      <c r="DYI7" s="15"/>
      <c r="DYJ7" s="15"/>
      <c r="DYK7" s="15"/>
      <c r="DYM7" s="15"/>
      <c r="DYN7" s="15"/>
      <c r="DYO7" s="15"/>
      <c r="DYP7" s="15"/>
      <c r="DYQ7" s="15"/>
      <c r="DYR7" s="15"/>
      <c r="DYS7" s="15"/>
      <c r="DYU7" s="15"/>
      <c r="DYV7" s="15"/>
      <c r="DYW7" s="15"/>
      <c r="DYX7" s="15"/>
      <c r="DYY7" s="15"/>
      <c r="DYZ7" s="15"/>
      <c r="DZA7" s="15"/>
      <c r="DZC7" s="15"/>
      <c r="DZD7" s="15"/>
      <c r="DZE7" s="15"/>
      <c r="DZF7" s="15"/>
      <c r="DZG7" s="15"/>
      <c r="DZH7" s="15"/>
      <c r="DZI7" s="15"/>
      <c r="DZK7" s="15"/>
      <c r="DZL7" s="15"/>
      <c r="DZM7" s="15"/>
      <c r="DZN7" s="15"/>
      <c r="DZO7" s="15"/>
      <c r="DZP7" s="15"/>
      <c r="DZQ7" s="15"/>
      <c r="DZS7" s="15"/>
      <c r="DZT7" s="15"/>
      <c r="DZU7" s="15"/>
      <c r="DZV7" s="15"/>
      <c r="DZW7" s="15"/>
      <c r="DZX7" s="15"/>
      <c r="DZY7" s="15"/>
      <c r="EAA7" s="15"/>
      <c r="EAB7" s="15"/>
      <c r="EAC7" s="15"/>
      <c r="EAD7" s="15"/>
      <c r="EAE7" s="15"/>
      <c r="EAF7" s="15"/>
      <c r="EAG7" s="15"/>
      <c r="EAI7" s="15"/>
      <c r="EAJ7" s="15"/>
      <c r="EAK7" s="15"/>
      <c r="EAL7" s="15"/>
      <c r="EAM7" s="15"/>
      <c r="EAN7" s="15"/>
      <c r="EAO7" s="15"/>
      <c r="EAQ7" s="15"/>
      <c r="EAR7" s="15"/>
      <c r="EAS7" s="15"/>
      <c r="EAT7" s="15"/>
      <c r="EAU7" s="15"/>
      <c r="EAV7" s="15"/>
      <c r="EAW7" s="15"/>
      <c r="EAY7" s="15"/>
      <c r="EAZ7" s="15"/>
      <c r="EBA7" s="15"/>
      <c r="EBB7" s="15"/>
      <c r="EBC7" s="15"/>
      <c r="EBD7" s="15"/>
      <c r="EBE7" s="15"/>
      <c r="EBG7" s="15"/>
      <c r="EBH7" s="15"/>
      <c r="EBI7" s="15"/>
      <c r="EBJ7" s="15"/>
      <c r="EBK7" s="15"/>
      <c r="EBL7" s="15"/>
      <c r="EBM7" s="15"/>
      <c r="EBO7" s="15"/>
      <c r="EBP7" s="15"/>
      <c r="EBQ7" s="15"/>
      <c r="EBR7" s="15"/>
      <c r="EBS7" s="15"/>
      <c r="EBT7" s="15"/>
      <c r="EBU7" s="15"/>
      <c r="EBW7" s="15"/>
      <c r="EBX7" s="15"/>
      <c r="EBY7" s="15"/>
      <c r="EBZ7" s="15"/>
      <c r="ECA7" s="15"/>
      <c r="ECB7" s="15"/>
      <c r="ECC7" s="15"/>
      <c r="ECE7" s="15"/>
      <c r="ECF7" s="15"/>
      <c r="ECG7" s="15"/>
      <c r="ECH7" s="15"/>
      <c r="ECI7" s="15"/>
      <c r="ECJ7" s="15"/>
      <c r="ECK7" s="15"/>
      <c r="ECM7" s="15"/>
      <c r="ECN7" s="15"/>
      <c r="ECO7" s="15"/>
      <c r="ECP7" s="15"/>
      <c r="ECQ7" s="15"/>
      <c r="ECR7" s="15"/>
      <c r="ECS7" s="15"/>
      <c r="ECU7" s="15"/>
      <c r="ECV7" s="15"/>
      <c r="ECW7" s="15"/>
      <c r="ECX7" s="15"/>
      <c r="ECY7" s="15"/>
      <c r="ECZ7" s="15"/>
      <c r="EDA7" s="15"/>
      <c r="EDC7" s="15"/>
      <c r="EDD7" s="15"/>
      <c r="EDE7" s="15"/>
      <c r="EDF7" s="15"/>
      <c r="EDG7" s="15"/>
      <c r="EDH7" s="15"/>
      <c r="EDI7" s="15"/>
      <c r="EDK7" s="15"/>
      <c r="EDL7" s="15"/>
      <c r="EDM7" s="15"/>
      <c r="EDN7" s="15"/>
      <c r="EDO7" s="15"/>
      <c r="EDP7" s="15"/>
      <c r="EDQ7" s="15"/>
      <c r="EDS7" s="15"/>
      <c r="EDT7" s="15"/>
      <c r="EDU7" s="15"/>
      <c r="EDV7" s="15"/>
      <c r="EDW7" s="15"/>
      <c r="EDX7" s="15"/>
      <c r="EDY7" s="15"/>
      <c r="EEA7" s="15"/>
      <c r="EEB7" s="15"/>
      <c r="EEC7" s="15"/>
      <c r="EED7" s="15"/>
      <c r="EEE7" s="15"/>
      <c r="EEF7" s="15"/>
      <c r="EEG7" s="15"/>
      <c r="EEI7" s="15"/>
      <c r="EEJ7" s="15"/>
      <c r="EEK7" s="15"/>
      <c r="EEL7" s="15"/>
      <c r="EEM7" s="15"/>
      <c r="EEN7" s="15"/>
      <c r="EEO7" s="15"/>
      <c r="EEQ7" s="15"/>
      <c r="EER7" s="15"/>
      <c r="EES7" s="15"/>
      <c r="EET7" s="15"/>
      <c r="EEU7" s="15"/>
      <c r="EEV7" s="15"/>
      <c r="EEW7" s="15"/>
      <c r="EEY7" s="15"/>
      <c r="EEZ7" s="15"/>
      <c r="EFA7" s="15"/>
      <c r="EFB7" s="15"/>
      <c r="EFC7" s="15"/>
      <c r="EFD7" s="15"/>
      <c r="EFE7" s="15"/>
      <c r="EFG7" s="15"/>
      <c r="EFH7" s="15"/>
      <c r="EFI7" s="15"/>
      <c r="EFJ7" s="15"/>
      <c r="EFK7" s="15"/>
      <c r="EFL7" s="15"/>
      <c r="EFM7" s="15"/>
      <c r="EFO7" s="15"/>
      <c r="EFP7" s="15"/>
      <c r="EFQ7" s="15"/>
      <c r="EFR7" s="15"/>
      <c r="EFS7" s="15"/>
      <c r="EFT7" s="15"/>
      <c r="EFU7" s="15"/>
      <c r="EFW7" s="15"/>
      <c r="EFX7" s="15"/>
      <c r="EFY7" s="15"/>
      <c r="EFZ7" s="15"/>
      <c r="EGA7" s="15"/>
      <c r="EGB7" s="15"/>
      <c r="EGC7" s="15"/>
      <c r="EGE7" s="15"/>
      <c r="EGF7" s="15"/>
      <c r="EGG7" s="15"/>
      <c r="EGH7" s="15"/>
      <c r="EGI7" s="15"/>
      <c r="EGJ7" s="15"/>
      <c r="EGK7" s="15"/>
      <c r="EGM7" s="15"/>
      <c r="EGN7" s="15"/>
      <c r="EGO7" s="15"/>
      <c r="EGP7" s="15"/>
      <c r="EGQ7" s="15"/>
      <c r="EGR7" s="15"/>
      <c r="EGS7" s="15"/>
      <c r="EGU7" s="15"/>
      <c r="EGV7" s="15"/>
      <c r="EGW7" s="15"/>
      <c r="EGX7" s="15"/>
      <c r="EGY7" s="15"/>
      <c r="EGZ7" s="15"/>
      <c r="EHA7" s="15"/>
      <c r="EHC7" s="15"/>
      <c r="EHD7" s="15"/>
      <c r="EHE7" s="15"/>
      <c r="EHF7" s="15"/>
      <c r="EHG7" s="15"/>
      <c r="EHH7" s="15"/>
      <c r="EHI7" s="15"/>
      <c r="EHK7" s="15"/>
      <c r="EHL7" s="15"/>
      <c r="EHM7" s="15"/>
      <c r="EHN7" s="15"/>
      <c r="EHO7" s="15"/>
      <c r="EHP7" s="15"/>
      <c r="EHQ7" s="15"/>
      <c r="EHS7" s="15"/>
      <c r="EHT7" s="15"/>
      <c r="EHU7" s="15"/>
      <c r="EHV7" s="15"/>
      <c r="EHW7" s="15"/>
      <c r="EHX7" s="15"/>
      <c r="EHY7" s="15"/>
      <c r="EIA7" s="15"/>
      <c r="EIB7" s="15"/>
      <c r="EIC7" s="15"/>
      <c r="EID7" s="15"/>
      <c r="EIE7" s="15"/>
      <c r="EIF7" s="15"/>
      <c r="EIG7" s="15"/>
      <c r="EII7" s="15"/>
      <c r="EIJ7" s="15"/>
      <c r="EIK7" s="15"/>
      <c r="EIL7" s="15"/>
      <c r="EIM7" s="15"/>
      <c r="EIN7" s="15"/>
      <c r="EIO7" s="15"/>
      <c r="EIQ7" s="15"/>
      <c r="EIR7" s="15"/>
      <c r="EIS7" s="15"/>
      <c r="EIT7" s="15"/>
      <c r="EIU7" s="15"/>
      <c r="EIV7" s="15"/>
      <c r="EIW7" s="15"/>
      <c r="EIY7" s="15"/>
      <c r="EIZ7" s="15"/>
      <c r="EJA7" s="15"/>
      <c r="EJB7" s="15"/>
      <c r="EJC7" s="15"/>
      <c r="EJD7" s="15"/>
      <c r="EJE7" s="15"/>
      <c r="EJG7" s="15"/>
      <c r="EJH7" s="15"/>
      <c r="EJI7" s="15"/>
      <c r="EJJ7" s="15"/>
      <c r="EJK7" s="15"/>
      <c r="EJL7" s="15"/>
      <c r="EJM7" s="15"/>
      <c r="EJO7" s="15"/>
      <c r="EJP7" s="15"/>
      <c r="EJQ7" s="15"/>
      <c r="EJR7" s="15"/>
      <c r="EJS7" s="15"/>
      <c r="EJT7" s="15"/>
      <c r="EJU7" s="15"/>
      <c r="EJW7" s="15"/>
      <c r="EJX7" s="15"/>
      <c r="EJY7" s="15"/>
      <c r="EJZ7" s="15"/>
      <c r="EKA7" s="15"/>
      <c r="EKB7" s="15"/>
      <c r="EKC7" s="15"/>
      <c r="EKE7" s="15"/>
      <c r="EKF7" s="15"/>
      <c r="EKG7" s="15"/>
      <c r="EKH7" s="15"/>
      <c r="EKI7" s="15"/>
      <c r="EKJ7" s="15"/>
      <c r="EKK7" s="15"/>
      <c r="EKM7" s="15"/>
      <c r="EKN7" s="15"/>
      <c r="EKO7" s="15"/>
      <c r="EKP7" s="15"/>
      <c r="EKQ7" s="15"/>
      <c r="EKR7" s="15"/>
      <c r="EKS7" s="15"/>
      <c r="EKU7" s="15"/>
      <c r="EKV7" s="15"/>
      <c r="EKW7" s="15"/>
      <c r="EKX7" s="15"/>
      <c r="EKY7" s="15"/>
      <c r="EKZ7" s="15"/>
      <c r="ELA7" s="15"/>
      <c r="ELC7" s="15"/>
      <c r="ELD7" s="15"/>
      <c r="ELE7" s="15"/>
      <c r="ELF7" s="15"/>
      <c r="ELG7" s="15"/>
      <c r="ELH7" s="15"/>
      <c r="ELI7" s="15"/>
      <c r="ELK7" s="15"/>
      <c r="ELL7" s="15"/>
      <c r="ELM7" s="15"/>
      <c r="ELN7" s="15"/>
      <c r="ELO7" s="15"/>
      <c r="ELP7" s="15"/>
      <c r="ELQ7" s="15"/>
      <c r="ELS7" s="15"/>
      <c r="ELT7" s="15"/>
      <c r="ELU7" s="15"/>
      <c r="ELV7" s="15"/>
      <c r="ELW7" s="15"/>
      <c r="ELX7" s="15"/>
      <c r="ELY7" s="15"/>
      <c r="EMA7" s="15"/>
      <c r="EMB7" s="15"/>
      <c r="EMC7" s="15"/>
      <c r="EMD7" s="15"/>
      <c r="EME7" s="15"/>
      <c r="EMF7" s="15"/>
      <c r="EMG7" s="15"/>
      <c r="EMI7" s="15"/>
      <c r="EMJ7" s="15"/>
      <c r="EMK7" s="15"/>
      <c r="EML7" s="15"/>
      <c r="EMM7" s="15"/>
      <c r="EMN7" s="15"/>
      <c r="EMO7" s="15"/>
      <c r="EMQ7" s="15"/>
      <c r="EMR7" s="15"/>
      <c r="EMS7" s="15"/>
      <c r="EMT7" s="15"/>
      <c r="EMU7" s="15"/>
      <c r="EMV7" s="15"/>
      <c r="EMW7" s="15"/>
      <c r="EMY7" s="15"/>
      <c r="EMZ7" s="15"/>
      <c r="ENA7" s="15"/>
      <c r="ENB7" s="15"/>
      <c r="ENC7" s="15"/>
      <c r="END7" s="15"/>
      <c r="ENE7" s="15"/>
      <c r="ENG7" s="15"/>
      <c r="ENH7" s="15"/>
      <c r="ENI7" s="15"/>
      <c r="ENJ7" s="15"/>
      <c r="ENK7" s="15"/>
      <c r="ENL7" s="15"/>
      <c r="ENM7" s="15"/>
      <c r="ENO7" s="15"/>
      <c r="ENP7" s="15"/>
      <c r="ENQ7" s="15"/>
      <c r="ENR7" s="15"/>
      <c r="ENS7" s="15"/>
      <c r="ENT7" s="15"/>
      <c r="ENU7" s="15"/>
      <c r="ENW7" s="15"/>
      <c r="ENX7" s="15"/>
      <c r="ENY7" s="15"/>
      <c r="ENZ7" s="15"/>
      <c r="EOA7" s="15"/>
      <c r="EOB7" s="15"/>
      <c r="EOC7" s="15"/>
      <c r="EOE7" s="15"/>
      <c r="EOF7" s="15"/>
      <c r="EOG7" s="15"/>
      <c r="EOH7" s="15"/>
      <c r="EOI7" s="15"/>
      <c r="EOJ7" s="15"/>
      <c r="EOK7" s="15"/>
      <c r="EOM7" s="15"/>
      <c r="EON7" s="15"/>
      <c r="EOO7" s="15"/>
      <c r="EOP7" s="15"/>
      <c r="EOQ7" s="15"/>
      <c r="EOR7" s="15"/>
      <c r="EOS7" s="15"/>
      <c r="EOU7" s="15"/>
      <c r="EOV7" s="15"/>
      <c r="EOW7" s="15"/>
      <c r="EOX7" s="15"/>
      <c r="EOY7" s="15"/>
      <c r="EOZ7" s="15"/>
      <c r="EPA7" s="15"/>
      <c r="EPC7" s="15"/>
      <c r="EPD7" s="15"/>
      <c r="EPE7" s="15"/>
      <c r="EPF7" s="15"/>
      <c r="EPG7" s="15"/>
      <c r="EPH7" s="15"/>
      <c r="EPI7" s="15"/>
      <c r="EPK7" s="15"/>
      <c r="EPL7" s="15"/>
      <c r="EPM7" s="15"/>
      <c r="EPN7" s="15"/>
      <c r="EPO7" s="15"/>
      <c r="EPP7" s="15"/>
      <c r="EPQ7" s="15"/>
      <c r="EPS7" s="15"/>
      <c r="EPT7" s="15"/>
      <c r="EPU7" s="15"/>
      <c r="EPV7" s="15"/>
      <c r="EPW7" s="15"/>
      <c r="EPX7" s="15"/>
      <c r="EPY7" s="15"/>
      <c r="EQA7" s="15"/>
      <c r="EQB7" s="15"/>
      <c r="EQC7" s="15"/>
      <c r="EQD7" s="15"/>
      <c r="EQE7" s="15"/>
      <c r="EQF7" s="15"/>
      <c r="EQG7" s="15"/>
      <c r="EQI7" s="15"/>
      <c r="EQJ7" s="15"/>
      <c r="EQK7" s="15"/>
      <c r="EQL7" s="15"/>
      <c r="EQM7" s="15"/>
      <c r="EQN7" s="15"/>
      <c r="EQO7" s="15"/>
      <c r="EQQ7" s="15"/>
      <c r="EQR7" s="15"/>
      <c r="EQS7" s="15"/>
      <c r="EQT7" s="15"/>
      <c r="EQU7" s="15"/>
      <c r="EQV7" s="15"/>
      <c r="EQW7" s="15"/>
      <c r="EQY7" s="15"/>
      <c r="EQZ7" s="15"/>
      <c r="ERA7" s="15"/>
      <c r="ERB7" s="15"/>
      <c r="ERC7" s="15"/>
      <c r="ERD7" s="15"/>
      <c r="ERE7" s="15"/>
      <c r="ERG7" s="15"/>
      <c r="ERH7" s="15"/>
      <c r="ERI7" s="15"/>
      <c r="ERJ7" s="15"/>
      <c r="ERK7" s="15"/>
      <c r="ERL7" s="15"/>
      <c r="ERM7" s="15"/>
      <c r="ERO7" s="15"/>
      <c r="ERP7" s="15"/>
      <c r="ERQ7" s="15"/>
      <c r="ERR7" s="15"/>
      <c r="ERS7" s="15"/>
      <c r="ERT7" s="15"/>
      <c r="ERU7" s="15"/>
      <c r="ERW7" s="15"/>
      <c r="ERX7" s="15"/>
      <c r="ERY7" s="15"/>
      <c r="ERZ7" s="15"/>
      <c r="ESA7" s="15"/>
      <c r="ESB7" s="15"/>
      <c r="ESC7" s="15"/>
      <c r="ESE7" s="15"/>
      <c r="ESF7" s="15"/>
      <c r="ESG7" s="15"/>
      <c r="ESH7" s="15"/>
      <c r="ESI7" s="15"/>
      <c r="ESJ7" s="15"/>
      <c r="ESK7" s="15"/>
      <c r="ESM7" s="15"/>
      <c r="ESN7" s="15"/>
      <c r="ESO7" s="15"/>
      <c r="ESP7" s="15"/>
      <c r="ESQ7" s="15"/>
      <c r="ESR7" s="15"/>
      <c r="ESS7" s="15"/>
      <c r="ESU7" s="15"/>
      <c r="ESV7" s="15"/>
      <c r="ESW7" s="15"/>
      <c r="ESX7" s="15"/>
      <c r="ESY7" s="15"/>
      <c r="ESZ7" s="15"/>
      <c r="ETA7" s="15"/>
      <c r="ETC7" s="15"/>
      <c r="ETD7" s="15"/>
      <c r="ETE7" s="15"/>
      <c r="ETF7" s="15"/>
      <c r="ETG7" s="15"/>
      <c r="ETH7" s="15"/>
      <c r="ETI7" s="15"/>
      <c r="ETK7" s="15"/>
      <c r="ETL7" s="15"/>
      <c r="ETM7" s="15"/>
      <c r="ETN7" s="15"/>
      <c r="ETO7" s="15"/>
      <c r="ETP7" s="15"/>
      <c r="ETQ7" s="15"/>
      <c r="ETS7" s="15"/>
      <c r="ETT7" s="15"/>
      <c r="ETU7" s="15"/>
      <c r="ETV7" s="15"/>
      <c r="ETW7" s="15"/>
      <c r="ETX7" s="15"/>
      <c r="ETY7" s="15"/>
      <c r="EUA7" s="15"/>
      <c r="EUB7" s="15"/>
      <c r="EUC7" s="15"/>
      <c r="EUD7" s="15"/>
      <c r="EUE7" s="15"/>
      <c r="EUF7" s="15"/>
      <c r="EUG7" s="15"/>
      <c r="EUI7" s="15"/>
      <c r="EUJ7" s="15"/>
      <c r="EUK7" s="15"/>
      <c r="EUL7" s="15"/>
      <c r="EUM7" s="15"/>
      <c r="EUN7" s="15"/>
      <c r="EUO7" s="15"/>
      <c r="EUQ7" s="15"/>
      <c r="EUR7" s="15"/>
      <c r="EUS7" s="15"/>
      <c r="EUT7" s="15"/>
      <c r="EUU7" s="15"/>
      <c r="EUV7" s="15"/>
      <c r="EUW7" s="15"/>
      <c r="EUY7" s="15"/>
      <c r="EUZ7" s="15"/>
      <c r="EVA7" s="15"/>
      <c r="EVB7" s="15"/>
      <c r="EVC7" s="15"/>
      <c r="EVD7" s="15"/>
      <c r="EVE7" s="15"/>
      <c r="EVG7" s="15"/>
      <c r="EVH7" s="15"/>
      <c r="EVI7" s="15"/>
      <c r="EVJ7" s="15"/>
      <c r="EVK7" s="15"/>
      <c r="EVL7" s="15"/>
      <c r="EVM7" s="15"/>
      <c r="EVO7" s="15"/>
      <c r="EVP7" s="15"/>
      <c r="EVQ7" s="15"/>
      <c r="EVR7" s="15"/>
      <c r="EVS7" s="15"/>
      <c r="EVT7" s="15"/>
      <c r="EVU7" s="15"/>
      <c r="EVW7" s="15"/>
      <c r="EVX7" s="15"/>
      <c r="EVY7" s="15"/>
      <c r="EVZ7" s="15"/>
      <c r="EWA7" s="15"/>
      <c r="EWB7" s="15"/>
      <c r="EWC7" s="15"/>
      <c r="EWE7" s="15"/>
      <c r="EWF7" s="15"/>
      <c r="EWG7" s="15"/>
      <c r="EWH7" s="15"/>
      <c r="EWI7" s="15"/>
      <c r="EWJ7" s="15"/>
      <c r="EWK7" s="15"/>
      <c r="EWM7" s="15"/>
      <c r="EWN7" s="15"/>
      <c r="EWO7" s="15"/>
      <c r="EWP7" s="15"/>
      <c r="EWQ7" s="15"/>
      <c r="EWR7" s="15"/>
      <c r="EWS7" s="15"/>
      <c r="EWU7" s="15"/>
      <c r="EWV7" s="15"/>
      <c r="EWW7" s="15"/>
      <c r="EWX7" s="15"/>
      <c r="EWY7" s="15"/>
      <c r="EWZ7" s="15"/>
      <c r="EXA7" s="15"/>
      <c r="EXC7" s="15"/>
      <c r="EXD7" s="15"/>
      <c r="EXE7" s="15"/>
      <c r="EXF7" s="15"/>
      <c r="EXG7" s="15"/>
      <c r="EXH7" s="15"/>
      <c r="EXI7" s="15"/>
      <c r="EXK7" s="15"/>
      <c r="EXL7" s="15"/>
      <c r="EXM7" s="15"/>
      <c r="EXN7" s="15"/>
      <c r="EXO7" s="15"/>
      <c r="EXP7" s="15"/>
      <c r="EXQ7" s="15"/>
      <c r="EXS7" s="15"/>
      <c r="EXT7" s="15"/>
      <c r="EXU7" s="15"/>
      <c r="EXV7" s="15"/>
      <c r="EXW7" s="15"/>
      <c r="EXX7" s="15"/>
      <c r="EXY7" s="15"/>
      <c r="EYA7" s="15"/>
      <c r="EYB7" s="15"/>
      <c r="EYC7" s="15"/>
      <c r="EYD7" s="15"/>
      <c r="EYE7" s="15"/>
      <c r="EYF7" s="15"/>
      <c r="EYG7" s="15"/>
      <c r="EYI7" s="15"/>
      <c r="EYJ7" s="15"/>
      <c r="EYK7" s="15"/>
      <c r="EYL7" s="15"/>
      <c r="EYM7" s="15"/>
      <c r="EYN7" s="15"/>
      <c r="EYO7" s="15"/>
      <c r="EYQ7" s="15"/>
      <c r="EYR7" s="15"/>
      <c r="EYS7" s="15"/>
      <c r="EYT7" s="15"/>
      <c r="EYU7" s="15"/>
      <c r="EYV7" s="15"/>
      <c r="EYW7" s="15"/>
      <c r="EYY7" s="15"/>
      <c r="EYZ7" s="15"/>
      <c r="EZA7" s="15"/>
      <c r="EZB7" s="15"/>
      <c r="EZC7" s="15"/>
      <c r="EZD7" s="15"/>
      <c r="EZE7" s="15"/>
      <c r="EZG7" s="15"/>
      <c r="EZH7" s="15"/>
      <c r="EZI7" s="15"/>
      <c r="EZJ7" s="15"/>
      <c r="EZK7" s="15"/>
      <c r="EZL7" s="15"/>
      <c r="EZM7" s="15"/>
      <c r="EZO7" s="15"/>
      <c r="EZP7" s="15"/>
      <c r="EZQ7" s="15"/>
      <c r="EZR7" s="15"/>
      <c r="EZS7" s="15"/>
      <c r="EZT7" s="15"/>
      <c r="EZU7" s="15"/>
      <c r="EZW7" s="15"/>
      <c r="EZX7" s="15"/>
      <c r="EZY7" s="15"/>
      <c r="EZZ7" s="15"/>
      <c r="FAA7" s="15"/>
      <c r="FAB7" s="15"/>
      <c r="FAC7" s="15"/>
      <c r="FAE7" s="15"/>
      <c r="FAF7" s="15"/>
      <c r="FAG7" s="15"/>
      <c r="FAH7" s="15"/>
      <c r="FAI7" s="15"/>
      <c r="FAJ7" s="15"/>
      <c r="FAK7" s="15"/>
      <c r="FAM7" s="15"/>
      <c r="FAN7" s="15"/>
      <c r="FAO7" s="15"/>
      <c r="FAP7" s="15"/>
      <c r="FAQ7" s="15"/>
      <c r="FAR7" s="15"/>
      <c r="FAS7" s="15"/>
      <c r="FAU7" s="15"/>
      <c r="FAV7" s="15"/>
      <c r="FAW7" s="15"/>
      <c r="FAX7" s="15"/>
      <c r="FAY7" s="15"/>
      <c r="FAZ7" s="15"/>
      <c r="FBA7" s="15"/>
      <c r="FBC7" s="15"/>
      <c r="FBD7" s="15"/>
      <c r="FBE7" s="15"/>
      <c r="FBF7" s="15"/>
      <c r="FBG7" s="15"/>
      <c r="FBH7" s="15"/>
      <c r="FBI7" s="15"/>
      <c r="FBK7" s="15"/>
      <c r="FBL7" s="15"/>
      <c r="FBM7" s="15"/>
      <c r="FBN7" s="15"/>
      <c r="FBO7" s="15"/>
      <c r="FBP7" s="15"/>
      <c r="FBQ7" s="15"/>
      <c r="FBS7" s="15"/>
      <c r="FBT7" s="15"/>
      <c r="FBU7" s="15"/>
      <c r="FBV7" s="15"/>
      <c r="FBW7" s="15"/>
      <c r="FBX7" s="15"/>
      <c r="FBY7" s="15"/>
      <c r="FCA7" s="15"/>
      <c r="FCB7" s="15"/>
      <c r="FCC7" s="15"/>
      <c r="FCD7" s="15"/>
      <c r="FCE7" s="15"/>
      <c r="FCF7" s="15"/>
      <c r="FCG7" s="15"/>
      <c r="FCI7" s="15"/>
      <c r="FCJ7" s="15"/>
      <c r="FCK7" s="15"/>
      <c r="FCL7" s="15"/>
      <c r="FCM7" s="15"/>
      <c r="FCN7" s="15"/>
      <c r="FCO7" s="15"/>
      <c r="FCQ7" s="15"/>
      <c r="FCR7" s="15"/>
      <c r="FCS7" s="15"/>
      <c r="FCT7" s="15"/>
      <c r="FCU7" s="15"/>
      <c r="FCV7" s="15"/>
      <c r="FCW7" s="15"/>
      <c r="FCY7" s="15"/>
      <c r="FCZ7" s="15"/>
      <c r="FDA7" s="15"/>
      <c r="FDB7" s="15"/>
      <c r="FDC7" s="15"/>
      <c r="FDD7" s="15"/>
      <c r="FDE7" s="15"/>
      <c r="FDG7" s="15"/>
      <c r="FDH7" s="15"/>
      <c r="FDI7" s="15"/>
      <c r="FDJ7" s="15"/>
      <c r="FDK7" s="15"/>
      <c r="FDL7" s="15"/>
      <c r="FDM7" s="15"/>
      <c r="FDO7" s="15"/>
      <c r="FDP7" s="15"/>
      <c r="FDQ7" s="15"/>
      <c r="FDR7" s="15"/>
      <c r="FDS7" s="15"/>
      <c r="FDT7" s="15"/>
      <c r="FDU7" s="15"/>
      <c r="FDW7" s="15"/>
      <c r="FDX7" s="15"/>
      <c r="FDY7" s="15"/>
      <c r="FDZ7" s="15"/>
      <c r="FEA7" s="15"/>
      <c r="FEB7" s="15"/>
      <c r="FEC7" s="15"/>
      <c r="FEE7" s="15"/>
      <c r="FEF7" s="15"/>
      <c r="FEG7" s="15"/>
      <c r="FEH7" s="15"/>
      <c r="FEI7" s="15"/>
      <c r="FEJ7" s="15"/>
      <c r="FEK7" s="15"/>
      <c r="FEM7" s="15"/>
      <c r="FEN7" s="15"/>
      <c r="FEO7" s="15"/>
      <c r="FEP7" s="15"/>
      <c r="FEQ7" s="15"/>
      <c r="FER7" s="15"/>
      <c r="FES7" s="15"/>
      <c r="FEU7" s="15"/>
      <c r="FEV7" s="15"/>
      <c r="FEW7" s="15"/>
      <c r="FEX7" s="15"/>
      <c r="FEY7" s="15"/>
      <c r="FEZ7" s="15"/>
      <c r="FFA7" s="15"/>
      <c r="FFC7" s="15"/>
      <c r="FFD7" s="15"/>
      <c r="FFE7" s="15"/>
      <c r="FFF7" s="15"/>
      <c r="FFG7" s="15"/>
      <c r="FFH7" s="15"/>
      <c r="FFI7" s="15"/>
      <c r="FFK7" s="15"/>
      <c r="FFL7" s="15"/>
      <c r="FFM7" s="15"/>
      <c r="FFN7" s="15"/>
      <c r="FFO7" s="15"/>
      <c r="FFP7" s="15"/>
      <c r="FFQ7" s="15"/>
      <c r="FFS7" s="15"/>
      <c r="FFT7" s="15"/>
      <c r="FFU7" s="15"/>
      <c r="FFV7" s="15"/>
      <c r="FFW7" s="15"/>
      <c r="FFX7" s="15"/>
      <c r="FFY7" s="15"/>
      <c r="FGA7" s="15"/>
      <c r="FGB7" s="15"/>
      <c r="FGC7" s="15"/>
      <c r="FGD7" s="15"/>
      <c r="FGE7" s="15"/>
      <c r="FGF7" s="15"/>
      <c r="FGG7" s="15"/>
      <c r="FGI7" s="15"/>
      <c r="FGJ7" s="15"/>
      <c r="FGK7" s="15"/>
      <c r="FGL7" s="15"/>
      <c r="FGM7" s="15"/>
      <c r="FGN7" s="15"/>
      <c r="FGO7" s="15"/>
      <c r="FGQ7" s="15"/>
      <c r="FGR7" s="15"/>
      <c r="FGS7" s="15"/>
      <c r="FGT7" s="15"/>
      <c r="FGU7" s="15"/>
      <c r="FGV7" s="15"/>
      <c r="FGW7" s="15"/>
      <c r="FGY7" s="15"/>
      <c r="FGZ7" s="15"/>
      <c r="FHA7" s="15"/>
      <c r="FHB7" s="15"/>
      <c r="FHC7" s="15"/>
      <c r="FHD7" s="15"/>
      <c r="FHE7" s="15"/>
      <c r="FHG7" s="15"/>
      <c r="FHH7" s="15"/>
      <c r="FHI7" s="15"/>
      <c r="FHJ7" s="15"/>
      <c r="FHK7" s="15"/>
      <c r="FHL7" s="15"/>
      <c r="FHM7" s="15"/>
      <c r="FHO7" s="15"/>
      <c r="FHP7" s="15"/>
      <c r="FHQ7" s="15"/>
      <c r="FHR7" s="15"/>
      <c r="FHS7" s="15"/>
      <c r="FHT7" s="15"/>
      <c r="FHU7" s="15"/>
      <c r="FHW7" s="15"/>
      <c r="FHX7" s="15"/>
      <c r="FHY7" s="15"/>
      <c r="FHZ7" s="15"/>
      <c r="FIA7" s="15"/>
      <c r="FIB7" s="15"/>
      <c r="FIC7" s="15"/>
      <c r="FIE7" s="15"/>
      <c r="FIF7" s="15"/>
      <c r="FIG7" s="15"/>
      <c r="FIH7" s="15"/>
      <c r="FII7" s="15"/>
      <c r="FIJ7" s="15"/>
      <c r="FIK7" s="15"/>
      <c r="FIM7" s="15"/>
      <c r="FIN7" s="15"/>
      <c r="FIO7" s="15"/>
      <c r="FIP7" s="15"/>
      <c r="FIQ7" s="15"/>
      <c r="FIR7" s="15"/>
      <c r="FIS7" s="15"/>
      <c r="FIU7" s="15"/>
      <c r="FIV7" s="15"/>
      <c r="FIW7" s="15"/>
      <c r="FIX7" s="15"/>
      <c r="FIY7" s="15"/>
      <c r="FIZ7" s="15"/>
      <c r="FJA7" s="15"/>
      <c r="FJC7" s="15"/>
      <c r="FJD7" s="15"/>
      <c r="FJE7" s="15"/>
      <c r="FJF7" s="15"/>
      <c r="FJG7" s="15"/>
      <c r="FJH7" s="15"/>
      <c r="FJI7" s="15"/>
      <c r="FJK7" s="15"/>
      <c r="FJL7" s="15"/>
      <c r="FJM7" s="15"/>
      <c r="FJN7" s="15"/>
      <c r="FJO7" s="15"/>
      <c r="FJP7" s="15"/>
      <c r="FJQ7" s="15"/>
      <c r="FJS7" s="15"/>
      <c r="FJT7" s="15"/>
      <c r="FJU7" s="15"/>
      <c r="FJV7" s="15"/>
      <c r="FJW7" s="15"/>
      <c r="FJX7" s="15"/>
      <c r="FJY7" s="15"/>
      <c r="FKA7" s="15"/>
      <c r="FKB7" s="15"/>
      <c r="FKC7" s="15"/>
      <c r="FKD7" s="15"/>
      <c r="FKE7" s="15"/>
      <c r="FKF7" s="15"/>
      <c r="FKG7" s="15"/>
      <c r="FKI7" s="15"/>
      <c r="FKJ7" s="15"/>
      <c r="FKK7" s="15"/>
      <c r="FKL7" s="15"/>
      <c r="FKM7" s="15"/>
      <c r="FKN7" s="15"/>
      <c r="FKO7" s="15"/>
      <c r="FKQ7" s="15"/>
      <c r="FKR7" s="15"/>
      <c r="FKS7" s="15"/>
      <c r="FKT7" s="15"/>
      <c r="FKU7" s="15"/>
      <c r="FKV7" s="15"/>
      <c r="FKW7" s="15"/>
      <c r="FKY7" s="15"/>
      <c r="FKZ7" s="15"/>
      <c r="FLA7" s="15"/>
      <c r="FLB7" s="15"/>
      <c r="FLC7" s="15"/>
      <c r="FLD7" s="15"/>
      <c r="FLE7" s="15"/>
      <c r="FLG7" s="15"/>
      <c r="FLH7" s="15"/>
      <c r="FLI7" s="15"/>
      <c r="FLJ7" s="15"/>
      <c r="FLK7" s="15"/>
      <c r="FLL7" s="15"/>
      <c r="FLM7" s="15"/>
      <c r="FLO7" s="15"/>
      <c r="FLP7" s="15"/>
      <c r="FLQ7" s="15"/>
      <c r="FLR7" s="15"/>
      <c r="FLS7" s="15"/>
      <c r="FLT7" s="15"/>
      <c r="FLU7" s="15"/>
      <c r="FLW7" s="15"/>
      <c r="FLX7" s="15"/>
      <c r="FLY7" s="15"/>
      <c r="FLZ7" s="15"/>
      <c r="FMA7" s="15"/>
      <c r="FMB7" s="15"/>
      <c r="FMC7" s="15"/>
      <c r="FME7" s="15"/>
      <c r="FMF7" s="15"/>
      <c r="FMG7" s="15"/>
      <c r="FMH7" s="15"/>
      <c r="FMI7" s="15"/>
      <c r="FMJ7" s="15"/>
      <c r="FMK7" s="15"/>
      <c r="FMM7" s="15"/>
      <c r="FMN7" s="15"/>
      <c r="FMO7" s="15"/>
      <c r="FMP7" s="15"/>
      <c r="FMQ7" s="15"/>
      <c r="FMR7" s="15"/>
      <c r="FMS7" s="15"/>
      <c r="FMU7" s="15"/>
      <c r="FMV7" s="15"/>
      <c r="FMW7" s="15"/>
      <c r="FMX7" s="15"/>
      <c r="FMY7" s="15"/>
      <c r="FMZ7" s="15"/>
      <c r="FNA7" s="15"/>
      <c r="FNC7" s="15"/>
      <c r="FND7" s="15"/>
      <c r="FNE7" s="15"/>
      <c r="FNF7" s="15"/>
      <c r="FNG7" s="15"/>
      <c r="FNH7" s="15"/>
      <c r="FNI7" s="15"/>
      <c r="FNK7" s="15"/>
      <c r="FNL7" s="15"/>
      <c r="FNM7" s="15"/>
      <c r="FNN7" s="15"/>
      <c r="FNO7" s="15"/>
      <c r="FNP7" s="15"/>
      <c r="FNQ7" s="15"/>
      <c r="FNS7" s="15"/>
      <c r="FNT7" s="15"/>
      <c r="FNU7" s="15"/>
      <c r="FNV7" s="15"/>
      <c r="FNW7" s="15"/>
      <c r="FNX7" s="15"/>
      <c r="FNY7" s="15"/>
      <c r="FOA7" s="15"/>
      <c r="FOB7" s="15"/>
      <c r="FOC7" s="15"/>
      <c r="FOD7" s="15"/>
      <c r="FOE7" s="15"/>
      <c r="FOF7" s="15"/>
      <c r="FOG7" s="15"/>
      <c r="FOI7" s="15"/>
      <c r="FOJ7" s="15"/>
      <c r="FOK7" s="15"/>
      <c r="FOL7" s="15"/>
      <c r="FOM7" s="15"/>
      <c r="FON7" s="15"/>
      <c r="FOO7" s="15"/>
      <c r="FOQ7" s="15"/>
      <c r="FOR7" s="15"/>
      <c r="FOS7" s="15"/>
      <c r="FOT7" s="15"/>
      <c r="FOU7" s="15"/>
      <c r="FOV7" s="15"/>
      <c r="FOW7" s="15"/>
      <c r="FOY7" s="15"/>
      <c r="FOZ7" s="15"/>
      <c r="FPA7" s="15"/>
      <c r="FPB7" s="15"/>
      <c r="FPC7" s="15"/>
      <c r="FPD7" s="15"/>
      <c r="FPE7" s="15"/>
      <c r="FPG7" s="15"/>
      <c r="FPH7" s="15"/>
      <c r="FPI7" s="15"/>
      <c r="FPJ7" s="15"/>
      <c r="FPK7" s="15"/>
      <c r="FPL7" s="15"/>
      <c r="FPM7" s="15"/>
      <c r="FPO7" s="15"/>
      <c r="FPP7" s="15"/>
      <c r="FPQ7" s="15"/>
      <c r="FPR7" s="15"/>
      <c r="FPS7" s="15"/>
      <c r="FPT7" s="15"/>
      <c r="FPU7" s="15"/>
      <c r="FPW7" s="15"/>
      <c r="FPX7" s="15"/>
      <c r="FPY7" s="15"/>
      <c r="FPZ7" s="15"/>
      <c r="FQA7" s="15"/>
      <c r="FQB7" s="15"/>
      <c r="FQC7" s="15"/>
      <c r="FQE7" s="15"/>
      <c r="FQF7" s="15"/>
      <c r="FQG7" s="15"/>
      <c r="FQH7" s="15"/>
      <c r="FQI7" s="15"/>
      <c r="FQJ7" s="15"/>
      <c r="FQK7" s="15"/>
      <c r="FQM7" s="15"/>
      <c r="FQN7" s="15"/>
      <c r="FQO7" s="15"/>
      <c r="FQP7" s="15"/>
      <c r="FQQ7" s="15"/>
      <c r="FQR7" s="15"/>
      <c r="FQS7" s="15"/>
      <c r="FQU7" s="15"/>
      <c r="FQV7" s="15"/>
      <c r="FQW7" s="15"/>
      <c r="FQX7" s="15"/>
      <c r="FQY7" s="15"/>
      <c r="FQZ7" s="15"/>
      <c r="FRA7" s="15"/>
      <c r="FRC7" s="15"/>
      <c r="FRD7" s="15"/>
      <c r="FRE7" s="15"/>
      <c r="FRF7" s="15"/>
      <c r="FRG7" s="15"/>
      <c r="FRH7" s="15"/>
      <c r="FRI7" s="15"/>
      <c r="FRK7" s="15"/>
      <c r="FRL7" s="15"/>
      <c r="FRM7" s="15"/>
      <c r="FRN7" s="15"/>
      <c r="FRO7" s="15"/>
      <c r="FRP7" s="15"/>
      <c r="FRQ7" s="15"/>
      <c r="FRS7" s="15"/>
      <c r="FRT7" s="15"/>
      <c r="FRU7" s="15"/>
      <c r="FRV7" s="15"/>
      <c r="FRW7" s="15"/>
      <c r="FRX7" s="15"/>
      <c r="FRY7" s="15"/>
      <c r="FSA7" s="15"/>
      <c r="FSB7" s="15"/>
      <c r="FSC7" s="15"/>
      <c r="FSD7" s="15"/>
      <c r="FSE7" s="15"/>
      <c r="FSF7" s="15"/>
      <c r="FSG7" s="15"/>
      <c r="FSI7" s="15"/>
      <c r="FSJ7" s="15"/>
      <c r="FSK7" s="15"/>
      <c r="FSL7" s="15"/>
      <c r="FSM7" s="15"/>
      <c r="FSN7" s="15"/>
      <c r="FSO7" s="15"/>
      <c r="FSQ7" s="15"/>
      <c r="FSR7" s="15"/>
      <c r="FSS7" s="15"/>
      <c r="FST7" s="15"/>
      <c r="FSU7" s="15"/>
      <c r="FSV7" s="15"/>
      <c r="FSW7" s="15"/>
      <c r="FSY7" s="15"/>
      <c r="FSZ7" s="15"/>
      <c r="FTA7" s="15"/>
      <c r="FTB7" s="15"/>
      <c r="FTC7" s="15"/>
      <c r="FTD7" s="15"/>
      <c r="FTE7" s="15"/>
      <c r="FTG7" s="15"/>
      <c r="FTH7" s="15"/>
      <c r="FTI7" s="15"/>
      <c r="FTJ7" s="15"/>
      <c r="FTK7" s="15"/>
      <c r="FTL7" s="15"/>
      <c r="FTM7" s="15"/>
      <c r="FTO7" s="15"/>
      <c r="FTP7" s="15"/>
      <c r="FTQ7" s="15"/>
      <c r="FTR7" s="15"/>
      <c r="FTS7" s="15"/>
      <c r="FTT7" s="15"/>
      <c r="FTU7" s="15"/>
      <c r="FTW7" s="15"/>
      <c r="FTX7" s="15"/>
      <c r="FTY7" s="15"/>
      <c r="FTZ7" s="15"/>
      <c r="FUA7" s="15"/>
      <c r="FUB7" s="15"/>
      <c r="FUC7" s="15"/>
      <c r="FUE7" s="15"/>
      <c r="FUF7" s="15"/>
      <c r="FUG7" s="15"/>
      <c r="FUH7" s="15"/>
      <c r="FUI7" s="15"/>
      <c r="FUJ7" s="15"/>
      <c r="FUK7" s="15"/>
      <c r="FUM7" s="15"/>
      <c r="FUN7" s="15"/>
      <c r="FUO7" s="15"/>
      <c r="FUP7" s="15"/>
      <c r="FUQ7" s="15"/>
      <c r="FUR7" s="15"/>
      <c r="FUS7" s="15"/>
      <c r="FUU7" s="15"/>
      <c r="FUV7" s="15"/>
      <c r="FUW7" s="15"/>
      <c r="FUX7" s="15"/>
      <c r="FUY7" s="15"/>
      <c r="FUZ7" s="15"/>
      <c r="FVA7" s="15"/>
      <c r="FVC7" s="15"/>
      <c r="FVD7" s="15"/>
      <c r="FVE7" s="15"/>
      <c r="FVF7" s="15"/>
      <c r="FVG7" s="15"/>
      <c r="FVH7" s="15"/>
      <c r="FVI7" s="15"/>
      <c r="FVK7" s="15"/>
      <c r="FVL7" s="15"/>
      <c r="FVM7" s="15"/>
      <c r="FVN7" s="15"/>
      <c r="FVO7" s="15"/>
      <c r="FVP7" s="15"/>
      <c r="FVQ7" s="15"/>
      <c r="FVS7" s="15"/>
      <c r="FVT7" s="15"/>
      <c r="FVU7" s="15"/>
      <c r="FVV7" s="15"/>
      <c r="FVW7" s="15"/>
      <c r="FVX7" s="15"/>
      <c r="FVY7" s="15"/>
      <c r="FWA7" s="15"/>
      <c r="FWB7" s="15"/>
      <c r="FWC7" s="15"/>
      <c r="FWD7" s="15"/>
      <c r="FWE7" s="15"/>
      <c r="FWF7" s="15"/>
      <c r="FWG7" s="15"/>
      <c r="FWI7" s="15"/>
      <c r="FWJ7" s="15"/>
      <c r="FWK7" s="15"/>
      <c r="FWL7" s="15"/>
      <c r="FWM7" s="15"/>
      <c r="FWN7" s="15"/>
      <c r="FWO7" s="15"/>
      <c r="FWQ7" s="15"/>
      <c r="FWR7" s="15"/>
      <c r="FWS7" s="15"/>
      <c r="FWT7" s="15"/>
      <c r="FWU7" s="15"/>
      <c r="FWV7" s="15"/>
      <c r="FWW7" s="15"/>
      <c r="FWY7" s="15"/>
      <c r="FWZ7" s="15"/>
      <c r="FXA7" s="15"/>
      <c r="FXB7" s="15"/>
      <c r="FXC7" s="15"/>
      <c r="FXD7" s="15"/>
      <c r="FXE7" s="15"/>
      <c r="FXG7" s="15"/>
      <c r="FXH7" s="15"/>
      <c r="FXI7" s="15"/>
      <c r="FXJ7" s="15"/>
      <c r="FXK7" s="15"/>
      <c r="FXL7" s="15"/>
      <c r="FXM7" s="15"/>
      <c r="FXO7" s="15"/>
      <c r="FXP7" s="15"/>
      <c r="FXQ7" s="15"/>
      <c r="FXR7" s="15"/>
      <c r="FXS7" s="15"/>
      <c r="FXT7" s="15"/>
      <c r="FXU7" s="15"/>
      <c r="FXW7" s="15"/>
      <c r="FXX7" s="15"/>
      <c r="FXY7" s="15"/>
      <c r="FXZ7" s="15"/>
      <c r="FYA7" s="15"/>
      <c r="FYB7" s="15"/>
      <c r="FYC7" s="15"/>
      <c r="FYE7" s="15"/>
      <c r="FYF7" s="15"/>
      <c r="FYG7" s="15"/>
      <c r="FYH7" s="15"/>
      <c r="FYI7" s="15"/>
      <c r="FYJ7" s="15"/>
      <c r="FYK7" s="15"/>
      <c r="FYM7" s="15"/>
      <c r="FYN7" s="15"/>
      <c r="FYO7" s="15"/>
      <c r="FYP7" s="15"/>
      <c r="FYQ7" s="15"/>
      <c r="FYR7" s="15"/>
      <c r="FYS7" s="15"/>
      <c r="FYU7" s="15"/>
      <c r="FYV7" s="15"/>
      <c r="FYW7" s="15"/>
      <c r="FYX7" s="15"/>
      <c r="FYY7" s="15"/>
      <c r="FYZ7" s="15"/>
      <c r="FZA7" s="15"/>
      <c r="FZC7" s="15"/>
      <c r="FZD7" s="15"/>
      <c r="FZE7" s="15"/>
      <c r="FZF7" s="15"/>
      <c r="FZG7" s="15"/>
      <c r="FZH7" s="15"/>
      <c r="FZI7" s="15"/>
      <c r="FZK7" s="15"/>
      <c r="FZL7" s="15"/>
      <c r="FZM7" s="15"/>
      <c r="FZN7" s="15"/>
      <c r="FZO7" s="15"/>
      <c r="FZP7" s="15"/>
      <c r="FZQ7" s="15"/>
      <c r="FZS7" s="15"/>
      <c r="FZT7" s="15"/>
      <c r="FZU7" s="15"/>
      <c r="FZV7" s="15"/>
      <c r="FZW7" s="15"/>
      <c r="FZX7" s="15"/>
      <c r="FZY7" s="15"/>
      <c r="GAA7" s="15"/>
      <c r="GAB7" s="15"/>
      <c r="GAC7" s="15"/>
      <c r="GAD7" s="15"/>
      <c r="GAE7" s="15"/>
      <c r="GAF7" s="15"/>
      <c r="GAG7" s="15"/>
      <c r="GAI7" s="15"/>
      <c r="GAJ7" s="15"/>
      <c r="GAK7" s="15"/>
      <c r="GAL7" s="15"/>
      <c r="GAM7" s="15"/>
      <c r="GAN7" s="15"/>
      <c r="GAO7" s="15"/>
      <c r="GAQ7" s="15"/>
      <c r="GAR7" s="15"/>
      <c r="GAS7" s="15"/>
      <c r="GAT7" s="15"/>
      <c r="GAU7" s="15"/>
      <c r="GAV7" s="15"/>
      <c r="GAW7" s="15"/>
      <c r="GAY7" s="15"/>
      <c r="GAZ7" s="15"/>
      <c r="GBA7" s="15"/>
      <c r="GBB7" s="15"/>
      <c r="GBC7" s="15"/>
      <c r="GBD7" s="15"/>
      <c r="GBE7" s="15"/>
      <c r="GBG7" s="15"/>
      <c r="GBH7" s="15"/>
      <c r="GBI7" s="15"/>
      <c r="GBJ7" s="15"/>
      <c r="GBK7" s="15"/>
      <c r="GBL7" s="15"/>
      <c r="GBM7" s="15"/>
      <c r="GBO7" s="15"/>
      <c r="GBP7" s="15"/>
      <c r="GBQ7" s="15"/>
      <c r="GBR7" s="15"/>
      <c r="GBS7" s="15"/>
      <c r="GBT7" s="15"/>
      <c r="GBU7" s="15"/>
      <c r="GBW7" s="15"/>
      <c r="GBX7" s="15"/>
      <c r="GBY7" s="15"/>
      <c r="GBZ7" s="15"/>
      <c r="GCA7" s="15"/>
      <c r="GCB7" s="15"/>
      <c r="GCC7" s="15"/>
      <c r="GCE7" s="15"/>
      <c r="GCF7" s="15"/>
      <c r="GCG7" s="15"/>
      <c r="GCH7" s="15"/>
      <c r="GCI7" s="15"/>
      <c r="GCJ7" s="15"/>
      <c r="GCK7" s="15"/>
      <c r="GCM7" s="15"/>
      <c r="GCN7" s="15"/>
      <c r="GCO7" s="15"/>
      <c r="GCP7" s="15"/>
      <c r="GCQ7" s="15"/>
      <c r="GCR7" s="15"/>
      <c r="GCS7" s="15"/>
      <c r="GCU7" s="15"/>
      <c r="GCV7" s="15"/>
      <c r="GCW7" s="15"/>
      <c r="GCX7" s="15"/>
      <c r="GCY7" s="15"/>
      <c r="GCZ7" s="15"/>
      <c r="GDA7" s="15"/>
      <c r="GDC7" s="15"/>
      <c r="GDD7" s="15"/>
      <c r="GDE7" s="15"/>
      <c r="GDF7" s="15"/>
      <c r="GDG7" s="15"/>
      <c r="GDH7" s="15"/>
      <c r="GDI7" s="15"/>
      <c r="GDK7" s="15"/>
      <c r="GDL7" s="15"/>
      <c r="GDM7" s="15"/>
      <c r="GDN7" s="15"/>
      <c r="GDO7" s="15"/>
      <c r="GDP7" s="15"/>
      <c r="GDQ7" s="15"/>
      <c r="GDS7" s="15"/>
      <c r="GDT7" s="15"/>
      <c r="GDU7" s="15"/>
      <c r="GDV7" s="15"/>
      <c r="GDW7" s="15"/>
      <c r="GDX7" s="15"/>
      <c r="GDY7" s="15"/>
      <c r="GEA7" s="15"/>
      <c r="GEB7" s="15"/>
      <c r="GEC7" s="15"/>
      <c r="GED7" s="15"/>
      <c r="GEE7" s="15"/>
      <c r="GEF7" s="15"/>
      <c r="GEG7" s="15"/>
      <c r="GEI7" s="15"/>
      <c r="GEJ7" s="15"/>
      <c r="GEK7" s="15"/>
      <c r="GEL7" s="15"/>
      <c r="GEM7" s="15"/>
      <c r="GEN7" s="15"/>
      <c r="GEO7" s="15"/>
      <c r="GEQ7" s="15"/>
      <c r="GER7" s="15"/>
      <c r="GES7" s="15"/>
      <c r="GET7" s="15"/>
      <c r="GEU7" s="15"/>
      <c r="GEV7" s="15"/>
      <c r="GEW7" s="15"/>
      <c r="GEY7" s="15"/>
      <c r="GEZ7" s="15"/>
      <c r="GFA7" s="15"/>
      <c r="GFB7" s="15"/>
      <c r="GFC7" s="15"/>
      <c r="GFD7" s="15"/>
      <c r="GFE7" s="15"/>
      <c r="GFG7" s="15"/>
      <c r="GFH7" s="15"/>
      <c r="GFI7" s="15"/>
      <c r="GFJ7" s="15"/>
      <c r="GFK7" s="15"/>
      <c r="GFL7" s="15"/>
      <c r="GFM7" s="15"/>
      <c r="GFO7" s="15"/>
      <c r="GFP7" s="15"/>
      <c r="GFQ7" s="15"/>
      <c r="GFR7" s="15"/>
      <c r="GFS7" s="15"/>
      <c r="GFT7" s="15"/>
      <c r="GFU7" s="15"/>
      <c r="GFW7" s="15"/>
      <c r="GFX7" s="15"/>
      <c r="GFY7" s="15"/>
      <c r="GFZ7" s="15"/>
      <c r="GGA7" s="15"/>
      <c r="GGB7" s="15"/>
      <c r="GGC7" s="15"/>
      <c r="GGE7" s="15"/>
      <c r="GGF7" s="15"/>
      <c r="GGG7" s="15"/>
      <c r="GGH7" s="15"/>
      <c r="GGI7" s="15"/>
      <c r="GGJ7" s="15"/>
      <c r="GGK7" s="15"/>
      <c r="GGM7" s="15"/>
      <c r="GGN7" s="15"/>
      <c r="GGO7" s="15"/>
      <c r="GGP7" s="15"/>
      <c r="GGQ7" s="15"/>
      <c r="GGR7" s="15"/>
      <c r="GGS7" s="15"/>
      <c r="GGU7" s="15"/>
      <c r="GGV7" s="15"/>
      <c r="GGW7" s="15"/>
      <c r="GGX7" s="15"/>
      <c r="GGY7" s="15"/>
      <c r="GGZ7" s="15"/>
      <c r="GHA7" s="15"/>
      <c r="GHC7" s="15"/>
      <c r="GHD7" s="15"/>
      <c r="GHE7" s="15"/>
      <c r="GHF7" s="15"/>
      <c r="GHG7" s="15"/>
      <c r="GHH7" s="15"/>
      <c r="GHI7" s="15"/>
      <c r="GHK7" s="15"/>
      <c r="GHL7" s="15"/>
      <c r="GHM7" s="15"/>
      <c r="GHN7" s="15"/>
      <c r="GHO7" s="15"/>
      <c r="GHP7" s="15"/>
      <c r="GHQ7" s="15"/>
      <c r="GHS7" s="15"/>
      <c r="GHT7" s="15"/>
      <c r="GHU7" s="15"/>
      <c r="GHV7" s="15"/>
      <c r="GHW7" s="15"/>
      <c r="GHX7" s="15"/>
      <c r="GHY7" s="15"/>
      <c r="GIA7" s="15"/>
      <c r="GIB7" s="15"/>
      <c r="GIC7" s="15"/>
      <c r="GID7" s="15"/>
      <c r="GIE7" s="15"/>
      <c r="GIF7" s="15"/>
      <c r="GIG7" s="15"/>
      <c r="GII7" s="15"/>
      <c r="GIJ7" s="15"/>
      <c r="GIK7" s="15"/>
      <c r="GIL7" s="15"/>
      <c r="GIM7" s="15"/>
      <c r="GIN7" s="15"/>
      <c r="GIO7" s="15"/>
      <c r="GIQ7" s="15"/>
      <c r="GIR7" s="15"/>
      <c r="GIS7" s="15"/>
      <c r="GIT7" s="15"/>
      <c r="GIU7" s="15"/>
      <c r="GIV7" s="15"/>
      <c r="GIW7" s="15"/>
      <c r="GIY7" s="15"/>
      <c r="GIZ7" s="15"/>
      <c r="GJA7" s="15"/>
      <c r="GJB7" s="15"/>
      <c r="GJC7" s="15"/>
      <c r="GJD7" s="15"/>
      <c r="GJE7" s="15"/>
      <c r="GJG7" s="15"/>
      <c r="GJH7" s="15"/>
      <c r="GJI7" s="15"/>
      <c r="GJJ7" s="15"/>
      <c r="GJK7" s="15"/>
      <c r="GJL7" s="15"/>
      <c r="GJM7" s="15"/>
      <c r="GJO7" s="15"/>
      <c r="GJP7" s="15"/>
      <c r="GJQ7" s="15"/>
      <c r="GJR7" s="15"/>
      <c r="GJS7" s="15"/>
      <c r="GJT7" s="15"/>
      <c r="GJU7" s="15"/>
      <c r="GJW7" s="15"/>
      <c r="GJX7" s="15"/>
      <c r="GJY7" s="15"/>
      <c r="GJZ7" s="15"/>
      <c r="GKA7" s="15"/>
      <c r="GKB7" s="15"/>
      <c r="GKC7" s="15"/>
      <c r="GKE7" s="15"/>
      <c r="GKF7" s="15"/>
      <c r="GKG7" s="15"/>
      <c r="GKH7" s="15"/>
      <c r="GKI7" s="15"/>
      <c r="GKJ7" s="15"/>
      <c r="GKK7" s="15"/>
      <c r="GKM7" s="15"/>
      <c r="GKN7" s="15"/>
      <c r="GKO7" s="15"/>
      <c r="GKP7" s="15"/>
      <c r="GKQ7" s="15"/>
      <c r="GKR7" s="15"/>
      <c r="GKS7" s="15"/>
      <c r="GKU7" s="15"/>
      <c r="GKV7" s="15"/>
      <c r="GKW7" s="15"/>
      <c r="GKX7" s="15"/>
      <c r="GKY7" s="15"/>
      <c r="GKZ7" s="15"/>
      <c r="GLA7" s="15"/>
      <c r="GLC7" s="15"/>
      <c r="GLD7" s="15"/>
      <c r="GLE7" s="15"/>
      <c r="GLF7" s="15"/>
      <c r="GLG7" s="15"/>
      <c r="GLH7" s="15"/>
      <c r="GLI7" s="15"/>
      <c r="GLK7" s="15"/>
      <c r="GLL7" s="15"/>
      <c r="GLM7" s="15"/>
      <c r="GLN7" s="15"/>
      <c r="GLO7" s="15"/>
      <c r="GLP7" s="15"/>
      <c r="GLQ7" s="15"/>
      <c r="GLS7" s="15"/>
      <c r="GLT7" s="15"/>
      <c r="GLU7" s="15"/>
      <c r="GLV7" s="15"/>
      <c r="GLW7" s="15"/>
      <c r="GLX7" s="15"/>
      <c r="GLY7" s="15"/>
      <c r="GMA7" s="15"/>
      <c r="GMB7" s="15"/>
      <c r="GMC7" s="15"/>
      <c r="GMD7" s="15"/>
      <c r="GME7" s="15"/>
      <c r="GMF7" s="15"/>
      <c r="GMG7" s="15"/>
      <c r="GMI7" s="15"/>
      <c r="GMJ7" s="15"/>
      <c r="GMK7" s="15"/>
      <c r="GML7" s="15"/>
      <c r="GMM7" s="15"/>
      <c r="GMN7" s="15"/>
      <c r="GMO7" s="15"/>
      <c r="GMQ7" s="15"/>
      <c r="GMR7" s="15"/>
      <c r="GMS7" s="15"/>
      <c r="GMT7" s="15"/>
      <c r="GMU7" s="15"/>
      <c r="GMV7" s="15"/>
      <c r="GMW7" s="15"/>
      <c r="GMY7" s="15"/>
      <c r="GMZ7" s="15"/>
      <c r="GNA7" s="15"/>
      <c r="GNB7" s="15"/>
      <c r="GNC7" s="15"/>
      <c r="GND7" s="15"/>
      <c r="GNE7" s="15"/>
      <c r="GNG7" s="15"/>
      <c r="GNH7" s="15"/>
      <c r="GNI7" s="15"/>
      <c r="GNJ7" s="15"/>
      <c r="GNK7" s="15"/>
      <c r="GNL7" s="15"/>
      <c r="GNM7" s="15"/>
      <c r="GNO7" s="15"/>
      <c r="GNP7" s="15"/>
      <c r="GNQ7" s="15"/>
      <c r="GNR7" s="15"/>
      <c r="GNS7" s="15"/>
      <c r="GNT7" s="15"/>
      <c r="GNU7" s="15"/>
      <c r="GNW7" s="15"/>
      <c r="GNX7" s="15"/>
      <c r="GNY7" s="15"/>
      <c r="GNZ7" s="15"/>
      <c r="GOA7" s="15"/>
      <c r="GOB7" s="15"/>
      <c r="GOC7" s="15"/>
      <c r="GOE7" s="15"/>
      <c r="GOF7" s="15"/>
      <c r="GOG7" s="15"/>
      <c r="GOH7" s="15"/>
      <c r="GOI7" s="15"/>
      <c r="GOJ7" s="15"/>
      <c r="GOK7" s="15"/>
      <c r="GOM7" s="15"/>
      <c r="GON7" s="15"/>
      <c r="GOO7" s="15"/>
      <c r="GOP7" s="15"/>
      <c r="GOQ7" s="15"/>
      <c r="GOR7" s="15"/>
      <c r="GOS7" s="15"/>
      <c r="GOU7" s="15"/>
      <c r="GOV7" s="15"/>
      <c r="GOW7" s="15"/>
      <c r="GOX7" s="15"/>
      <c r="GOY7" s="15"/>
      <c r="GOZ7" s="15"/>
      <c r="GPA7" s="15"/>
      <c r="GPC7" s="15"/>
      <c r="GPD7" s="15"/>
      <c r="GPE7" s="15"/>
      <c r="GPF7" s="15"/>
      <c r="GPG7" s="15"/>
      <c r="GPH7" s="15"/>
      <c r="GPI7" s="15"/>
      <c r="GPK7" s="15"/>
      <c r="GPL7" s="15"/>
      <c r="GPM7" s="15"/>
      <c r="GPN7" s="15"/>
      <c r="GPO7" s="15"/>
      <c r="GPP7" s="15"/>
      <c r="GPQ7" s="15"/>
      <c r="GPS7" s="15"/>
      <c r="GPT7" s="15"/>
      <c r="GPU7" s="15"/>
      <c r="GPV7" s="15"/>
      <c r="GPW7" s="15"/>
      <c r="GPX7" s="15"/>
      <c r="GPY7" s="15"/>
      <c r="GQA7" s="15"/>
      <c r="GQB7" s="15"/>
      <c r="GQC7" s="15"/>
      <c r="GQD7" s="15"/>
      <c r="GQE7" s="15"/>
      <c r="GQF7" s="15"/>
      <c r="GQG7" s="15"/>
      <c r="GQI7" s="15"/>
      <c r="GQJ7" s="15"/>
      <c r="GQK7" s="15"/>
      <c r="GQL7" s="15"/>
      <c r="GQM7" s="15"/>
      <c r="GQN7" s="15"/>
      <c r="GQO7" s="15"/>
      <c r="GQQ7" s="15"/>
      <c r="GQR7" s="15"/>
      <c r="GQS7" s="15"/>
      <c r="GQT7" s="15"/>
      <c r="GQU7" s="15"/>
      <c r="GQV7" s="15"/>
      <c r="GQW7" s="15"/>
      <c r="GQY7" s="15"/>
      <c r="GQZ7" s="15"/>
      <c r="GRA7" s="15"/>
      <c r="GRB7" s="15"/>
      <c r="GRC7" s="15"/>
      <c r="GRD7" s="15"/>
      <c r="GRE7" s="15"/>
      <c r="GRG7" s="15"/>
      <c r="GRH7" s="15"/>
      <c r="GRI7" s="15"/>
      <c r="GRJ7" s="15"/>
      <c r="GRK7" s="15"/>
      <c r="GRL7" s="15"/>
      <c r="GRM7" s="15"/>
      <c r="GRO7" s="15"/>
      <c r="GRP7" s="15"/>
      <c r="GRQ7" s="15"/>
      <c r="GRR7" s="15"/>
      <c r="GRS7" s="15"/>
      <c r="GRT7" s="15"/>
      <c r="GRU7" s="15"/>
      <c r="GRW7" s="15"/>
      <c r="GRX7" s="15"/>
      <c r="GRY7" s="15"/>
      <c r="GRZ7" s="15"/>
      <c r="GSA7" s="15"/>
      <c r="GSB7" s="15"/>
      <c r="GSC7" s="15"/>
      <c r="GSE7" s="15"/>
      <c r="GSF7" s="15"/>
      <c r="GSG7" s="15"/>
      <c r="GSH7" s="15"/>
      <c r="GSI7" s="15"/>
      <c r="GSJ7" s="15"/>
      <c r="GSK7" s="15"/>
      <c r="GSM7" s="15"/>
      <c r="GSN7" s="15"/>
      <c r="GSO7" s="15"/>
      <c r="GSP7" s="15"/>
      <c r="GSQ7" s="15"/>
      <c r="GSR7" s="15"/>
      <c r="GSS7" s="15"/>
      <c r="GSU7" s="15"/>
      <c r="GSV7" s="15"/>
      <c r="GSW7" s="15"/>
      <c r="GSX7" s="15"/>
      <c r="GSY7" s="15"/>
      <c r="GSZ7" s="15"/>
      <c r="GTA7" s="15"/>
      <c r="GTC7" s="15"/>
      <c r="GTD7" s="15"/>
      <c r="GTE7" s="15"/>
      <c r="GTF7" s="15"/>
      <c r="GTG7" s="15"/>
      <c r="GTH7" s="15"/>
      <c r="GTI7" s="15"/>
      <c r="GTK7" s="15"/>
      <c r="GTL7" s="15"/>
      <c r="GTM7" s="15"/>
      <c r="GTN7" s="15"/>
      <c r="GTO7" s="15"/>
      <c r="GTP7" s="15"/>
      <c r="GTQ7" s="15"/>
      <c r="GTS7" s="15"/>
      <c r="GTT7" s="15"/>
      <c r="GTU7" s="15"/>
      <c r="GTV7" s="15"/>
      <c r="GTW7" s="15"/>
      <c r="GTX7" s="15"/>
      <c r="GTY7" s="15"/>
      <c r="GUA7" s="15"/>
      <c r="GUB7" s="15"/>
      <c r="GUC7" s="15"/>
      <c r="GUD7" s="15"/>
      <c r="GUE7" s="15"/>
      <c r="GUF7" s="15"/>
      <c r="GUG7" s="15"/>
      <c r="GUI7" s="15"/>
      <c r="GUJ7" s="15"/>
      <c r="GUK7" s="15"/>
      <c r="GUL7" s="15"/>
      <c r="GUM7" s="15"/>
      <c r="GUN7" s="15"/>
      <c r="GUO7" s="15"/>
      <c r="GUQ7" s="15"/>
      <c r="GUR7" s="15"/>
      <c r="GUS7" s="15"/>
      <c r="GUT7" s="15"/>
      <c r="GUU7" s="15"/>
      <c r="GUV7" s="15"/>
      <c r="GUW7" s="15"/>
      <c r="GUY7" s="15"/>
      <c r="GUZ7" s="15"/>
      <c r="GVA7" s="15"/>
      <c r="GVB7" s="15"/>
      <c r="GVC7" s="15"/>
      <c r="GVD7" s="15"/>
      <c r="GVE7" s="15"/>
      <c r="GVG7" s="15"/>
      <c r="GVH7" s="15"/>
      <c r="GVI7" s="15"/>
      <c r="GVJ7" s="15"/>
      <c r="GVK7" s="15"/>
      <c r="GVL7" s="15"/>
      <c r="GVM7" s="15"/>
      <c r="GVO7" s="15"/>
      <c r="GVP7" s="15"/>
      <c r="GVQ7" s="15"/>
      <c r="GVR7" s="15"/>
      <c r="GVS7" s="15"/>
      <c r="GVT7" s="15"/>
      <c r="GVU7" s="15"/>
      <c r="GVW7" s="15"/>
      <c r="GVX7" s="15"/>
      <c r="GVY7" s="15"/>
      <c r="GVZ7" s="15"/>
      <c r="GWA7" s="15"/>
      <c r="GWB7" s="15"/>
      <c r="GWC7" s="15"/>
      <c r="GWE7" s="15"/>
      <c r="GWF7" s="15"/>
      <c r="GWG7" s="15"/>
      <c r="GWH7" s="15"/>
      <c r="GWI7" s="15"/>
      <c r="GWJ7" s="15"/>
      <c r="GWK7" s="15"/>
      <c r="GWM7" s="15"/>
      <c r="GWN7" s="15"/>
      <c r="GWO7" s="15"/>
      <c r="GWP7" s="15"/>
      <c r="GWQ7" s="15"/>
      <c r="GWR7" s="15"/>
      <c r="GWS7" s="15"/>
      <c r="GWU7" s="15"/>
      <c r="GWV7" s="15"/>
      <c r="GWW7" s="15"/>
      <c r="GWX7" s="15"/>
      <c r="GWY7" s="15"/>
      <c r="GWZ7" s="15"/>
      <c r="GXA7" s="15"/>
      <c r="GXC7" s="15"/>
      <c r="GXD7" s="15"/>
      <c r="GXE7" s="15"/>
      <c r="GXF7" s="15"/>
      <c r="GXG7" s="15"/>
      <c r="GXH7" s="15"/>
      <c r="GXI7" s="15"/>
      <c r="GXK7" s="15"/>
      <c r="GXL7" s="15"/>
      <c r="GXM7" s="15"/>
      <c r="GXN7" s="15"/>
      <c r="GXO7" s="15"/>
      <c r="GXP7" s="15"/>
      <c r="GXQ7" s="15"/>
      <c r="GXS7" s="15"/>
      <c r="GXT7" s="15"/>
      <c r="GXU7" s="15"/>
      <c r="GXV7" s="15"/>
      <c r="GXW7" s="15"/>
      <c r="GXX7" s="15"/>
      <c r="GXY7" s="15"/>
      <c r="GYA7" s="15"/>
      <c r="GYB7" s="15"/>
      <c r="GYC7" s="15"/>
      <c r="GYD7" s="15"/>
      <c r="GYE7" s="15"/>
      <c r="GYF7" s="15"/>
      <c r="GYG7" s="15"/>
      <c r="GYI7" s="15"/>
      <c r="GYJ7" s="15"/>
      <c r="GYK7" s="15"/>
      <c r="GYL7" s="15"/>
      <c r="GYM7" s="15"/>
      <c r="GYN7" s="15"/>
      <c r="GYO7" s="15"/>
      <c r="GYQ7" s="15"/>
      <c r="GYR7" s="15"/>
      <c r="GYS7" s="15"/>
      <c r="GYT7" s="15"/>
      <c r="GYU7" s="15"/>
      <c r="GYV7" s="15"/>
      <c r="GYW7" s="15"/>
      <c r="GYY7" s="15"/>
      <c r="GYZ7" s="15"/>
      <c r="GZA7" s="15"/>
      <c r="GZB7" s="15"/>
      <c r="GZC7" s="15"/>
      <c r="GZD7" s="15"/>
      <c r="GZE7" s="15"/>
      <c r="GZG7" s="15"/>
      <c r="GZH7" s="15"/>
      <c r="GZI7" s="15"/>
      <c r="GZJ7" s="15"/>
      <c r="GZK7" s="15"/>
      <c r="GZL7" s="15"/>
      <c r="GZM7" s="15"/>
      <c r="GZO7" s="15"/>
      <c r="GZP7" s="15"/>
      <c r="GZQ7" s="15"/>
      <c r="GZR7" s="15"/>
      <c r="GZS7" s="15"/>
      <c r="GZT7" s="15"/>
      <c r="GZU7" s="15"/>
      <c r="GZW7" s="15"/>
      <c r="GZX7" s="15"/>
      <c r="GZY7" s="15"/>
      <c r="GZZ7" s="15"/>
      <c r="HAA7" s="15"/>
      <c r="HAB7" s="15"/>
      <c r="HAC7" s="15"/>
      <c r="HAE7" s="15"/>
      <c r="HAF7" s="15"/>
      <c r="HAG7" s="15"/>
      <c r="HAH7" s="15"/>
      <c r="HAI7" s="15"/>
      <c r="HAJ7" s="15"/>
      <c r="HAK7" s="15"/>
      <c r="HAM7" s="15"/>
      <c r="HAN7" s="15"/>
      <c r="HAO7" s="15"/>
      <c r="HAP7" s="15"/>
      <c r="HAQ7" s="15"/>
      <c r="HAR7" s="15"/>
      <c r="HAS7" s="15"/>
      <c r="HAU7" s="15"/>
      <c r="HAV7" s="15"/>
      <c r="HAW7" s="15"/>
      <c r="HAX7" s="15"/>
      <c r="HAY7" s="15"/>
      <c r="HAZ7" s="15"/>
      <c r="HBA7" s="15"/>
      <c r="HBC7" s="15"/>
      <c r="HBD7" s="15"/>
      <c r="HBE7" s="15"/>
      <c r="HBF7" s="15"/>
      <c r="HBG7" s="15"/>
      <c r="HBH7" s="15"/>
      <c r="HBI7" s="15"/>
      <c r="HBK7" s="15"/>
      <c r="HBL7" s="15"/>
      <c r="HBM7" s="15"/>
      <c r="HBN7" s="15"/>
      <c r="HBO7" s="15"/>
      <c r="HBP7" s="15"/>
      <c r="HBQ7" s="15"/>
      <c r="HBS7" s="15"/>
      <c r="HBT7" s="15"/>
      <c r="HBU7" s="15"/>
      <c r="HBV7" s="15"/>
      <c r="HBW7" s="15"/>
      <c r="HBX7" s="15"/>
      <c r="HBY7" s="15"/>
      <c r="HCA7" s="15"/>
      <c r="HCB7" s="15"/>
      <c r="HCC7" s="15"/>
      <c r="HCD7" s="15"/>
      <c r="HCE7" s="15"/>
      <c r="HCF7" s="15"/>
      <c r="HCG7" s="15"/>
      <c r="HCI7" s="15"/>
      <c r="HCJ7" s="15"/>
      <c r="HCK7" s="15"/>
      <c r="HCL7" s="15"/>
      <c r="HCM7" s="15"/>
      <c r="HCN7" s="15"/>
      <c r="HCO7" s="15"/>
      <c r="HCQ7" s="15"/>
      <c r="HCR7" s="15"/>
      <c r="HCS7" s="15"/>
      <c r="HCT7" s="15"/>
      <c r="HCU7" s="15"/>
      <c r="HCV7" s="15"/>
      <c r="HCW7" s="15"/>
      <c r="HCY7" s="15"/>
      <c r="HCZ7" s="15"/>
      <c r="HDA7" s="15"/>
      <c r="HDB7" s="15"/>
      <c r="HDC7" s="15"/>
      <c r="HDD7" s="15"/>
      <c r="HDE7" s="15"/>
      <c r="HDG7" s="15"/>
      <c r="HDH7" s="15"/>
      <c r="HDI7" s="15"/>
      <c r="HDJ7" s="15"/>
      <c r="HDK7" s="15"/>
      <c r="HDL7" s="15"/>
      <c r="HDM7" s="15"/>
      <c r="HDO7" s="15"/>
      <c r="HDP7" s="15"/>
      <c r="HDQ7" s="15"/>
      <c r="HDR7" s="15"/>
      <c r="HDS7" s="15"/>
      <c r="HDT7" s="15"/>
      <c r="HDU7" s="15"/>
      <c r="HDW7" s="15"/>
      <c r="HDX7" s="15"/>
      <c r="HDY7" s="15"/>
      <c r="HDZ7" s="15"/>
      <c r="HEA7" s="15"/>
      <c r="HEB7" s="15"/>
      <c r="HEC7" s="15"/>
      <c r="HEE7" s="15"/>
      <c r="HEF7" s="15"/>
      <c r="HEG7" s="15"/>
      <c r="HEH7" s="15"/>
      <c r="HEI7" s="15"/>
      <c r="HEJ7" s="15"/>
      <c r="HEK7" s="15"/>
      <c r="HEM7" s="15"/>
      <c r="HEN7" s="15"/>
      <c r="HEO7" s="15"/>
      <c r="HEP7" s="15"/>
      <c r="HEQ7" s="15"/>
      <c r="HER7" s="15"/>
      <c r="HES7" s="15"/>
      <c r="HEU7" s="15"/>
      <c r="HEV7" s="15"/>
      <c r="HEW7" s="15"/>
      <c r="HEX7" s="15"/>
      <c r="HEY7" s="15"/>
      <c r="HEZ7" s="15"/>
      <c r="HFA7" s="15"/>
      <c r="HFC7" s="15"/>
      <c r="HFD7" s="15"/>
      <c r="HFE7" s="15"/>
      <c r="HFF7" s="15"/>
      <c r="HFG7" s="15"/>
      <c r="HFH7" s="15"/>
      <c r="HFI7" s="15"/>
      <c r="HFK7" s="15"/>
      <c r="HFL7" s="15"/>
      <c r="HFM7" s="15"/>
      <c r="HFN7" s="15"/>
      <c r="HFO7" s="15"/>
      <c r="HFP7" s="15"/>
      <c r="HFQ7" s="15"/>
      <c r="HFS7" s="15"/>
      <c r="HFT7" s="15"/>
      <c r="HFU7" s="15"/>
      <c r="HFV7" s="15"/>
      <c r="HFW7" s="15"/>
      <c r="HFX7" s="15"/>
      <c r="HFY7" s="15"/>
      <c r="HGA7" s="15"/>
      <c r="HGB7" s="15"/>
      <c r="HGC7" s="15"/>
      <c r="HGD7" s="15"/>
      <c r="HGE7" s="15"/>
      <c r="HGF7" s="15"/>
      <c r="HGG7" s="15"/>
      <c r="HGI7" s="15"/>
      <c r="HGJ7" s="15"/>
      <c r="HGK7" s="15"/>
      <c r="HGL7" s="15"/>
      <c r="HGM7" s="15"/>
      <c r="HGN7" s="15"/>
      <c r="HGO7" s="15"/>
      <c r="HGQ7" s="15"/>
      <c r="HGR7" s="15"/>
      <c r="HGS7" s="15"/>
      <c r="HGT7" s="15"/>
      <c r="HGU7" s="15"/>
      <c r="HGV7" s="15"/>
      <c r="HGW7" s="15"/>
      <c r="HGY7" s="15"/>
      <c r="HGZ7" s="15"/>
      <c r="HHA7" s="15"/>
      <c r="HHB7" s="15"/>
      <c r="HHC7" s="15"/>
      <c r="HHD7" s="15"/>
      <c r="HHE7" s="15"/>
      <c r="HHG7" s="15"/>
      <c r="HHH7" s="15"/>
      <c r="HHI7" s="15"/>
      <c r="HHJ7" s="15"/>
      <c r="HHK7" s="15"/>
      <c r="HHL7" s="15"/>
      <c r="HHM7" s="15"/>
      <c r="HHO7" s="15"/>
      <c r="HHP7" s="15"/>
      <c r="HHQ7" s="15"/>
      <c r="HHR7" s="15"/>
      <c r="HHS7" s="15"/>
      <c r="HHT7" s="15"/>
      <c r="HHU7" s="15"/>
      <c r="HHW7" s="15"/>
      <c r="HHX7" s="15"/>
      <c r="HHY7" s="15"/>
      <c r="HHZ7" s="15"/>
      <c r="HIA7" s="15"/>
      <c r="HIB7" s="15"/>
      <c r="HIC7" s="15"/>
      <c r="HIE7" s="15"/>
      <c r="HIF7" s="15"/>
      <c r="HIG7" s="15"/>
      <c r="HIH7" s="15"/>
      <c r="HII7" s="15"/>
      <c r="HIJ7" s="15"/>
      <c r="HIK7" s="15"/>
      <c r="HIM7" s="15"/>
      <c r="HIN7" s="15"/>
      <c r="HIO7" s="15"/>
      <c r="HIP7" s="15"/>
      <c r="HIQ7" s="15"/>
      <c r="HIR7" s="15"/>
      <c r="HIS7" s="15"/>
      <c r="HIU7" s="15"/>
      <c r="HIV7" s="15"/>
      <c r="HIW7" s="15"/>
      <c r="HIX7" s="15"/>
      <c r="HIY7" s="15"/>
      <c r="HIZ7" s="15"/>
      <c r="HJA7" s="15"/>
      <c r="HJC7" s="15"/>
      <c r="HJD7" s="15"/>
      <c r="HJE7" s="15"/>
      <c r="HJF7" s="15"/>
      <c r="HJG7" s="15"/>
      <c r="HJH7" s="15"/>
      <c r="HJI7" s="15"/>
      <c r="HJK7" s="15"/>
      <c r="HJL7" s="15"/>
      <c r="HJM7" s="15"/>
      <c r="HJN7" s="15"/>
      <c r="HJO7" s="15"/>
      <c r="HJP7" s="15"/>
      <c r="HJQ7" s="15"/>
      <c r="HJS7" s="15"/>
      <c r="HJT7" s="15"/>
      <c r="HJU7" s="15"/>
      <c r="HJV7" s="15"/>
      <c r="HJW7" s="15"/>
      <c r="HJX7" s="15"/>
      <c r="HJY7" s="15"/>
      <c r="HKA7" s="15"/>
      <c r="HKB7" s="15"/>
      <c r="HKC7" s="15"/>
      <c r="HKD7" s="15"/>
      <c r="HKE7" s="15"/>
      <c r="HKF7" s="15"/>
      <c r="HKG7" s="15"/>
      <c r="HKI7" s="15"/>
      <c r="HKJ7" s="15"/>
      <c r="HKK7" s="15"/>
      <c r="HKL7" s="15"/>
      <c r="HKM7" s="15"/>
      <c r="HKN7" s="15"/>
      <c r="HKO7" s="15"/>
      <c r="HKQ7" s="15"/>
      <c r="HKR7" s="15"/>
      <c r="HKS7" s="15"/>
      <c r="HKT7" s="15"/>
      <c r="HKU7" s="15"/>
      <c r="HKV7" s="15"/>
      <c r="HKW7" s="15"/>
      <c r="HKY7" s="15"/>
      <c r="HKZ7" s="15"/>
      <c r="HLA7" s="15"/>
      <c r="HLB7" s="15"/>
      <c r="HLC7" s="15"/>
      <c r="HLD7" s="15"/>
      <c r="HLE7" s="15"/>
      <c r="HLG7" s="15"/>
      <c r="HLH7" s="15"/>
      <c r="HLI7" s="15"/>
      <c r="HLJ7" s="15"/>
      <c r="HLK7" s="15"/>
      <c r="HLL7" s="15"/>
      <c r="HLM7" s="15"/>
      <c r="HLO7" s="15"/>
      <c r="HLP7" s="15"/>
      <c r="HLQ7" s="15"/>
      <c r="HLR7" s="15"/>
      <c r="HLS7" s="15"/>
      <c r="HLT7" s="15"/>
      <c r="HLU7" s="15"/>
      <c r="HLW7" s="15"/>
      <c r="HLX7" s="15"/>
      <c r="HLY7" s="15"/>
      <c r="HLZ7" s="15"/>
      <c r="HMA7" s="15"/>
      <c r="HMB7" s="15"/>
      <c r="HMC7" s="15"/>
      <c r="HME7" s="15"/>
      <c r="HMF7" s="15"/>
      <c r="HMG7" s="15"/>
      <c r="HMH7" s="15"/>
      <c r="HMI7" s="15"/>
      <c r="HMJ7" s="15"/>
      <c r="HMK7" s="15"/>
      <c r="HMM7" s="15"/>
      <c r="HMN7" s="15"/>
      <c r="HMO7" s="15"/>
      <c r="HMP7" s="15"/>
      <c r="HMQ7" s="15"/>
      <c r="HMR7" s="15"/>
      <c r="HMS7" s="15"/>
      <c r="HMU7" s="15"/>
      <c r="HMV7" s="15"/>
      <c r="HMW7" s="15"/>
      <c r="HMX7" s="15"/>
      <c r="HMY7" s="15"/>
      <c r="HMZ7" s="15"/>
      <c r="HNA7" s="15"/>
      <c r="HNC7" s="15"/>
      <c r="HND7" s="15"/>
      <c r="HNE7" s="15"/>
      <c r="HNF7" s="15"/>
      <c r="HNG7" s="15"/>
      <c r="HNH7" s="15"/>
      <c r="HNI7" s="15"/>
      <c r="HNK7" s="15"/>
      <c r="HNL7" s="15"/>
      <c r="HNM7" s="15"/>
      <c r="HNN7" s="15"/>
      <c r="HNO7" s="15"/>
      <c r="HNP7" s="15"/>
      <c r="HNQ7" s="15"/>
      <c r="HNS7" s="15"/>
      <c r="HNT7" s="15"/>
      <c r="HNU7" s="15"/>
      <c r="HNV7" s="15"/>
      <c r="HNW7" s="15"/>
      <c r="HNX7" s="15"/>
      <c r="HNY7" s="15"/>
      <c r="HOA7" s="15"/>
      <c r="HOB7" s="15"/>
      <c r="HOC7" s="15"/>
      <c r="HOD7" s="15"/>
      <c r="HOE7" s="15"/>
      <c r="HOF7" s="15"/>
      <c r="HOG7" s="15"/>
      <c r="HOI7" s="15"/>
      <c r="HOJ7" s="15"/>
      <c r="HOK7" s="15"/>
      <c r="HOL7" s="15"/>
      <c r="HOM7" s="15"/>
      <c r="HON7" s="15"/>
      <c r="HOO7" s="15"/>
      <c r="HOQ7" s="15"/>
      <c r="HOR7" s="15"/>
      <c r="HOS7" s="15"/>
      <c r="HOT7" s="15"/>
      <c r="HOU7" s="15"/>
      <c r="HOV7" s="15"/>
      <c r="HOW7" s="15"/>
      <c r="HOY7" s="15"/>
      <c r="HOZ7" s="15"/>
      <c r="HPA7" s="15"/>
      <c r="HPB7" s="15"/>
      <c r="HPC7" s="15"/>
      <c r="HPD7" s="15"/>
      <c r="HPE7" s="15"/>
      <c r="HPG7" s="15"/>
      <c r="HPH7" s="15"/>
      <c r="HPI7" s="15"/>
      <c r="HPJ7" s="15"/>
      <c r="HPK7" s="15"/>
      <c r="HPL7" s="15"/>
      <c r="HPM7" s="15"/>
      <c r="HPO7" s="15"/>
      <c r="HPP7" s="15"/>
      <c r="HPQ7" s="15"/>
      <c r="HPR7" s="15"/>
      <c r="HPS7" s="15"/>
      <c r="HPT7" s="15"/>
      <c r="HPU7" s="15"/>
      <c r="HPW7" s="15"/>
      <c r="HPX7" s="15"/>
      <c r="HPY7" s="15"/>
      <c r="HPZ7" s="15"/>
      <c r="HQA7" s="15"/>
      <c r="HQB7" s="15"/>
      <c r="HQC7" s="15"/>
      <c r="HQE7" s="15"/>
      <c r="HQF7" s="15"/>
      <c r="HQG7" s="15"/>
      <c r="HQH7" s="15"/>
      <c r="HQI7" s="15"/>
      <c r="HQJ7" s="15"/>
      <c r="HQK7" s="15"/>
      <c r="HQM7" s="15"/>
      <c r="HQN7" s="15"/>
      <c r="HQO7" s="15"/>
      <c r="HQP7" s="15"/>
      <c r="HQQ7" s="15"/>
      <c r="HQR7" s="15"/>
      <c r="HQS7" s="15"/>
      <c r="HQU7" s="15"/>
      <c r="HQV7" s="15"/>
      <c r="HQW7" s="15"/>
      <c r="HQX7" s="15"/>
      <c r="HQY7" s="15"/>
      <c r="HQZ7" s="15"/>
      <c r="HRA7" s="15"/>
      <c r="HRC7" s="15"/>
      <c r="HRD7" s="15"/>
      <c r="HRE7" s="15"/>
      <c r="HRF7" s="15"/>
      <c r="HRG7" s="15"/>
      <c r="HRH7" s="15"/>
      <c r="HRI7" s="15"/>
      <c r="HRK7" s="15"/>
      <c r="HRL7" s="15"/>
      <c r="HRM7" s="15"/>
      <c r="HRN7" s="15"/>
      <c r="HRO7" s="15"/>
      <c r="HRP7" s="15"/>
      <c r="HRQ7" s="15"/>
      <c r="HRS7" s="15"/>
      <c r="HRT7" s="15"/>
      <c r="HRU7" s="15"/>
      <c r="HRV7" s="15"/>
      <c r="HRW7" s="15"/>
      <c r="HRX7" s="15"/>
      <c r="HRY7" s="15"/>
      <c r="HSA7" s="15"/>
      <c r="HSB7" s="15"/>
      <c r="HSC7" s="15"/>
      <c r="HSD7" s="15"/>
      <c r="HSE7" s="15"/>
      <c r="HSF7" s="15"/>
      <c r="HSG7" s="15"/>
      <c r="HSI7" s="15"/>
      <c r="HSJ7" s="15"/>
      <c r="HSK7" s="15"/>
      <c r="HSL7" s="15"/>
      <c r="HSM7" s="15"/>
      <c r="HSN7" s="15"/>
      <c r="HSO7" s="15"/>
      <c r="HSQ7" s="15"/>
      <c r="HSR7" s="15"/>
      <c r="HSS7" s="15"/>
      <c r="HST7" s="15"/>
      <c r="HSU7" s="15"/>
      <c r="HSV7" s="15"/>
      <c r="HSW7" s="15"/>
      <c r="HSY7" s="15"/>
      <c r="HSZ7" s="15"/>
      <c r="HTA7" s="15"/>
      <c r="HTB7" s="15"/>
      <c r="HTC7" s="15"/>
      <c r="HTD7" s="15"/>
      <c r="HTE7" s="15"/>
      <c r="HTG7" s="15"/>
      <c r="HTH7" s="15"/>
      <c r="HTI7" s="15"/>
      <c r="HTJ7" s="15"/>
      <c r="HTK7" s="15"/>
      <c r="HTL7" s="15"/>
      <c r="HTM7" s="15"/>
      <c r="HTO7" s="15"/>
      <c r="HTP7" s="15"/>
      <c r="HTQ7" s="15"/>
      <c r="HTR7" s="15"/>
      <c r="HTS7" s="15"/>
      <c r="HTT7" s="15"/>
      <c r="HTU7" s="15"/>
      <c r="HTW7" s="15"/>
      <c r="HTX7" s="15"/>
      <c r="HTY7" s="15"/>
      <c r="HTZ7" s="15"/>
      <c r="HUA7" s="15"/>
      <c r="HUB7" s="15"/>
      <c r="HUC7" s="15"/>
      <c r="HUE7" s="15"/>
      <c r="HUF7" s="15"/>
      <c r="HUG7" s="15"/>
      <c r="HUH7" s="15"/>
      <c r="HUI7" s="15"/>
      <c r="HUJ7" s="15"/>
      <c r="HUK7" s="15"/>
      <c r="HUM7" s="15"/>
      <c r="HUN7" s="15"/>
      <c r="HUO7" s="15"/>
      <c r="HUP7" s="15"/>
      <c r="HUQ7" s="15"/>
      <c r="HUR7" s="15"/>
      <c r="HUS7" s="15"/>
      <c r="HUU7" s="15"/>
      <c r="HUV7" s="15"/>
      <c r="HUW7" s="15"/>
      <c r="HUX7" s="15"/>
      <c r="HUY7" s="15"/>
      <c r="HUZ7" s="15"/>
      <c r="HVA7" s="15"/>
      <c r="HVC7" s="15"/>
      <c r="HVD7" s="15"/>
      <c r="HVE7" s="15"/>
      <c r="HVF7" s="15"/>
      <c r="HVG7" s="15"/>
      <c r="HVH7" s="15"/>
      <c r="HVI7" s="15"/>
      <c r="HVK7" s="15"/>
      <c r="HVL7" s="15"/>
      <c r="HVM7" s="15"/>
      <c r="HVN7" s="15"/>
      <c r="HVO7" s="15"/>
      <c r="HVP7" s="15"/>
      <c r="HVQ7" s="15"/>
      <c r="HVS7" s="15"/>
      <c r="HVT7" s="15"/>
      <c r="HVU7" s="15"/>
      <c r="HVV7" s="15"/>
      <c r="HVW7" s="15"/>
      <c r="HVX7" s="15"/>
      <c r="HVY7" s="15"/>
      <c r="HWA7" s="15"/>
      <c r="HWB7" s="15"/>
      <c r="HWC7" s="15"/>
      <c r="HWD7" s="15"/>
      <c r="HWE7" s="15"/>
      <c r="HWF7" s="15"/>
      <c r="HWG7" s="15"/>
      <c r="HWI7" s="15"/>
      <c r="HWJ7" s="15"/>
      <c r="HWK7" s="15"/>
      <c r="HWL7" s="15"/>
      <c r="HWM7" s="15"/>
      <c r="HWN7" s="15"/>
      <c r="HWO7" s="15"/>
      <c r="HWQ7" s="15"/>
      <c r="HWR7" s="15"/>
      <c r="HWS7" s="15"/>
      <c r="HWT7" s="15"/>
      <c r="HWU7" s="15"/>
      <c r="HWV7" s="15"/>
      <c r="HWW7" s="15"/>
      <c r="HWY7" s="15"/>
      <c r="HWZ7" s="15"/>
      <c r="HXA7" s="15"/>
      <c r="HXB7" s="15"/>
      <c r="HXC7" s="15"/>
      <c r="HXD7" s="15"/>
      <c r="HXE7" s="15"/>
      <c r="HXG7" s="15"/>
      <c r="HXH7" s="15"/>
      <c r="HXI7" s="15"/>
      <c r="HXJ7" s="15"/>
      <c r="HXK7" s="15"/>
      <c r="HXL7" s="15"/>
      <c r="HXM7" s="15"/>
      <c r="HXO7" s="15"/>
      <c r="HXP7" s="15"/>
      <c r="HXQ7" s="15"/>
      <c r="HXR7" s="15"/>
      <c r="HXS7" s="15"/>
      <c r="HXT7" s="15"/>
      <c r="HXU7" s="15"/>
      <c r="HXW7" s="15"/>
      <c r="HXX7" s="15"/>
      <c r="HXY7" s="15"/>
      <c r="HXZ7" s="15"/>
      <c r="HYA7" s="15"/>
      <c r="HYB7" s="15"/>
      <c r="HYC7" s="15"/>
      <c r="HYE7" s="15"/>
      <c r="HYF7" s="15"/>
      <c r="HYG7" s="15"/>
      <c r="HYH7" s="15"/>
      <c r="HYI7" s="15"/>
      <c r="HYJ7" s="15"/>
      <c r="HYK7" s="15"/>
      <c r="HYM7" s="15"/>
      <c r="HYN7" s="15"/>
      <c r="HYO7" s="15"/>
      <c r="HYP7" s="15"/>
      <c r="HYQ7" s="15"/>
      <c r="HYR7" s="15"/>
      <c r="HYS7" s="15"/>
      <c r="HYU7" s="15"/>
      <c r="HYV7" s="15"/>
      <c r="HYW7" s="15"/>
      <c r="HYX7" s="15"/>
      <c r="HYY7" s="15"/>
      <c r="HYZ7" s="15"/>
      <c r="HZA7" s="15"/>
      <c r="HZC7" s="15"/>
      <c r="HZD7" s="15"/>
      <c r="HZE7" s="15"/>
      <c r="HZF7" s="15"/>
      <c r="HZG7" s="15"/>
      <c r="HZH7" s="15"/>
      <c r="HZI7" s="15"/>
      <c r="HZK7" s="15"/>
      <c r="HZL7" s="15"/>
      <c r="HZM7" s="15"/>
      <c r="HZN7" s="15"/>
      <c r="HZO7" s="15"/>
      <c r="HZP7" s="15"/>
      <c r="HZQ7" s="15"/>
      <c r="HZS7" s="15"/>
      <c r="HZT7" s="15"/>
      <c r="HZU7" s="15"/>
      <c r="HZV7" s="15"/>
      <c r="HZW7" s="15"/>
      <c r="HZX7" s="15"/>
      <c r="HZY7" s="15"/>
      <c r="IAA7" s="15"/>
      <c r="IAB7" s="15"/>
      <c r="IAC7" s="15"/>
      <c r="IAD7" s="15"/>
      <c r="IAE7" s="15"/>
      <c r="IAF7" s="15"/>
      <c r="IAG7" s="15"/>
      <c r="IAI7" s="15"/>
      <c r="IAJ7" s="15"/>
      <c r="IAK7" s="15"/>
      <c r="IAL7" s="15"/>
      <c r="IAM7" s="15"/>
      <c r="IAN7" s="15"/>
      <c r="IAO7" s="15"/>
      <c r="IAQ7" s="15"/>
      <c r="IAR7" s="15"/>
      <c r="IAS7" s="15"/>
      <c r="IAT7" s="15"/>
      <c r="IAU7" s="15"/>
      <c r="IAV7" s="15"/>
      <c r="IAW7" s="15"/>
      <c r="IAY7" s="15"/>
      <c r="IAZ7" s="15"/>
      <c r="IBA7" s="15"/>
      <c r="IBB7" s="15"/>
      <c r="IBC7" s="15"/>
      <c r="IBD7" s="15"/>
      <c r="IBE7" s="15"/>
      <c r="IBG7" s="15"/>
      <c r="IBH7" s="15"/>
      <c r="IBI7" s="15"/>
      <c r="IBJ7" s="15"/>
      <c r="IBK7" s="15"/>
      <c r="IBL7" s="15"/>
      <c r="IBM7" s="15"/>
      <c r="IBO7" s="15"/>
      <c r="IBP7" s="15"/>
      <c r="IBQ7" s="15"/>
      <c r="IBR7" s="15"/>
      <c r="IBS7" s="15"/>
      <c r="IBT7" s="15"/>
      <c r="IBU7" s="15"/>
      <c r="IBW7" s="15"/>
      <c r="IBX7" s="15"/>
      <c r="IBY7" s="15"/>
      <c r="IBZ7" s="15"/>
      <c r="ICA7" s="15"/>
      <c r="ICB7" s="15"/>
      <c r="ICC7" s="15"/>
      <c r="ICE7" s="15"/>
      <c r="ICF7" s="15"/>
      <c r="ICG7" s="15"/>
      <c r="ICH7" s="15"/>
      <c r="ICI7" s="15"/>
      <c r="ICJ7" s="15"/>
      <c r="ICK7" s="15"/>
      <c r="ICM7" s="15"/>
      <c r="ICN7" s="15"/>
      <c r="ICO7" s="15"/>
      <c r="ICP7" s="15"/>
      <c r="ICQ7" s="15"/>
      <c r="ICR7" s="15"/>
      <c r="ICS7" s="15"/>
      <c r="ICU7" s="15"/>
      <c r="ICV7" s="15"/>
      <c r="ICW7" s="15"/>
      <c r="ICX7" s="15"/>
      <c r="ICY7" s="15"/>
      <c r="ICZ7" s="15"/>
      <c r="IDA7" s="15"/>
      <c r="IDC7" s="15"/>
      <c r="IDD7" s="15"/>
      <c r="IDE7" s="15"/>
      <c r="IDF7" s="15"/>
      <c r="IDG7" s="15"/>
      <c r="IDH7" s="15"/>
      <c r="IDI7" s="15"/>
      <c r="IDK7" s="15"/>
      <c r="IDL7" s="15"/>
      <c r="IDM7" s="15"/>
      <c r="IDN7" s="15"/>
      <c r="IDO7" s="15"/>
      <c r="IDP7" s="15"/>
      <c r="IDQ7" s="15"/>
      <c r="IDS7" s="15"/>
      <c r="IDT7" s="15"/>
      <c r="IDU7" s="15"/>
      <c r="IDV7" s="15"/>
      <c r="IDW7" s="15"/>
      <c r="IDX7" s="15"/>
      <c r="IDY7" s="15"/>
      <c r="IEA7" s="15"/>
      <c r="IEB7" s="15"/>
      <c r="IEC7" s="15"/>
      <c r="IED7" s="15"/>
      <c r="IEE7" s="15"/>
      <c r="IEF7" s="15"/>
      <c r="IEG7" s="15"/>
      <c r="IEI7" s="15"/>
      <c r="IEJ7" s="15"/>
      <c r="IEK7" s="15"/>
      <c r="IEL7" s="15"/>
      <c r="IEM7" s="15"/>
      <c r="IEN7" s="15"/>
      <c r="IEO7" s="15"/>
      <c r="IEQ7" s="15"/>
      <c r="IER7" s="15"/>
      <c r="IES7" s="15"/>
      <c r="IET7" s="15"/>
      <c r="IEU7" s="15"/>
      <c r="IEV7" s="15"/>
      <c r="IEW7" s="15"/>
      <c r="IEY7" s="15"/>
      <c r="IEZ7" s="15"/>
      <c r="IFA7" s="15"/>
      <c r="IFB7" s="15"/>
      <c r="IFC7" s="15"/>
      <c r="IFD7" s="15"/>
      <c r="IFE7" s="15"/>
      <c r="IFG7" s="15"/>
      <c r="IFH7" s="15"/>
      <c r="IFI7" s="15"/>
      <c r="IFJ7" s="15"/>
      <c r="IFK7" s="15"/>
      <c r="IFL7" s="15"/>
      <c r="IFM7" s="15"/>
      <c r="IFO7" s="15"/>
      <c r="IFP7" s="15"/>
      <c r="IFQ7" s="15"/>
      <c r="IFR7" s="15"/>
      <c r="IFS7" s="15"/>
      <c r="IFT7" s="15"/>
      <c r="IFU7" s="15"/>
      <c r="IFW7" s="15"/>
      <c r="IFX7" s="15"/>
      <c r="IFY7" s="15"/>
      <c r="IFZ7" s="15"/>
      <c r="IGA7" s="15"/>
      <c r="IGB7" s="15"/>
      <c r="IGC7" s="15"/>
      <c r="IGE7" s="15"/>
      <c r="IGF7" s="15"/>
      <c r="IGG7" s="15"/>
      <c r="IGH7" s="15"/>
      <c r="IGI7" s="15"/>
      <c r="IGJ7" s="15"/>
      <c r="IGK7" s="15"/>
      <c r="IGM7" s="15"/>
      <c r="IGN7" s="15"/>
      <c r="IGO7" s="15"/>
      <c r="IGP7" s="15"/>
      <c r="IGQ7" s="15"/>
      <c r="IGR7" s="15"/>
      <c r="IGS7" s="15"/>
      <c r="IGU7" s="15"/>
      <c r="IGV7" s="15"/>
      <c r="IGW7" s="15"/>
      <c r="IGX7" s="15"/>
      <c r="IGY7" s="15"/>
      <c r="IGZ7" s="15"/>
      <c r="IHA7" s="15"/>
      <c r="IHC7" s="15"/>
      <c r="IHD7" s="15"/>
      <c r="IHE7" s="15"/>
      <c r="IHF7" s="15"/>
      <c r="IHG7" s="15"/>
      <c r="IHH7" s="15"/>
      <c r="IHI7" s="15"/>
      <c r="IHK7" s="15"/>
      <c r="IHL7" s="15"/>
      <c r="IHM7" s="15"/>
      <c r="IHN7" s="15"/>
      <c r="IHO7" s="15"/>
      <c r="IHP7" s="15"/>
      <c r="IHQ7" s="15"/>
      <c r="IHS7" s="15"/>
      <c r="IHT7" s="15"/>
      <c r="IHU7" s="15"/>
      <c r="IHV7" s="15"/>
      <c r="IHW7" s="15"/>
      <c r="IHX7" s="15"/>
      <c r="IHY7" s="15"/>
      <c r="IIA7" s="15"/>
      <c r="IIB7" s="15"/>
      <c r="IIC7" s="15"/>
      <c r="IID7" s="15"/>
      <c r="IIE7" s="15"/>
      <c r="IIF7" s="15"/>
      <c r="IIG7" s="15"/>
      <c r="III7" s="15"/>
      <c r="IIJ7" s="15"/>
      <c r="IIK7" s="15"/>
      <c r="IIL7" s="15"/>
      <c r="IIM7" s="15"/>
      <c r="IIN7" s="15"/>
      <c r="IIO7" s="15"/>
      <c r="IIQ7" s="15"/>
      <c r="IIR7" s="15"/>
      <c r="IIS7" s="15"/>
      <c r="IIT7" s="15"/>
      <c r="IIU7" s="15"/>
      <c r="IIV7" s="15"/>
      <c r="IIW7" s="15"/>
      <c r="IIY7" s="15"/>
      <c r="IIZ7" s="15"/>
      <c r="IJA7" s="15"/>
      <c r="IJB7" s="15"/>
      <c r="IJC7" s="15"/>
      <c r="IJD7" s="15"/>
      <c r="IJE7" s="15"/>
      <c r="IJG7" s="15"/>
      <c r="IJH7" s="15"/>
      <c r="IJI7" s="15"/>
      <c r="IJJ7" s="15"/>
      <c r="IJK7" s="15"/>
      <c r="IJL7" s="15"/>
      <c r="IJM7" s="15"/>
      <c r="IJO7" s="15"/>
      <c r="IJP7" s="15"/>
      <c r="IJQ7" s="15"/>
      <c r="IJR7" s="15"/>
      <c r="IJS7" s="15"/>
      <c r="IJT7" s="15"/>
      <c r="IJU7" s="15"/>
      <c r="IJW7" s="15"/>
      <c r="IJX7" s="15"/>
      <c r="IJY7" s="15"/>
      <c r="IJZ7" s="15"/>
      <c r="IKA7" s="15"/>
      <c r="IKB7" s="15"/>
      <c r="IKC7" s="15"/>
      <c r="IKE7" s="15"/>
      <c r="IKF7" s="15"/>
      <c r="IKG7" s="15"/>
      <c r="IKH7" s="15"/>
      <c r="IKI7" s="15"/>
      <c r="IKJ7" s="15"/>
      <c r="IKK7" s="15"/>
      <c r="IKM7" s="15"/>
      <c r="IKN7" s="15"/>
      <c r="IKO7" s="15"/>
      <c r="IKP7" s="15"/>
      <c r="IKQ7" s="15"/>
      <c r="IKR7" s="15"/>
      <c r="IKS7" s="15"/>
      <c r="IKU7" s="15"/>
      <c r="IKV7" s="15"/>
      <c r="IKW7" s="15"/>
      <c r="IKX7" s="15"/>
      <c r="IKY7" s="15"/>
      <c r="IKZ7" s="15"/>
      <c r="ILA7" s="15"/>
      <c r="ILC7" s="15"/>
      <c r="ILD7" s="15"/>
      <c r="ILE7" s="15"/>
      <c r="ILF7" s="15"/>
      <c r="ILG7" s="15"/>
      <c r="ILH7" s="15"/>
      <c r="ILI7" s="15"/>
      <c r="ILK7" s="15"/>
      <c r="ILL7" s="15"/>
      <c r="ILM7" s="15"/>
      <c r="ILN7" s="15"/>
      <c r="ILO7" s="15"/>
      <c r="ILP7" s="15"/>
      <c r="ILQ7" s="15"/>
      <c r="ILS7" s="15"/>
      <c r="ILT7" s="15"/>
      <c r="ILU7" s="15"/>
      <c r="ILV7" s="15"/>
      <c r="ILW7" s="15"/>
      <c r="ILX7" s="15"/>
      <c r="ILY7" s="15"/>
      <c r="IMA7" s="15"/>
      <c r="IMB7" s="15"/>
      <c r="IMC7" s="15"/>
      <c r="IMD7" s="15"/>
      <c r="IME7" s="15"/>
      <c r="IMF7" s="15"/>
      <c r="IMG7" s="15"/>
      <c r="IMI7" s="15"/>
      <c r="IMJ7" s="15"/>
      <c r="IMK7" s="15"/>
      <c r="IML7" s="15"/>
      <c r="IMM7" s="15"/>
      <c r="IMN7" s="15"/>
      <c r="IMO7" s="15"/>
      <c r="IMQ7" s="15"/>
      <c r="IMR7" s="15"/>
      <c r="IMS7" s="15"/>
      <c r="IMT7" s="15"/>
      <c r="IMU7" s="15"/>
      <c r="IMV7" s="15"/>
      <c r="IMW7" s="15"/>
      <c r="IMY7" s="15"/>
      <c r="IMZ7" s="15"/>
      <c r="INA7" s="15"/>
      <c r="INB7" s="15"/>
      <c r="INC7" s="15"/>
      <c r="IND7" s="15"/>
      <c r="INE7" s="15"/>
      <c r="ING7" s="15"/>
      <c r="INH7" s="15"/>
      <c r="INI7" s="15"/>
      <c r="INJ7" s="15"/>
      <c r="INK7" s="15"/>
      <c r="INL7" s="15"/>
      <c r="INM7" s="15"/>
      <c r="INO7" s="15"/>
      <c r="INP7" s="15"/>
      <c r="INQ7" s="15"/>
      <c r="INR7" s="15"/>
      <c r="INS7" s="15"/>
      <c r="INT7" s="15"/>
      <c r="INU7" s="15"/>
      <c r="INW7" s="15"/>
      <c r="INX7" s="15"/>
      <c r="INY7" s="15"/>
      <c r="INZ7" s="15"/>
      <c r="IOA7" s="15"/>
      <c r="IOB7" s="15"/>
      <c r="IOC7" s="15"/>
      <c r="IOE7" s="15"/>
      <c r="IOF7" s="15"/>
      <c r="IOG7" s="15"/>
      <c r="IOH7" s="15"/>
      <c r="IOI7" s="15"/>
      <c r="IOJ7" s="15"/>
      <c r="IOK7" s="15"/>
      <c r="IOM7" s="15"/>
      <c r="ION7" s="15"/>
      <c r="IOO7" s="15"/>
      <c r="IOP7" s="15"/>
      <c r="IOQ7" s="15"/>
      <c r="IOR7" s="15"/>
      <c r="IOS7" s="15"/>
      <c r="IOU7" s="15"/>
      <c r="IOV7" s="15"/>
      <c r="IOW7" s="15"/>
      <c r="IOX7" s="15"/>
      <c r="IOY7" s="15"/>
      <c r="IOZ7" s="15"/>
      <c r="IPA7" s="15"/>
      <c r="IPC7" s="15"/>
      <c r="IPD7" s="15"/>
      <c r="IPE7" s="15"/>
      <c r="IPF7" s="15"/>
      <c r="IPG7" s="15"/>
      <c r="IPH7" s="15"/>
      <c r="IPI7" s="15"/>
      <c r="IPK7" s="15"/>
      <c r="IPL7" s="15"/>
      <c r="IPM7" s="15"/>
      <c r="IPN7" s="15"/>
      <c r="IPO7" s="15"/>
      <c r="IPP7" s="15"/>
      <c r="IPQ7" s="15"/>
      <c r="IPS7" s="15"/>
      <c r="IPT7" s="15"/>
      <c r="IPU7" s="15"/>
      <c r="IPV7" s="15"/>
      <c r="IPW7" s="15"/>
      <c r="IPX7" s="15"/>
      <c r="IPY7" s="15"/>
      <c r="IQA7" s="15"/>
      <c r="IQB7" s="15"/>
      <c r="IQC7" s="15"/>
      <c r="IQD7" s="15"/>
      <c r="IQE7" s="15"/>
      <c r="IQF7" s="15"/>
      <c r="IQG7" s="15"/>
      <c r="IQI7" s="15"/>
      <c r="IQJ7" s="15"/>
      <c r="IQK7" s="15"/>
      <c r="IQL7" s="15"/>
      <c r="IQM7" s="15"/>
      <c r="IQN7" s="15"/>
      <c r="IQO7" s="15"/>
      <c r="IQQ7" s="15"/>
      <c r="IQR7" s="15"/>
      <c r="IQS7" s="15"/>
      <c r="IQT7" s="15"/>
      <c r="IQU7" s="15"/>
      <c r="IQV7" s="15"/>
      <c r="IQW7" s="15"/>
      <c r="IQY7" s="15"/>
      <c r="IQZ7" s="15"/>
      <c r="IRA7" s="15"/>
      <c r="IRB7" s="15"/>
      <c r="IRC7" s="15"/>
      <c r="IRD7" s="15"/>
      <c r="IRE7" s="15"/>
      <c r="IRG7" s="15"/>
      <c r="IRH7" s="15"/>
      <c r="IRI7" s="15"/>
      <c r="IRJ7" s="15"/>
      <c r="IRK7" s="15"/>
      <c r="IRL7" s="15"/>
      <c r="IRM7" s="15"/>
      <c r="IRO7" s="15"/>
      <c r="IRP7" s="15"/>
      <c r="IRQ7" s="15"/>
      <c r="IRR7" s="15"/>
      <c r="IRS7" s="15"/>
      <c r="IRT7" s="15"/>
      <c r="IRU7" s="15"/>
      <c r="IRW7" s="15"/>
      <c r="IRX7" s="15"/>
      <c r="IRY7" s="15"/>
      <c r="IRZ7" s="15"/>
      <c r="ISA7" s="15"/>
      <c r="ISB7" s="15"/>
      <c r="ISC7" s="15"/>
      <c r="ISE7" s="15"/>
      <c r="ISF7" s="15"/>
      <c r="ISG7" s="15"/>
      <c r="ISH7" s="15"/>
      <c r="ISI7" s="15"/>
      <c r="ISJ7" s="15"/>
      <c r="ISK7" s="15"/>
      <c r="ISM7" s="15"/>
      <c r="ISN7" s="15"/>
      <c r="ISO7" s="15"/>
      <c r="ISP7" s="15"/>
      <c r="ISQ7" s="15"/>
      <c r="ISR7" s="15"/>
      <c r="ISS7" s="15"/>
      <c r="ISU7" s="15"/>
      <c r="ISV7" s="15"/>
      <c r="ISW7" s="15"/>
      <c r="ISX7" s="15"/>
      <c r="ISY7" s="15"/>
      <c r="ISZ7" s="15"/>
      <c r="ITA7" s="15"/>
      <c r="ITC7" s="15"/>
      <c r="ITD7" s="15"/>
      <c r="ITE7" s="15"/>
      <c r="ITF7" s="15"/>
      <c r="ITG7" s="15"/>
      <c r="ITH7" s="15"/>
      <c r="ITI7" s="15"/>
      <c r="ITK7" s="15"/>
      <c r="ITL7" s="15"/>
      <c r="ITM7" s="15"/>
      <c r="ITN7" s="15"/>
      <c r="ITO7" s="15"/>
      <c r="ITP7" s="15"/>
      <c r="ITQ7" s="15"/>
      <c r="ITS7" s="15"/>
      <c r="ITT7" s="15"/>
      <c r="ITU7" s="15"/>
      <c r="ITV7" s="15"/>
      <c r="ITW7" s="15"/>
      <c r="ITX7" s="15"/>
      <c r="ITY7" s="15"/>
      <c r="IUA7" s="15"/>
      <c r="IUB7" s="15"/>
      <c r="IUC7" s="15"/>
      <c r="IUD7" s="15"/>
      <c r="IUE7" s="15"/>
      <c r="IUF7" s="15"/>
      <c r="IUG7" s="15"/>
      <c r="IUI7" s="15"/>
      <c r="IUJ7" s="15"/>
      <c r="IUK7" s="15"/>
      <c r="IUL7" s="15"/>
      <c r="IUM7" s="15"/>
      <c r="IUN7" s="15"/>
      <c r="IUO7" s="15"/>
      <c r="IUQ7" s="15"/>
      <c r="IUR7" s="15"/>
      <c r="IUS7" s="15"/>
      <c r="IUT7" s="15"/>
      <c r="IUU7" s="15"/>
      <c r="IUV7" s="15"/>
      <c r="IUW7" s="15"/>
      <c r="IUY7" s="15"/>
      <c r="IUZ7" s="15"/>
      <c r="IVA7" s="15"/>
      <c r="IVB7" s="15"/>
      <c r="IVC7" s="15"/>
      <c r="IVD7" s="15"/>
      <c r="IVE7" s="15"/>
      <c r="IVG7" s="15"/>
      <c r="IVH7" s="15"/>
      <c r="IVI7" s="15"/>
      <c r="IVJ7" s="15"/>
      <c r="IVK7" s="15"/>
      <c r="IVL7" s="15"/>
      <c r="IVM7" s="15"/>
      <c r="IVO7" s="15"/>
      <c r="IVP7" s="15"/>
      <c r="IVQ7" s="15"/>
      <c r="IVR7" s="15"/>
      <c r="IVS7" s="15"/>
      <c r="IVT7" s="15"/>
      <c r="IVU7" s="15"/>
      <c r="IVW7" s="15"/>
      <c r="IVX7" s="15"/>
      <c r="IVY7" s="15"/>
      <c r="IVZ7" s="15"/>
      <c r="IWA7" s="15"/>
      <c r="IWB7" s="15"/>
      <c r="IWC7" s="15"/>
      <c r="IWE7" s="15"/>
      <c r="IWF7" s="15"/>
      <c r="IWG7" s="15"/>
      <c r="IWH7" s="15"/>
      <c r="IWI7" s="15"/>
      <c r="IWJ7" s="15"/>
      <c r="IWK7" s="15"/>
      <c r="IWM7" s="15"/>
      <c r="IWN7" s="15"/>
      <c r="IWO7" s="15"/>
      <c r="IWP7" s="15"/>
      <c r="IWQ7" s="15"/>
      <c r="IWR7" s="15"/>
      <c r="IWS7" s="15"/>
      <c r="IWU7" s="15"/>
      <c r="IWV7" s="15"/>
      <c r="IWW7" s="15"/>
      <c r="IWX7" s="15"/>
      <c r="IWY7" s="15"/>
      <c r="IWZ7" s="15"/>
      <c r="IXA7" s="15"/>
      <c r="IXC7" s="15"/>
      <c r="IXD7" s="15"/>
      <c r="IXE7" s="15"/>
      <c r="IXF7" s="15"/>
      <c r="IXG7" s="15"/>
      <c r="IXH7" s="15"/>
      <c r="IXI7" s="15"/>
      <c r="IXK7" s="15"/>
      <c r="IXL7" s="15"/>
      <c r="IXM7" s="15"/>
      <c r="IXN7" s="15"/>
      <c r="IXO7" s="15"/>
      <c r="IXP7" s="15"/>
      <c r="IXQ7" s="15"/>
      <c r="IXS7" s="15"/>
      <c r="IXT7" s="15"/>
      <c r="IXU7" s="15"/>
      <c r="IXV7" s="15"/>
      <c r="IXW7" s="15"/>
      <c r="IXX7" s="15"/>
      <c r="IXY7" s="15"/>
      <c r="IYA7" s="15"/>
      <c r="IYB7" s="15"/>
      <c r="IYC7" s="15"/>
      <c r="IYD7" s="15"/>
      <c r="IYE7" s="15"/>
      <c r="IYF7" s="15"/>
      <c r="IYG7" s="15"/>
      <c r="IYI7" s="15"/>
      <c r="IYJ7" s="15"/>
      <c r="IYK7" s="15"/>
      <c r="IYL7" s="15"/>
      <c r="IYM7" s="15"/>
      <c r="IYN7" s="15"/>
      <c r="IYO7" s="15"/>
      <c r="IYQ7" s="15"/>
      <c r="IYR7" s="15"/>
      <c r="IYS7" s="15"/>
      <c r="IYT7" s="15"/>
      <c r="IYU7" s="15"/>
      <c r="IYV7" s="15"/>
      <c r="IYW7" s="15"/>
      <c r="IYY7" s="15"/>
      <c r="IYZ7" s="15"/>
      <c r="IZA7" s="15"/>
      <c r="IZB7" s="15"/>
      <c r="IZC7" s="15"/>
      <c r="IZD7" s="15"/>
      <c r="IZE7" s="15"/>
      <c r="IZG7" s="15"/>
      <c r="IZH7" s="15"/>
      <c r="IZI7" s="15"/>
      <c r="IZJ7" s="15"/>
      <c r="IZK7" s="15"/>
      <c r="IZL7" s="15"/>
      <c r="IZM7" s="15"/>
      <c r="IZO7" s="15"/>
      <c r="IZP7" s="15"/>
      <c r="IZQ7" s="15"/>
      <c r="IZR7" s="15"/>
      <c r="IZS7" s="15"/>
      <c r="IZT7" s="15"/>
      <c r="IZU7" s="15"/>
      <c r="IZW7" s="15"/>
      <c r="IZX7" s="15"/>
      <c r="IZY7" s="15"/>
      <c r="IZZ7" s="15"/>
      <c r="JAA7" s="15"/>
      <c r="JAB7" s="15"/>
      <c r="JAC7" s="15"/>
      <c r="JAE7" s="15"/>
      <c r="JAF7" s="15"/>
      <c r="JAG7" s="15"/>
      <c r="JAH7" s="15"/>
      <c r="JAI7" s="15"/>
      <c r="JAJ7" s="15"/>
      <c r="JAK7" s="15"/>
      <c r="JAM7" s="15"/>
      <c r="JAN7" s="15"/>
      <c r="JAO7" s="15"/>
      <c r="JAP7" s="15"/>
      <c r="JAQ7" s="15"/>
      <c r="JAR7" s="15"/>
      <c r="JAS7" s="15"/>
      <c r="JAU7" s="15"/>
      <c r="JAV7" s="15"/>
      <c r="JAW7" s="15"/>
      <c r="JAX7" s="15"/>
      <c r="JAY7" s="15"/>
      <c r="JAZ7" s="15"/>
      <c r="JBA7" s="15"/>
      <c r="JBC7" s="15"/>
      <c r="JBD7" s="15"/>
      <c r="JBE7" s="15"/>
      <c r="JBF7" s="15"/>
      <c r="JBG7" s="15"/>
      <c r="JBH7" s="15"/>
      <c r="JBI7" s="15"/>
      <c r="JBK7" s="15"/>
      <c r="JBL7" s="15"/>
      <c r="JBM7" s="15"/>
      <c r="JBN7" s="15"/>
      <c r="JBO7" s="15"/>
      <c r="JBP7" s="15"/>
      <c r="JBQ7" s="15"/>
      <c r="JBS7" s="15"/>
      <c r="JBT7" s="15"/>
      <c r="JBU7" s="15"/>
      <c r="JBV7" s="15"/>
      <c r="JBW7" s="15"/>
      <c r="JBX7" s="15"/>
      <c r="JBY7" s="15"/>
      <c r="JCA7" s="15"/>
      <c r="JCB7" s="15"/>
      <c r="JCC7" s="15"/>
      <c r="JCD7" s="15"/>
      <c r="JCE7" s="15"/>
      <c r="JCF7" s="15"/>
      <c r="JCG7" s="15"/>
      <c r="JCI7" s="15"/>
      <c r="JCJ7" s="15"/>
      <c r="JCK7" s="15"/>
      <c r="JCL7" s="15"/>
      <c r="JCM7" s="15"/>
      <c r="JCN7" s="15"/>
      <c r="JCO7" s="15"/>
      <c r="JCQ7" s="15"/>
      <c r="JCR7" s="15"/>
      <c r="JCS7" s="15"/>
      <c r="JCT7" s="15"/>
      <c r="JCU7" s="15"/>
      <c r="JCV7" s="15"/>
      <c r="JCW7" s="15"/>
      <c r="JCY7" s="15"/>
      <c r="JCZ7" s="15"/>
      <c r="JDA7" s="15"/>
      <c r="JDB7" s="15"/>
      <c r="JDC7" s="15"/>
      <c r="JDD7" s="15"/>
      <c r="JDE7" s="15"/>
      <c r="JDG7" s="15"/>
      <c r="JDH7" s="15"/>
      <c r="JDI7" s="15"/>
      <c r="JDJ7" s="15"/>
      <c r="JDK7" s="15"/>
      <c r="JDL7" s="15"/>
      <c r="JDM7" s="15"/>
      <c r="JDO7" s="15"/>
      <c r="JDP7" s="15"/>
      <c r="JDQ7" s="15"/>
      <c r="JDR7" s="15"/>
      <c r="JDS7" s="15"/>
      <c r="JDT7" s="15"/>
      <c r="JDU7" s="15"/>
      <c r="JDW7" s="15"/>
      <c r="JDX7" s="15"/>
      <c r="JDY7" s="15"/>
      <c r="JDZ7" s="15"/>
      <c r="JEA7" s="15"/>
      <c r="JEB7" s="15"/>
      <c r="JEC7" s="15"/>
      <c r="JEE7" s="15"/>
      <c r="JEF7" s="15"/>
      <c r="JEG7" s="15"/>
      <c r="JEH7" s="15"/>
      <c r="JEI7" s="15"/>
      <c r="JEJ7" s="15"/>
      <c r="JEK7" s="15"/>
      <c r="JEM7" s="15"/>
      <c r="JEN7" s="15"/>
      <c r="JEO7" s="15"/>
      <c r="JEP7" s="15"/>
      <c r="JEQ7" s="15"/>
      <c r="JER7" s="15"/>
      <c r="JES7" s="15"/>
      <c r="JEU7" s="15"/>
      <c r="JEV7" s="15"/>
      <c r="JEW7" s="15"/>
      <c r="JEX7" s="15"/>
      <c r="JEY7" s="15"/>
      <c r="JEZ7" s="15"/>
      <c r="JFA7" s="15"/>
      <c r="JFC7" s="15"/>
      <c r="JFD7" s="15"/>
      <c r="JFE7" s="15"/>
      <c r="JFF7" s="15"/>
      <c r="JFG7" s="15"/>
      <c r="JFH7" s="15"/>
      <c r="JFI7" s="15"/>
      <c r="JFK7" s="15"/>
      <c r="JFL7" s="15"/>
      <c r="JFM7" s="15"/>
      <c r="JFN7" s="15"/>
      <c r="JFO7" s="15"/>
      <c r="JFP7" s="15"/>
      <c r="JFQ7" s="15"/>
      <c r="JFS7" s="15"/>
      <c r="JFT7" s="15"/>
      <c r="JFU7" s="15"/>
      <c r="JFV7" s="15"/>
      <c r="JFW7" s="15"/>
      <c r="JFX7" s="15"/>
      <c r="JFY7" s="15"/>
      <c r="JGA7" s="15"/>
      <c r="JGB7" s="15"/>
      <c r="JGC7" s="15"/>
      <c r="JGD7" s="15"/>
      <c r="JGE7" s="15"/>
      <c r="JGF7" s="15"/>
      <c r="JGG7" s="15"/>
      <c r="JGI7" s="15"/>
      <c r="JGJ7" s="15"/>
      <c r="JGK7" s="15"/>
      <c r="JGL7" s="15"/>
      <c r="JGM7" s="15"/>
      <c r="JGN7" s="15"/>
      <c r="JGO7" s="15"/>
      <c r="JGQ7" s="15"/>
      <c r="JGR7" s="15"/>
      <c r="JGS7" s="15"/>
      <c r="JGT7" s="15"/>
      <c r="JGU7" s="15"/>
      <c r="JGV7" s="15"/>
      <c r="JGW7" s="15"/>
      <c r="JGY7" s="15"/>
      <c r="JGZ7" s="15"/>
      <c r="JHA7" s="15"/>
      <c r="JHB7" s="15"/>
      <c r="JHC7" s="15"/>
      <c r="JHD7" s="15"/>
      <c r="JHE7" s="15"/>
      <c r="JHG7" s="15"/>
      <c r="JHH7" s="15"/>
      <c r="JHI7" s="15"/>
      <c r="JHJ7" s="15"/>
      <c r="JHK7" s="15"/>
      <c r="JHL7" s="15"/>
      <c r="JHM7" s="15"/>
      <c r="JHO7" s="15"/>
      <c r="JHP7" s="15"/>
      <c r="JHQ7" s="15"/>
      <c r="JHR7" s="15"/>
      <c r="JHS7" s="15"/>
      <c r="JHT7" s="15"/>
      <c r="JHU7" s="15"/>
      <c r="JHW7" s="15"/>
      <c r="JHX7" s="15"/>
      <c r="JHY7" s="15"/>
      <c r="JHZ7" s="15"/>
      <c r="JIA7" s="15"/>
      <c r="JIB7" s="15"/>
      <c r="JIC7" s="15"/>
      <c r="JIE7" s="15"/>
      <c r="JIF7" s="15"/>
      <c r="JIG7" s="15"/>
      <c r="JIH7" s="15"/>
      <c r="JII7" s="15"/>
      <c r="JIJ7" s="15"/>
      <c r="JIK7" s="15"/>
      <c r="JIM7" s="15"/>
      <c r="JIN7" s="15"/>
      <c r="JIO7" s="15"/>
      <c r="JIP7" s="15"/>
      <c r="JIQ7" s="15"/>
      <c r="JIR7" s="15"/>
      <c r="JIS7" s="15"/>
      <c r="JIU7" s="15"/>
      <c r="JIV7" s="15"/>
      <c r="JIW7" s="15"/>
      <c r="JIX7" s="15"/>
      <c r="JIY7" s="15"/>
      <c r="JIZ7" s="15"/>
      <c r="JJA7" s="15"/>
      <c r="JJC7" s="15"/>
      <c r="JJD7" s="15"/>
      <c r="JJE7" s="15"/>
      <c r="JJF7" s="15"/>
      <c r="JJG7" s="15"/>
      <c r="JJH7" s="15"/>
      <c r="JJI7" s="15"/>
      <c r="JJK7" s="15"/>
      <c r="JJL7" s="15"/>
      <c r="JJM7" s="15"/>
      <c r="JJN7" s="15"/>
      <c r="JJO7" s="15"/>
      <c r="JJP7" s="15"/>
      <c r="JJQ7" s="15"/>
      <c r="JJS7" s="15"/>
      <c r="JJT7" s="15"/>
      <c r="JJU7" s="15"/>
      <c r="JJV7" s="15"/>
      <c r="JJW7" s="15"/>
      <c r="JJX7" s="15"/>
      <c r="JJY7" s="15"/>
      <c r="JKA7" s="15"/>
      <c r="JKB7" s="15"/>
      <c r="JKC7" s="15"/>
      <c r="JKD7" s="15"/>
      <c r="JKE7" s="15"/>
      <c r="JKF7" s="15"/>
      <c r="JKG7" s="15"/>
      <c r="JKI7" s="15"/>
      <c r="JKJ7" s="15"/>
      <c r="JKK7" s="15"/>
      <c r="JKL7" s="15"/>
      <c r="JKM7" s="15"/>
      <c r="JKN7" s="15"/>
      <c r="JKO7" s="15"/>
      <c r="JKQ7" s="15"/>
      <c r="JKR7" s="15"/>
      <c r="JKS7" s="15"/>
      <c r="JKT7" s="15"/>
      <c r="JKU7" s="15"/>
      <c r="JKV7" s="15"/>
      <c r="JKW7" s="15"/>
      <c r="JKY7" s="15"/>
      <c r="JKZ7" s="15"/>
      <c r="JLA7" s="15"/>
      <c r="JLB7" s="15"/>
      <c r="JLC7" s="15"/>
      <c r="JLD7" s="15"/>
      <c r="JLE7" s="15"/>
      <c r="JLG7" s="15"/>
      <c r="JLH7" s="15"/>
      <c r="JLI7" s="15"/>
      <c r="JLJ7" s="15"/>
      <c r="JLK7" s="15"/>
      <c r="JLL7" s="15"/>
      <c r="JLM7" s="15"/>
      <c r="JLO7" s="15"/>
      <c r="JLP7" s="15"/>
      <c r="JLQ7" s="15"/>
      <c r="JLR7" s="15"/>
      <c r="JLS7" s="15"/>
      <c r="JLT7" s="15"/>
      <c r="JLU7" s="15"/>
      <c r="JLW7" s="15"/>
      <c r="JLX7" s="15"/>
      <c r="JLY7" s="15"/>
      <c r="JLZ7" s="15"/>
      <c r="JMA7" s="15"/>
      <c r="JMB7" s="15"/>
      <c r="JMC7" s="15"/>
      <c r="JME7" s="15"/>
      <c r="JMF7" s="15"/>
      <c r="JMG7" s="15"/>
      <c r="JMH7" s="15"/>
      <c r="JMI7" s="15"/>
      <c r="JMJ7" s="15"/>
      <c r="JMK7" s="15"/>
      <c r="JMM7" s="15"/>
      <c r="JMN7" s="15"/>
      <c r="JMO7" s="15"/>
      <c r="JMP7" s="15"/>
      <c r="JMQ7" s="15"/>
      <c r="JMR7" s="15"/>
      <c r="JMS7" s="15"/>
      <c r="JMU7" s="15"/>
      <c r="JMV7" s="15"/>
      <c r="JMW7" s="15"/>
      <c r="JMX7" s="15"/>
      <c r="JMY7" s="15"/>
      <c r="JMZ7" s="15"/>
      <c r="JNA7" s="15"/>
      <c r="JNC7" s="15"/>
      <c r="JND7" s="15"/>
      <c r="JNE7" s="15"/>
      <c r="JNF7" s="15"/>
      <c r="JNG7" s="15"/>
      <c r="JNH7" s="15"/>
      <c r="JNI7" s="15"/>
      <c r="JNK7" s="15"/>
      <c r="JNL7" s="15"/>
      <c r="JNM7" s="15"/>
      <c r="JNN7" s="15"/>
      <c r="JNO7" s="15"/>
      <c r="JNP7" s="15"/>
      <c r="JNQ7" s="15"/>
      <c r="JNS7" s="15"/>
      <c r="JNT7" s="15"/>
      <c r="JNU7" s="15"/>
      <c r="JNV7" s="15"/>
      <c r="JNW7" s="15"/>
      <c r="JNX7" s="15"/>
      <c r="JNY7" s="15"/>
      <c r="JOA7" s="15"/>
      <c r="JOB7" s="15"/>
      <c r="JOC7" s="15"/>
      <c r="JOD7" s="15"/>
      <c r="JOE7" s="15"/>
      <c r="JOF7" s="15"/>
      <c r="JOG7" s="15"/>
      <c r="JOI7" s="15"/>
      <c r="JOJ7" s="15"/>
      <c r="JOK7" s="15"/>
      <c r="JOL7" s="15"/>
      <c r="JOM7" s="15"/>
      <c r="JON7" s="15"/>
      <c r="JOO7" s="15"/>
      <c r="JOQ7" s="15"/>
      <c r="JOR7" s="15"/>
      <c r="JOS7" s="15"/>
      <c r="JOT7" s="15"/>
      <c r="JOU7" s="15"/>
      <c r="JOV7" s="15"/>
      <c r="JOW7" s="15"/>
      <c r="JOY7" s="15"/>
      <c r="JOZ7" s="15"/>
      <c r="JPA7" s="15"/>
      <c r="JPB7" s="15"/>
      <c r="JPC7" s="15"/>
      <c r="JPD7" s="15"/>
      <c r="JPE7" s="15"/>
      <c r="JPG7" s="15"/>
      <c r="JPH7" s="15"/>
      <c r="JPI7" s="15"/>
      <c r="JPJ7" s="15"/>
      <c r="JPK7" s="15"/>
      <c r="JPL7" s="15"/>
      <c r="JPM7" s="15"/>
      <c r="JPO7" s="15"/>
      <c r="JPP7" s="15"/>
      <c r="JPQ7" s="15"/>
      <c r="JPR7" s="15"/>
      <c r="JPS7" s="15"/>
      <c r="JPT7" s="15"/>
      <c r="JPU7" s="15"/>
      <c r="JPW7" s="15"/>
      <c r="JPX7" s="15"/>
      <c r="JPY7" s="15"/>
      <c r="JPZ7" s="15"/>
      <c r="JQA7" s="15"/>
      <c r="JQB7" s="15"/>
      <c r="JQC7" s="15"/>
      <c r="JQE7" s="15"/>
      <c r="JQF7" s="15"/>
      <c r="JQG7" s="15"/>
      <c r="JQH7" s="15"/>
      <c r="JQI7" s="15"/>
      <c r="JQJ7" s="15"/>
      <c r="JQK7" s="15"/>
      <c r="JQM7" s="15"/>
      <c r="JQN7" s="15"/>
      <c r="JQO7" s="15"/>
      <c r="JQP7" s="15"/>
      <c r="JQQ7" s="15"/>
      <c r="JQR7" s="15"/>
      <c r="JQS7" s="15"/>
      <c r="JQU7" s="15"/>
      <c r="JQV7" s="15"/>
      <c r="JQW7" s="15"/>
      <c r="JQX7" s="15"/>
      <c r="JQY7" s="15"/>
      <c r="JQZ7" s="15"/>
      <c r="JRA7" s="15"/>
      <c r="JRC7" s="15"/>
      <c r="JRD7" s="15"/>
      <c r="JRE7" s="15"/>
      <c r="JRF7" s="15"/>
      <c r="JRG7" s="15"/>
      <c r="JRH7" s="15"/>
      <c r="JRI7" s="15"/>
      <c r="JRK7" s="15"/>
      <c r="JRL7" s="15"/>
      <c r="JRM7" s="15"/>
      <c r="JRN7" s="15"/>
      <c r="JRO7" s="15"/>
      <c r="JRP7" s="15"/>
      <c r="JRQ7" s="15"/>
      <c r="JRS7" s="15"/>
      <c r="JRT7" s="15"/>
      <c r="JRU7" s="15"/>
      <c r="JRV7" s="15"/>
      <c r="JRW7" s="15"/>
      <c r="JRX7" s="15"/>
      <c r="JRY7" s="15"/>
      <c r="JSA7" s="15"/>
      <c r="JSB7" s="15"/>
      <c r="JSC7" s="15"/>
      <c r="JSD7" s="15"/>
      <c r="JSE7" s="15"/>
      <c r="JSF7" s="15"/>
      <c r="JSG7" s="15"/>
      <c r="JSI7" s="15"/>
      <c r="JSJ7" s="15"/>
      <c r="JSK7" s="15"/>
      <c r="JSL7" s="15"/>
      <c r="JSM7" s="15"/>
      <c r="JSN7" s="15"/>
      <c r="JSO7" s="15"/>
      <c r="JSQ7" s="15"/>
      <c r="JSR7" s="15"/>
      <c r="JSS7" s="15"/>
      <c r="JST7" s="15"/>
      <c r="JSU7" s="15"/>
      <c r="JSV7" s="15"/>
      <c r="JSW7" s="15"/>
      <c r="JSY7" s="15"/>
      <c r="JSZ7" s="15"/>
      <c r="JTA7" s="15"/>
      <c r="JTB7" s="15"/>
      <c r="JTC7" s="15"/>
      <c r="JTD7" s="15"/>
      <c r="JTE7" s="15"/>
      <c r="JTG7" s="15"/>
      <c r="JTH7" s="15"/>
      <c r="JTI7" s="15"/>
      <c r="JTJ7" s="15"/>
      <c r="JTK7" s="15"/>
      <c r="JTL7" s="15"/>
      <c r="JTM7" s="15"/>
      <c r="JTO7" s="15"/>
      <c r="JTP7" s="15"/>
      <c r="JTQ7" s="15"/>
      <c r="JTR7" s="15"/>
      <c r="JTS7" s="15"/>
      <c r="JTT7" s="15"/>
      <c r="JTU7" s="15"/>
      <c r="JTW7" s="15"/>
      <c r="JTX7" s="15"/>
      <c r="JTY7" s="15"/>
      <c r="JTZ7" s="15"/>
      <c r="JUA7" s="15"/>
      <c r="JUB7" s="15"/>
      <c r="JUC7" s="15"/>
      <c r="JUE7" s="15"/>
      <c r="JUF7" s="15"/>
      <c r="JUG7" s="15"/>
      <c r="JUH7" s="15"/>
      <c r="JUI7" s="15"/>
      <c r="JUJ7" s="15"/>
      <c r="JUK7" s="15"/>
      <c r="JUM7" s="15"/>
      <c r="JUN7" s="15"/>
      <c r="JUO7" s="15"/>
      <c r="JUP7" s="15"/>
      <c r="JUQ7" s="15"/>
      <c r="JUR7" s="15"/>
      <c r="JUS7" s="15"/>
      <c r="JUU7" s="15"/>
      <c r="JUV7" s="15"/>
      <c r="JUW7" s="15"/>
      <c r="JUX7" s="15"/>
      <c r="JUY7" s="15"/>
      <c r="JUZ7" s="15"/>
      <c r="JVA7" s="15"/>
      <c r="JVC7" s="15"/>
      <c r="JVD7" s="15"/>
      <c r="JVE7" s="15"/>
      <c r="JVF7" s="15"/>
      <c r="JVG7" s="15"/>
      <c r="JVH7" s="15"/>
      <c r="JVI7" s="15"/>
      <c r="JVK7" s="15"/>
      <c r="JVL7" s="15"/>
      <c r="JVM7" s="15"/>
      <c r="JVN7" s="15"/>
      <c r="JVO7" s="15"/>
      <c r="JVP7" s="15"/>
      <c r="JVQ7" s="15"/>
      <c r="JVS7" s="15"/>
      <c r="JVT7" s="15"/>
      <c r="JVU7" s="15"/>
      <c r="JVV7" s="15"/>
      <c r="JVW7" s="15"/>
      <c r="JVX7" s="15"/>
      <c r="JVY7" s="15"/>
      <c r="JWA7" s="15"/>
      <c r="JWB7" s="15"/>
      <c r="JWC7" s="15"/>
      <c r="JWD7" s="15"/>
      <c r="JWE7" s="15"/>
      <c r="JWF7" s="15"/>
      <c r="JWG7" s="15"/>
      <c r="JWI7" s="15"/>
      <c r="JWJ7" s="15"/>
      <c r="JWK7" s="15"/>
      <c r="JWL7" s="15"/>
      <c r="JWM7" s="15"/>
      <c r="JWN7" s="15"/>
      <c r="JWO7" s="15"/>
      <c r="JWQ7" s="15"/>
      <c r="JWR7" s="15"/>
      <c r="JWS7" s="15"/>
      <c r="JWT7" s="15"/>
      <c r="JWU7" s="15"/>
      <c r="JWV7" s="15"/>
      <c r="JWW7" s="15"/>
      <c r="JWY7" s="15"/>
      <c r="JWZ7" s="15"/>
      <c r="JXA7" s="15"/>
      <c r="JXB7" s="15"/>
      <c r="JXC7" s="15"/>
      <c r="JXD7" s="15"/>
      <c r="JXE7" s="15"/>
      <c r="JXG7" s="15"/>
      <c r="JXH7" s="15"/>
      <c r="JXI7" s="15"/>
      <c r="JXJ7" s="15"/>
      <c r="JXK7" s="15"/>
      <c r="JXL7" s="15"/>
      <c r="JXM7" s="15"/>
      <c r="JXO7" s="15"/>
      <c r="JXP7" s="15"/>
      <c r="JXQ7" s="15"/>
      <c r="JXR7" s="15"/>
      <c r="JXS7" s="15"/>
      <c r="JXT7" s="15"/>
      <c r="JXU7" s="15"/>
      <c r="JXW7" s="15"/>
      <c r="JXX7" s="15"/>
      <c r="JXY7" s="15"/>
      <c r="JXZ7" s="15"/>
      <c r="JYA7" s="15"/>
      <c r="JYB7" s="15"/>
      <c r="JYC7" s="15"/>
      <c r="JYE7" s="15"/>
      <c r="JYF7" s="15"/>
      <c r="JYG7" s="15"/>
      <c r="JYH7" s="15"/>
      <c r="JYI7" s="15"/>
      <c r="JYJ7" s="15"/>
      <c r="JYK7" s="15"/>
      <c r="JYM7" s="15"/>
      <c r="JYN7" s="15"/>
      <c r="JYO7" s="15"/>
      <c r="JYP7" s="15"/>
      <c r="JYQ7" s="15"/>
      <c r="JYR7" s="15"/>
      <c r="JYS7" s="15"/>
      <c r="JYU7" s="15"/>
      <c r="JYV7" s="15"/>
      <c r="JYW7" s="15"/>
      <c r="JYX7" s="15"/>
      <c r="JYY7" s="15"/>
      <c r="JYZ7" s="15"/>
      <c r="JZA7" s="15"/>
      <c r="JZC7" s="15"/>
      <c r="JZD7" s="15"/>
      <c r="JZE7" s="15"/>
      <c r="JZF7" s="15"/>
      <c r="JZG7" s="15"/>
      <c r="JZH7" s="15"/>
      <c r="JZI7" s="15"/>
      <c r="JZK7" s="15"/>
      <c r="JZL7" s="15"/>
      <c r="JZM7" s="15"/>
      <c r="JZN7" s="15"/>
      <c r="JZO7" s="15"/>
      <c r="JZP7" s="15"/>
      <c r="JZQ7" s="15"/>
      <c r="JZS7" s="15"/>
      <c r="JZT7" s="15"/>
      <c r="JZU7" s="15"/>
      <c r="JZV7" s="15"/>
      <c r="JZW7" s="15"/>
      <c r="JZX7" s="15"/>
      <c r="JZY7" s="15"/>
      <c r="KAA7" s="15"/>
      <c r="KAB7" s="15"/>
      <c r="KAC7" s="15"/>
      <c r="KAD7" s="15"/>
      <c r="KAE7" s="15"/>
      <c r="KAF7" s="15"/>
      <c r="KAG7" s="15"/>
      <c r="KAI7" s="15"/>
      <c r="KAJ7" s="15"/>
      <c r="KAK7" s="15"/>
      <c r="KAL7" s="15"/>
      <c r="KAM7" s="15"/>
      <c r="KAN7" s="15"/>
      <c r="KAO7" s="15"/>
      <c r="KAQ7" s="15"/>
      <c r="KAR7" s="15"/>
      <c r="KAS7" s="15"/>
      <c r="KAT7" s="15"/>
      <c r="KAU7" s="15"/>
      <c r="KAV7" s="15"/>
      <c r="KAW7" s="15"/>
      <c r="KAY7" s="15"/>
      <c r="KAZ7" s="15"/>
      <c r="KBA7" s="15"/>
      <c r="KBB7" s="15"/>
      <c r="KBC7" s="15"/>
      <c r="KBD7" s="15"/>
      <c r="KBE7" s="15"/>
      <c r="KBG7" s="15"/>
      <c r="KBH7" s="15"/>
      <c r="KBI7" s="15"/>
      <c r="KBJ7" s="15"/>
      <c r="KBK7" s="15"/>
      <c r="KBL7" s="15"/>
      <c r="KBM7" s="15"/>
      <c r="KBO7" s="15"/>
      <c r="KBP7" s="15"/>
      <c r="KBQ7" s="15"/>
      <c r="KBR7" s="15"/>
      <c r="KBS7" s="15"/>
      <c r="KBT7" s="15"/>
      <c r="KBU7" s="15"/>
      <c r="KBW7" s="15"/>
      <c r="KBX7" s="15"/>
      <c r="KBY7" s="15"/>
      <c r="KBZ7" s="15"/>
      <c r="KCA7" s="15"/>
      <c r="KCB7" s="15"/>
      <c r="KCC7" s="15"/>
      <c r="KCE7" s="15"/>
      <c r="KCF7" s="15"/>
      <c r="KCG7" s="15"/>
      <c r="KCH7" s="15"/>
      <c r="KCI7" s="15"/>
      <c r="KCJ7" s="15"/>
      <c r="KCK7" s="15"/>
      <c r="KCM7" s="15"/>
      <c r="KCN7" s="15"/>
      <c r="KCO7" s="15"/>
      <c r="KCP7" s="15"/>
      <c r="KCQ7" s="15"/>
      <c r="KCR7" s="15"/>
      <c r="KCS7" s="15"/>
      <c r="KCU7" s="15"/>
      <c r="KCV7" s="15"/>
      <c r="KCW7" s="15"/>
      <c r="KCX7" s="15"/>
      <c r="KCY7" s="15"/>
      <c r="KCZ7" s="15"/>
      <c r="KDA7" s="15"/>
      <c r="KDC7" s="15"/>
      <c r="KDD7" s="15"/>
      <c r="KDE7" s="15"/>
      <c r="KDF7" s="15"/>
      <c r="KDG7" s="15"/>
      <c r="KDH7" s="15"/>
      <c r="KDI7" s="15"/>
      <c r="KDK7" s="15"/>
      <c r="KDL7" s="15"/>
      <c r="KDM7" s="15"/>
      <c r="KDN7" s="15"/>
      <c r="KDO7" s="15"/>
      <c r="KDP7" s="15"/>
      <c r="KDQ7" s="15"/>
      <c r="KDS7" s="15"/>
      <c r="KDT7" s="15"/>
      <c r="KDU7" s="15"/>
      <c r="KDV7" s="15"/>
      <c r="KDW7" s="15"/>
      <c r="KDX7" s="15"/>
      <c r="KDY7" s="15"/>
      <c r="KEA7" s="15"/>
      <c r="KEB7" s="15"/>
      <c r="KEC7" s="15"/>
      <c r="KED7" s="15"/>
      <c r="KEE7" s="15"/>
      <c r="KEF7" s="15"/>
      <c r="KEG7" s="15"/>
      <c r="KEI7" s="15"/>
      <c r="KEJ7" s="15"/>
      <c r="KEK7" s="15"/>
      <c r="KEL7" s="15"/>
      <c r="KEM7" s="15"/>
      <c r="KEN7" s="15"/>
      <c r="KEO7" s="15"/>
      <c r="KEQ7" s="15"/>
      <c r="KER7" s="15"/>
      <c r="KES7" s="15"/>
      <c r="KET7" s="15"/>
      <c r="KEU7" s="15"/>
      <c r="KEV7" s="15"/>
      <c r="KEW7" s="15"/>
      <c r="KEY7" s="15"/>
      <c r="KEZ7" s="15"/>
      <c r="KFA7" s="15"/>
      <c r="KFB7" s="15"/>
      <c r="KFC7" s="15"/>
      <c r="KFD7" s="15"/>
      <c r="KFE7" s="15"/>
      <c r="KFG7" s="15"/>
      <c r="KFH7" s="15"/>
      <c r="KFI7" s="15"/>
      <c r="KFJ7" s="15"/>
      <c r="KFK7" s="15"/>
      <c r="KFL7" s="15"/>
      <c r="KFM7" s="15"/>
      <c r="KFO7" s="15"/>
      <c r="KFP7" s="15"/>
      <c r="KFQ7" s="15"/>
      <c r="KFR7" s="15"/>
      <c r="KFS7" s="15"/>
      <c r="KFT7" s="15"/>
      <c r="KFU7" s="15"/>
      <c r="KFW7" s="15"/>
      <c r="KFX7" s="15"/>
      <c r="KFY7" s="15"/>
      <c r="KFZ7" s="15"/>
      <c r="KGA7" s="15"/>
      <c r="KGB7" s="15"/>
      <c r="KGC7" s="15"/>
      <c r="KGE7" s="15"/>
      <c r="KGF7" s="15"/>
      <c r="KGG7" s="15"/>
      <c r="KGH7" s="15"/>
      <c r="KGI7" s="15"/>
      <c r="KGJ7" s="15"/>
      <c r="KGK7" s="15"/>
      <c r="KGM7" s="15"/>
      <c r="KGN7" s="15"/>
      <c r="KGO7" s="15"/>
      <c r="KGP7" s="15"/>
      <c r="KGQ7" s="15"/>
      <c r="KGR7" s="15"/>
      <c r="KGS7" s="15"/>
      <c r="KGU7" s="15"/>
      <c r="KGV7" s="15"/>
      <c r="KGW7" s="15"/>
      <c r="KGX7" s="15"/>
      <c r="KGY7" s="15"/>
      <c r="KGZ7" s="15"/>
      <c r="KHA7" s="15"/>
      <c r="KHC7" s="15"/>
      <c r="KHD7" s="15"/>
      <c r="KHE7" s="15"/>
      <c r="KHF7" s="15"/>
      <c r="KHG7" s="15"/>
      <c r="KHH7" s="15"/>
      <c r="KHI7" s="15"/>
      <c r="KHK7" s="15"/>
      <c r="KHL7" s="15"/>
      <c r="KHM7" s="15"/>
      <c r="KHN7" s="15"/>
      <c r="KHO7" s="15"/>
      <c r="KHP7" s="15"/>
      <c r="KHQ7" s="15"/>
      <c r="KHS7" s="15"/>
      <c r="KHT7" s="15"/>
      <c r="KHU7" s="15"/>
      <c r="KHV7" s="15"/>
      <c r="KHW7" s="15"/>
      <c r="KHX7" s="15"/>
      <c r="KHY7" s="15"/>
      <c r="KIA7" s="15"/>
      <c r="KIB7" s="15"/>
      <c r="KIC7" s="15"/>
      <c r="KID7" s="15"/>
      <c r="KIE7" s="15"/>
      <c r="KIF7" s="15"/>
      <c r="KIG7" s="15"/>
      <c r="KII7" s="15"/>
      <c r="KIJ7" s="15"/>
      <c r="KIK7" s="15"/>
      <c r="KIL7" s="15"/>
      <c r="KIM7" s="15"/>
      <c r="KIN7" s="15"/>
      <c r="KIO7" s="15"/>
      <c r="KIQ7" s="15"/>
      <c r="KIR7" s="15"/>
      <c r="KIS7" s="15"/>
      <c r="KIT7" s="15"/>
      <c r="KIU7" s="15"/>
      <c r="KIV7" s="15"/>
      <c r="KIW7" s="15"/>
      <c r="KIY7" s="15"/>
      <c r="KIZ7" s="15"/>
      <c r="KJA7" s="15"/>
      <c r="KJB7" s="15"/>
      <c r="KJC7" s="15"/>
      <c r="KJD7" s="15"/>
      <c r="KJE7" s="15"/>
      <c r="KJG7" s="15"/>
      <c r="KJH7" s="15"/>
      <c r="KJI7" s="15"/>
      <c r="KJJ7" s="15"/>
      <c r="KJK7" s="15"/>
      <c r="KJL7" s="15"/>
      <c r="KJM7" s="15"/>
      <c r="KJO7" s="15"/>
      <c r="KJP7" s="15"/>
      <c r="KJQ7" s="15"/>
      <c r="KJR7" s="15"/>
      <c r="KJS7" s="15"/>
      <c r="KJT7" s="15"/>
      <c r="KJU7" s="15"/>
      <c r="KJW7" s="15"/>
      <c r="KJX7" s="15"/>
      <c r="KJY7" s="15"/>
      <c r="KJZ7" s="15"/>
      <c r="KKA7" s="15"/>
      <c r="KKB7" s="15"/>
      <c r="KKC7" s="15"/>
      <c r="KKE7" s="15"/>
      <c r="KKF7" s="15"/>
      <c r="KKG7" s="15"/>
      <c r="KKH7" s="15"/>
      <c r="KKI7" s="15"/>
      <c r="KKJ7" s="15"/>
      <c r="KKK7" s="15"/>
      <c r="KKM7" s="15"/>
      <c r="KKN7" s="15"/>
      <c r="KKO7" s="15"/>
      <c r="KKP7" s="15"/>
      <c r="KKQ7" s="15"/>
      <c r="KKR7" s="15"/>
      <c r="KKS7" s="15"/>
      <c r="KKU7" s="15"/>
      <c r="KKV7" s="15"/>
      <c r="KKW7" s="15"/>
      <c r="KKX7" s="15"/>
      <c r="KKY7" s="15"/>
      <c r="KKZ7" s="15"/>
      <c r="KLA7" s="15"/>
      <c r="KLC7" s="15"/>
      <c r="KLD7" s="15"/>
      <c r="KLE7" s="15"/>
      <c r="KLF7" s="15"/>
      <c r="KLG7" s="15"/>
      <c r="KLH7" s="15"/>
      <c r="KLI7" s="15"/>
      <c r="KLK7" s="15"/>
      <c r="KLL7" s="15"/>
      <c r="KLM7" s="15"/>
      <c r="KLN7" s="15"/>
      <c r="KLO7" s="15"/>
      <c r="KLP7" s="15"/>
      <c r="KLQ7" s="15"/>
      <c r="KLS7" s="15"/>
      <c r="KLT7" s="15"/>
      <c r="KLU7" s="15"/>
      <c r="KLV7" s="15"/>
      <c r="KLW7" s="15"/>
      <c r="KLX7" s="15"/>
      <c r="KLY7" s="15"/>
      <c r="KMA7" s="15"/>
      <c r="KMB7" s="15"/>
      <c r="KMC7" s="15"/>
      <c r="KMD7" s="15"/>
      <c r="KME7" s="15"/>
      <c r="KMF7" s="15"/>
      <c r="KMG7" s="15"/>
      <c r="KMI7" s="15"/>
      <c r="KMJ7" s="15"/>
      <c r="KMK7" s="15"/>
      <c r="KML7" s="15"/>
      <c r="KMM7" s="15"/>
      <c r="KMN7" s="15"/>
      <c r="KMO7" s="15"/>
      <c r="KMQ7" s="15"/>
      <c r="KMR7" s="15"/>
      <c r="KMS7" s="15"/>
      <c r="KMT7" s="15"/>
      <c r="KMU7" s="15"/>
      <c r="KMV7" s="15"/>
      <c r="KMW7" s="15"/>
      <c r="KMY7" s="15"/>
      <c r="KMZ7" s="15"/>
      <c r="KNA7" s="15"/>
      <c r="KNB7" s="15"/>
      <c r="KNC7" s="15"/>
      <c r="KND7" s="15"/>
      <c r="KNE7" s="15"/>
      <c r="KNG7" s="15"/>
      <c r="KNH7" s="15"/>
      <c r="KNI7" s="15"/>
      <c r="KNJ7" s="15"/>
      <c r="KNK7" s="15"/>
      <c r="KNL7" s="15"/>
      <c r="KNM7" s="15"/>
      <c r="KNO7" s="15"/>
      <c r="KNP7" s="15"/>
      <c r="KNQ7" s="15"/>
      <c r="KNR7" s="15"/>
      <c r="KNS7" s="15"/>
      <c r="KNT7" s="15"/>
      <c r="KNU7" s="15"/>
      <c r="KNW7" s="15"/>
      <c r="KNX7" s="15"/>
      <c r="KNY7" s="15"/>
      <c r="KNZ7" s="15"/>
      <c r="KOA7" s="15"/>
      <c r="KOB7" s="15"/>
      <c r="KOC7" s="15"/>
      <c r="KOE7" s="15"/>
      <c r="KOF7" s="15"/>
      <c r="KOG7" s="15"/>
      <c r="KOH7" s="15"/>
      <c r="KOI7" s="15"/>
      <c r="KOJ7" s="15"/>
      <c r="KOK7" s="15"/>
      <c r="KOM7" s="15"/>
      <c r="KON7" s="15"/>
      <c r="KOO7" s="15"/>
      <c r="KOP7" s="15"/>
      <c r="KOQ7" s="15"/>
      <c r="KOR7" s="15"/>
      <c r="KOS7" s="15"/>
      <c r="KOU7" s="15"/>
      <c r="KOV7" s="15"/>
      <c r="KOW7" s="15"/>
      <c r="KOX7" s="15"/>
      <c r="KOY7" s="15"/>
      <c r="KOZ7" s="15"/>
      <c r="KPA7" s="15"/>
      <c r="KPC7" s="15"/>
      <c r="KPD7" s="15"/>
      <c r="KPE7" s="15"/>
      <c r="KPF7" s="15"/>
      <c r="KPG7" s="15"/>
      <c r="KPH7" s="15"/>
      <c r="KPI7" s="15"/>
      <c r="KPK7" s="15"/>
      <c r="KPL7" s="15"/>
      <c r="KPM7" s="15"/>
      <c r="KPN7" s="15"/>
      <c r="KPO7" s="15"/>
      <c r="KPP7" s="15"/>
      <c r="KPQ7" s="15"/>
      <c r="KPS7" s="15"/>
      <c r="KPT7" s="15"/>
      <c r="KPU7" s="15"/>
      <c r="KPV7" s="15"/>
      <c r="KPW7" s="15"/>
      <c r="KPX7" s="15"/>
      <c r="KPY7" s="15"/>
      <c r="KQA7" s="15"/>
      <c r="KQB7" s="15"/>
      <c r="KQC7" s="15"/>
      <c r="KQD7" s="15"/>
      <c r="KQE7" s="15"/>
      <c r="KQF7" s="15"/>
      <c r="KQG7" s="15"/>
      <c r="KQI7" s="15"/>
      <c r="KQJ7" s="15"/>
      <c r="KQK7" s="15"/>
      <c r="KQL7" s="15"/>
      <c r="KQM7" s="15"/>
      <c r="KQN7" s="15"/>
      <c r="KQO7" s="15"/>
      <c r="KQQ7" s="15"/>
      <c r="KQR7" s="15"/>
      <c r="KQS7" s="15"/>
      <c r="KQT7" s="15"/>
      <c r="KQU7" s="15"/>
      <c r="KQV7" s="15"/>
      <c r="KQW7" s="15"/>
      <c r="KQY7" s="15"/>
      <c r="KQZ7" s="15"/>
      <c r="KRA7" s="15"/>
      <c r="KRB7" s="15"/>
      <c r="KRC7" s="15"/>
      <c r="KRD7" s="15"/>
      <c r="KRE7" s="15"/>
      <c r="KRG7" s="15"/>
      <c r="KRH7" s="15"/>
      <c r="KRI7" s="15"/>
      <c r="KRJ7" s="15"/>
      <c r="KRK7" s="15"/>
      <c r="KRL7" s="15"/>
      <c r="KRM7" s="15"/>
      <c r="KRO7" s="15"/>
      <c r="KRP7" s="15"/>
      <c r="KRQ7" s="15"/>
      <c r="KRR7" s="15"/>
      <c r="KRS7" s="15"/>
      <c r="KRT7" s="15"/>
      <c r="KRU7" s="15"/>
      <c r="KRW7" s="15"/>
      <c r="KRX7" s="15"/>
      <c r="KRY7" s="15"/>
      <c r="KRZ7" s="15"/>
      <c r="KSA7" s="15"/>
      <c r="KSB7" s="15"/>
      <c r="KSC7" s="15"/>
      <c r="KSE7" s="15"/>
      <c r="KSF7" s="15"/>
      <c r="KSG7" s="15"/>
      <c r="KSH7" s="15"/>
      <c r="KSI7" s="15"/>
      <c r="KSJ7" s="15"/>
      <c r="KSK7" s="15"/>
      <c r="KSM7" s="15"/>
      <c r="KSN7" s="15"/>
      <c r="KSO7" s="15"/>
      <c r="KSP7" s="15"/>
      <c r="KSQ7" s="15"/>
      <c r="KSR7" s="15"/>
      <c r="KSS7" s="15"/>
      <c r="KSU7" s="15"/>
      <c r="KSV7" s="15"/>
      <c r="KSW7" s="15"/>
      <c r="KSX7" s="15"/>
      <c r="KSY7" s="15"/>
      <c r="KSZ7" s="15"/>
      <c r="KTA7" s="15"/>
      <c r="KTC7" s="15"/>
      <c r="KTD7" s="15"/>
      <c r="KTE7" s="15"/>
      <c r="KTF7" s="15"/>
      <c r="KTG7" s="15"/>
      <c r="KTH7" s="15"/>
      <c r="KTI7" s="15"/>
      <c r="KTK7" s="15"/>
      <c r="KTL7" s="15"/>
      <c r="KTM7" s="15"/>
      <c r="KTN7" s="15"/>
      <c r="KTO7" s="15"/>
      <c r="KTP7" s="15"/>
      <c r="KTQ7" s="15"/>
      <c r="KTS7" s="15"/>
      <c r="KTT7" s="15"/>
      <c r="KTU7" s="15"/>
      <c r="KTV7" s="15"/>
      <c r="KTW7" s="15"/>
      <c r="KTX7" s="15"/>
      <c r="KTY7" s="15"/>
      <c r="KUA7" s="15"/>
      <c r="KUB7" s="15"/>
      <c r="KUC7" s="15"/>
      <c r="KUD7" s="15"/>
      <c r="KUE7" s="15"/>
      <c r="KUF7" s="15"/>
      <c r="KUG7" s="15"/>
      <c r="KUI7" s="15"/>
      <c r="KUJ7" s="15"/>
      <c r="KUK7" s="15"/>
      <c r="KUL7" s="15"/>
      <c r="KUM7" s="15"/>
      <c r="KUN7" s="15"/>
      <c r="KUO7" s="15"/>
      <c r="KUQ7" s="15"/>
      <c r="KUR7" s="15"/>
      <c r="KUS7" s="15"/>
      <c r="KUT7" s="15"/>
      <c r="KUU7" s="15"/>
      <c r="KUV7" s="15"/>
      <c r="KUW7" s="15"/>
      <c r="KUY7" s="15"/>
      <c r="KUZ7" s="15"/>
      <c r="KVA7" s="15"/>
      <c r="KVB7" s="15"/>
      <c r="KVC7" s="15"/>
      <c r="KVD7" s="15"/>
      <c r="KVE7" s="15"/>
      <c r="KVG7" s="15"/>
      <c r="KVH7" s="15"/>
      <c r="KVI7" s="15"/>
      <c r="KVJ7" s="15"/>
      <c r="KVK7" s="15"/>
      <c r="KVL7" s="15"/>
      <c r="KVM7" s="15"/>
      <c r="KVO7" s="15"/>
      <c r="KVP7" s="15"/>
      <c r="KVQ7" s="15"/>
      <c r="KVR7" s="15"/>
      <c r="KVS7" s="15"/>
      <c r="KVT7" s="15"/>
      <c r="KVU7" s="15"/>
      <c r="KVW7" s="15"/>
      <c r="KVX7" s="15"/>
      <c r="KVY7" s="15"/>
      <c r="KVZ7" s="15"/>
      <c r="KWA7" s="15"/>
      <c r="KWB7" s="15"/>
      <c r="KWC7" s="15"/>
      <c r="KWE7" s="15"/>
      <c r="KWF7" s="15"/>
      <c r="KWG7" s="15"/>
      <c r="KWH7" s="15"/>
      <c r="KWI7" s="15"/>
      <c r="KWJ7" s="15"/>
      <c r="KWK7" s="15"/>
      <c r="KWM7" s="15"/>
      <c r="KWN7" s="15"/>
      <c r="KWO7" s="15"/>
      <c r="KWP7" s="15"/>
      <c r="KWQ7" s="15"/>
      <c r="KWR7" s="15"/>
      <c r="KWS7" s="15"/>
      <c r="KWU7" s="15"/>
      <c r="KWV7" s="15"/>
      <c r="KWW7" s="15"/>
      <c r="KWX7" s="15"/>
      <c r="KWY7" s="15"/>
      <c r="KWZ7" s="15"/>
      <c r="KXA7" s="15"/>
      <c r="KXC7" s="15"/>
      <c r="KXD7" s="15"/>
      <c r="KXE7" s="15"/>
      <c r="KXF7" s="15"/>
      <c r="KXG7" s="15"/>
      <c r="KXH7" s="15"/>
      <c r="KXI7" s="15"/>
      <c r="KXK7" s="15"/>
      <c r="KXL7" s="15"/>
      <c r="KXM7" s="15"/>
      <c r="KXN7" s="15"/>
      <c r="KXO7" s="15"/>
      <c r="KXP7" s="15"/>
      <c r="KXQ7" s="15"/>
      <c r="KXS7" s="15"/>
      <c r="KXT7" s="15"/>
      <c r="KXU7" s="15"/>
      <c r="KXV7" s="15"/>
      <c r="KXW7" s="15"/>
      <c r="KXX7" s="15"/>
      <c r="KXY7" s="15"/>
      <c r="KYA7" s="15"/>
      <c r="KYB7" s="15"/>
      <c r="KYC7" s="15"/>
      <c r="KYD7" s="15"/>
      <c r="KYE7" s="15"/>
      <c r="KYF7" s="15"/>
      <c r="KYG7" s="15"/>
      <c r="KYI7" s="15"/>
      <c r="KYJ7" s="15"/>
      <c r="KYK7" s="15"/>
      <c r="KYL7" s="15"/>
      <c r="KYM7" s="15"/>
      <c r="KYN7" s="15"/>
      <c r="KYO7" s="15"/>
      <c r="KYQ7" s="15"/>
      <c r="KYR7" s="15"/>
      <c r="KYS7" s="15"/>
      <c r="KYT7" s="15"/>
      <c r="KYU7" s="15"/>
      <c r="KYV7" s="15"/>
      <c r="KYW7" s="15"/>
      <c r="KYY7" s="15"/>
      <c r="KYZ7" s="15"/>
      <c r="KZA7" s="15"/>
      <c r="KZB7" s="15"/>
      <c r="KZC7" s="15"/>
      <c r="KZD7" s="15"/>
      <c r="KZE7" s="15"/>
      <c r="KZG7" s="15"/>
      <c r="KZH7" s="15"/>
      <c r="KZI7" s="15"/>
      <c r="KZJ7" s="15"/>
      <c r="KZK7" s="15"/>
      <c r="KZL7" s="15"/>
      <c r="KZM7" s="15"/>
      <c r="KZO7" s="15"/>
      <c r="KZP7" s="15"/>
      <c r="KZQ7" s="15"/>
      <c r="KZR7" s="15"/>
      <c r="KZS7" s="15"/>
      <c r="KZT7" s="15"/>
      <c r="KZU7" s="15"/>
      <c r="KZW7" s="15"/>
      <c r="KZX7" s="15"/>
      <c r="KZY7" s="15"/>
      <c r="KZZ7" s="15"/>
      <c r="LAA7" s="15"/>
      <c r="LAB7" s="15"/>
      <c r="LAC7" s="15"/>
      <c r="LAE7" s="15"/>
      <c r="LAF7" s="15"/>
      <c r="LAG7" s="15"/>
      <c r="LAH7" s="15"/>
      <c r="LAI7" s="15"/>
      <c r="LAJ7" s="15"/>
      <c r="LAK7" s="15"/>
      <c r="LAM7" s="15"/>
      <c r="LAN7" s="15"/>
      <c r="LAO7" s="15"/>
      <c r="LAP7" s="15"/>
      <c r="LAQ7" s="15"/>
      <c r="LAR7" s="15"/>
      <c r="LAS7" s="15"/>
      <c r="LAU7" s="15"/>
      <c r="LAV7" s="15"/>
      <c r="LAW7" s="15"/>
      <c r="LAX7" s="15"/>
      <c r="LAY7" s="15"/>
      <c r="LAZ7" s="15"/>
      <c r="LBA7" s="15"/>
      <c r="LBC7" s="15"/>
      <c r="LBD7" s="15"/>
      <c r="LBE7" s="15"/>
      <c r="LBF7" s="15"/>
      <c r="LBG7" s="15"/>
      <c r="LBH7" s="15"/>
      <c r="LBI7" s="15"/>
      <c r="LBK7" s="15"/>
      <c r="LBL7" s="15"/>
      <c r="LBM7" s="15"/>
      <c r="LBN7" s="15"/>
      <c r="LBO7" s="15"/>
      <c r="LBP7" s="15"/>
      <c r="LBQ7" s="15"/>
      <c r="LBS7" s="15"/>
      <c r="LBT7" s="15"/>
      <c r="LBU7" s="15"/>
      <c r="LBV7" s="15"/>
      <c r="LBW7" s="15"/>
      <c r="LBX7" s="15"/>
      <c r="LBY7" s="15"/>
      <c r="LCA7" s="15"/>
      <c r="LCB7" s="15"/>
      <c r="LCC7" s="15"/>
      <c r="LCD7" s="15"/>
      <c r="LCE7" s="15"/>
      <c r="LCF7" s="15"/>
      <c r="LCG7" s="15"/>
      <c r="LCI7" s="15"/>
      <c r="LCJ7" s="15"/>
      <c r="LCK7" s="15"/>
      <c r="LCL7" s="15"/>
      <c r="LCM7" s="15"/>
      <c r="LCN7" s="15"/>
      <c r="LCO7" s="15"/>
      <c r="LCQ7" s="15"/>
      <c r="LCR7" s="15"/>
      <c r="LCS7" s="15"/>
      <c r="LCT7" s="15"/>
      <c r="LCU7" s="15"/>
      <c r="LCV7" s="15"/>
      <c r="LCW7" s="15"/>
      <c r="LCY7" s="15"/>
      <c r="LCZ7" s="15"/>
      <c r="LDA7" s="15"/>
      <c r="LDB7" s="15"/>
      <c r="LDC7" s="15"/>
      <c r="LDD7" s="15"/>
      <c r="LDE7" s="15"/>
      <c r="LDG7" s="15"/>
      <c r="LDH7" s="15"/>
      <c r="LDI7" s="15"/>
      <c r="LDJ7" s="15"/>
      <c r="LDK7" s="15"/>
      <c r="LDL7" s="15"/>
      <c r="LDM7" s="15"/>
      <c r="LDO7" s="15"/>
      <c r="LDP7" s="15"/>
      <c r="LDQ7" s="15"/>
      <c r="LDR7" s="15"/>
      <c r="LDS7" s="15"/>
      <c r="LDT7" s="15"/>
      <c r="LDU7" s="15"/>
      <c r="LDW7" s="15"/>
      <c r="LDX7" s="15"/>
      <c r="LDY7" s="15"/>
      <c r="LDZ7" s="15"/>
      <c r="LEA7" s="15"/>
      <c r="LEB7" s="15"/>
      <c r="LEC7" s="15"/>
      <c r="LEE7" s="15"/>
      <c r="LEF7" s="15"/>
      <c r="LEG7" s="15"/>
      <c r="LEH7" s="15"/>
      <c r="LEI7" s="15"/>
      <c r="LEJ7" s="15"/>
      <c r="LEK7" s="15"/>
      <c r="LEM7" s="15"/>
      <c r="LEN7" s="15"/>
      <c r="LEO7" s="15"/>
      <c r="LEP7" s="15"/>
      <c r="LEQ7" s="15"/>
      <c r="LER7" s="15"/>
      <c r="LES7" s="15"/>
      <c r="LEU7" s="15"/>
      <c r="LEV7" s="15"/>
      <c r="LEW7" s="15"/>
      <c r="LEX7" s="15"/>
      <c r="LEY7" s="15"/>
      <c r="LEZ7" s="15"/>
      <c r="LFA7" s="15"/>
      <c r="LFC7" s="15"/>
      <c r="LFD7" s="15"/>
      <c r="LFE7" s="15"/>
      <c r="LFF7" s="15"/>
      <c r="LFG7" s="15"/>
      <c r="LFH7" s="15"/>
      <c r="LFI7" s="15"/>
      <c r="LFK7" s="15"/>
      <c r="LFL7" s="15"/>
      <c r="LFM7" s="15"/>
      <c r="LFN7" s="15"/>
      <c r="LFO7" s="15"/>
      <c r="LFP7" s="15"/>
      <c r="LFQ7" s="15"/>
      <c r="LFS7" s="15"/>
      <c r="LFT7" s="15"/>
      <c r="LFU7" s="15"/>
      <c r="LFV7" s="15"/>
      <c r="LFW7" s="15"/>
      <c r="LFX7" s="15"/>
      <c r="LFY7" s="15"/>
      <c r="LGA7" s="15"/>
      <c r="LGB7" s="15"/>
      <c r="LGC7" s="15"/>
      <c r="LGD7" s="15"/>
      <c r="LGE7" s="15"/>
      <c r="LGF7" s="15"/>
      <c r="LGG7" s="15"/>
      <c r="LGI7" s="15"/>
      <c r="LGJ7" s="15"/>
      <c r="LGK7" s="15"/>
      <c r="LGL7" s="15"/>
      <c r="LGM7" s="15"/>
      <c r="LGN7" s="15"/>
      <c r="LGO7" s="15"/>
      <c r="LGQ7" s="15"/>
      <c r="LGR7" s="15"/>
      <c r="LGS7" s="15"/>
      <c r="LGT7" s="15"/>
      <c r="LGU7" s="15"/>
      <c r="LGV7" s="15"/>
      <c r="LGW7" s="15"/>
      <c r="LGY7" s="15"/>
      <c r="LGZ7" s="15"/>
      <c r="LHA7" s="15"/>
      <c r="LHB7" s="15"/>
      <c r="LHC7" s="15"/>
      <c r="LHD7" s="15"/>
      <c r="LHE7" s="15"/>
      <c r="LHG7" s="15"/>
      <c r="LHH7" s="15"/>
      <c r="LHI7" s="15"/>
      <c r="LHJ7" s="15"/>
      <c r="LHK7" s="15"/>
      <c r="LHL7" s="15"/>
      <c r="LHM7" s="15"/>
      <c r="LHO7" s="15"/>
      <c r="LHP7" s="15"/>
      <c r="LHQ7" s="15"/>
      <c r="LHR7" s="15"/>
      <c r="LHS7" s="15"/>
      <c r="LHT7" s="15"/>
      <c r="LHU7" s="15"/>
      <c r="LHW7" s="15"/>
      <c r="LHX7" s="15"/>
      <c r="LHY7" s="15"/>
      <c r="LHZ7" s="15"/>
      <c r="LIA7" s="15"/>
      <c r="LIB7" s="15"/>
      <c r="LIC7" s="15"/>
      <c r="LIE7" s="15"/>
      <c r="LIF7" s="15"/>
      <c r="LIG7" s="15"/>
      <c r="LIH7" s="15"/>
      <c r="LII7" s="15"/>
      <c r="LIJ7" s="15"/>
      <c r="LIK7" s="15"/>
      <c r="LIM7" s="15"/>
      <c r="LIN7" s="15"/>
      <c r="LIO7" s="15"/>
      <c r="LIP7" s="15"/>
      <c r="LIQ7" s="15"/>
      <c r="LIR7" s="15"/>
      <c r="LIS7" s="15"/>
      <c r="LIU7" s="15"/>
      <c r="LIV7" s="15"/>
      <c r="LIW7" s="15"/>
      <c r="LIX7" s="15"/>
      <c r="LIY7" s="15"/>
      <c r="LIZ7" s="15"/>
      <c r="LJA7" s="15"/>
      <c r="LJC7" s="15"/>
      <c r="LJD7" s="15"/>
      <c r="LJE7" s="15"/>
      <c r="LJF7" s="15"/>
      <c r="LJG7" s="15"/>
      <c r="LJH7" s="15"/>
      <c r="LJI7" s="15"/>
      <c r="LJK7" s="15"/>
      <c r="LJL7" s="15"/>
      <c r="LJM7" s="15"/>
      <c r="LJN7" s="15"/>
      <c r="LJO7" s="15"/>
      <c r="LJP7" s="15"/>
      <c r="LJQ7" s="15"/>
      <c r="LJS7" s="15"/>
      <c r="LJT7" s="15"/>
      <c r="LJU7" s="15"/>
      <c r="LJV7" s="15"/>
      <c r="LJW7" s="15"/>
      <c r="LJX7" s="15"/>
      <c r="LJY7" s="15"/>
      <c r="LKA7" s="15"/>
      <c r="LKB7" s="15"/>
      <c r="LKC7" s="15"/>
      <c r="LKD7" s="15"/>
      <c r="LKE7" s="15"/>
      <c r="LKF7" s="15"/>
      <c r="LKG7" s="15"/>
      <c r="LKI7" s="15"/>
      <c r="LKJ7" s="15"/>
      <c r="LKK7" s="15"/>
      <c r="LKL7" s="15"/>
      <c r="LKM7" s="15"/>
      <c r="LKN7" s="15"/>
      <c r="LKO7" s="15"/>
      <c r="LKQ7" s="15"/>
      <c r="LKR7" s="15"/>
      <c r="LKS7" s="15"/>
      <c r="LKT7" s="15"/>
      <c r="LKU7" s="15"/>
      <c r="LKV7" s="15"/>
      <c r="LKW7" s="15"/>
      <c r="LKY7" s="15"/>
      <c r="LKZ7" s="15"/>
      <c r="LLA7" s="15"/>
      <c r="LLB7" s="15"/>
      <c r="LLC7" s="15"/>
      <c r="LLD7" s="15"/>
      <c r="LLE7" s="15"/>
      <c r="LLG7" s="15"/>
      <c r="LLH7" s="15"/>
      <c r="LLI7" s="15"/>
      <c r="LLJ7" s="15"/>
      <c r="LLK7" s="15"/>
      <c r="LLL7" s="15"/>
      <c r="LLM7" s="15"/>
      <c r="LLO7" s="15"/>
      <c r="LLP7" s="15"/>
      <c r="LLQ7" s="15"/>
      <c r="LLR7" s="15"/>
      <c r="LLS7" s="15"/>
      <c r="LLT7" s="15"/>
      <c r="LLU7" s="15"/>
      <c r="LLW7" s="15"/>
      <c r="LLX7" s="15"/>
      <c r="LLY7" s="15"/>
      <c r="LLZ7" s="15"/>
      <c r="LMA7" s="15"/>
      <c r="LMB7" s="15"/>
      <c r="LMC7" s="15"/>
      <c r="LME7" s="15"/>
      <c r="LMF7" s="15"/>
      <c r="LMG7" s="15"/>
      <c r="LMH7" s="15"/>
      <c r="LMI7" s="15"/>
      <c r="LMJ7" s="15"/>
      <c r="LMK7" s="15"/>
      <c r="LMM7" s="15"/>
      <c r="LMN7" s="15"/>
      <c r="LMO7" s="15"/>
      <c r="LMP7" s="15"/>
      <c r="LMQ7" s="15"/>
      <c r="LMR7" s="15"/>
      <c r="LMS7" s="15"/>
      <c r="LMU7" s="15"/>
      <c r="LMV7" s="15"/>
      <c r="LMW7" s="15"/>
      <c r="LMX7" s="15"/>
      <c r="LMY7" s="15"/>
      <c r="LMZ7" s="15"/>
      <c r="LNA7" s="15"/>
      <c r="LNC7" s="15"/>
      <c r="LND7" s="15"/>
      <c r="LNE7" s="15"/>
      <c r="LNF7" s="15"/>
      <c r="LNG7" s="15"/>
      <c r="LNH7" s="15"/>
      <c r="LNI7" s="15"/>
      <c r="LNK7" s="15"/>
      <c r="LNL7" s="15"/>
      <c r="LNM7" s="15"/>
      <c r="LNN7" s="15"/>
      <c r="LNO7" s="15"/>
      <c r="LNP7" s="15"/>
      <c r="LNQ7" s="15"/>
      <c r="LNS7" s="15"/>
      <c r="LNT7" s="15"/>
      <c r="LNU7" s="15"/>
      <c r="LNV7" s="15"/>
      <c r="LNW7" s="15"/>
      <c r="LNX7" s="15"/>
      <c r="LNY7" s="15"/>
      <c r="LOA7" s="15"/>
      <c r="LOB7" s="15"/>
      <c r="LOC7" s="15"/>
      <c r="LOD7" s="15"/>
      <c r="LOE7" s="15"/>
      <c r="LOF7" s="15"/>
      <c r="LOG7" s="15"/>
      <c r="LOI7" s="15"/>
      <c r="LOJ7" s="15"/>
      <c r="LOK7" s="15"/>
      <c r="LOL7" s="15"/>
      <c r="LOM7" s="15"/>
      <c r="LON7" s="15"/>
      <c r="LOO7" s="15"/>
      <c r="LOQ7" s="15"/>
      <c r="LOR7" s="15"/>
      <c r="LOS7" s="15"/>
      <c r="LOT7" s="15"/>
      <c r="LOU7" s="15"/>
      <c r="LOV7" s="15"/>
      <c r="LOW7" s="15"/>
      <c r="LOY7" s="15"/>
      <c r="LOZ7" s="15"/>
      <c r="LPA7" s="15"/>
      <c r="LPB7" s="15"/>
      <c r="LPC7" s="15"/>
      <c r="LPD7" s="15"/>
      <c r="LPE7" s="15"/>
      <c r="LPG7" s="15"/>
      <c r="LPH7" s="15"/>
      <c r="LPI7" s="15"/>
      <c r="LPJ7" s="15"/>
      <c r="LPK7" s="15"/>
      <c r="LPL7" s="15"/>
      <c r="LPM7" s="15"/>
      <c r="LPO7" s="15"/>
      <c r="LPP7" s="15"/>
      <c r="LPQ7" s="15"/>
      <c r="LPR7" s="15"/>
      <c r="LPS7" s="15"/>
      <c r="LPT7" s="15"/>
      <c r="LPU7" s="15"/>
      <c r="LPW7" s="15"/>
      <c r="LPX7" s="15"/>
      <c r="LPY7" s="15"/>
      <c r="LPZ7" s="15"/>
      <c r="LQA7" s="15"/>
      <c r="LQB7" s="15"/>
      <c r="LQC7" s="15"/>
      <c r="LQE7" s="15"/>
      <c r="LQF7" s="15"/>
      <c r="LQG7" s="15"/>
      <c r="LQH7" s="15"/>
      <c r="LQI7" s="15"/>
      <c r="LQJ7" s="15"/>
      <c r="LQK7" s="15"/>
      <c r="LQM7" s="15"/>
      <c r="LQN7" s="15"/>
      <c r="LQO7" s="15"/>
      <c r="LQP7" s="15"/>
      <c r="LQQ7" s="15"/>
      <c r="LQR7" s="15"/>
      <c r="LQS7" s="15"/>
      <c r="LQU7" s="15"/>
      <c r="LQV7" s="15"/>
      <c r="LQW7" s="15"/>
      <c r="LQX7" s="15"/>
      <c r="LQY7" s="15"/>
      <c r="LQZ7" s="15"/>
      <c r="LRA7" s="15"/>
      <c r="LRC7" s="15"/>
      <c r="LRD7" s="15"/>
      <c r="LRE7" s="15"/>
      <c r="LRF7" s="15"/>
      <c r="LRG7" s="15"/>
      <c r="LRH7" s="15"/>
      <c r="LRI7" s="15"/>
      <c r="LRK7" s="15"/>
      <c r="LRL7" s="15"/>
      <c r="LRM7" s="15"/>
      <c r="LRN7" s="15"/>
      <c r="LRO7" s="15"/>
      <c r="LRP7" s="15"/>
      <c r="LRQ7" s="15"/>
      <c r="LRS7" s="15"/>
      <c r="LRT7" s="15"/>
      <c r="LRU7" s="15"/>
      <c r="LRV7" s="15"/>
      <c r="LRW7" s="15"/>
      <c r="LRX7" s="15"/>
      <c r="LRY7" s="15"/>
      <c r="LSA7" s="15"/>
      <c r="LSB7" s="15"/>
      <c r="LSC7" s="15"/>
      <c r="LSD7" s="15"/>
      <c r="LSE7" s="15"/>
      <c r="LSF7" s="15"/>
      <c r="LSG7" s="15"/>
      <c r="LSI7" s="15"/>
      <c r="LSJ7" s="15"/>
      <c r="LSK7" s="15"/>
      <c r="LSL7" s="15"/>
      <c r="LSM7" s="15"/>
      <c r="LSN7" s="15"/>
      <c r="LSO7" s="15"/>
      <c r="LSQ7" s="15"/>
      <c r="LSR7" s="15"/>
      <c r="LSS7" s="15"/>
      <c r="LST7" s="15"/>
      <c r="LSU7" s="15"/>
      <c r="LSV7" s="15"/>
      <c r="LSW7" s="15"/>
      <c r="LSY7" s="15"/>
      <c r="LSZ7" s="15"/>
      <c r="LTA7" s="15"/>
      <c r="LTB7" s="15"/>
      <c r="LTC7" s="15"/>
      <c r="LTD7" s="15"/>
      <c r="LTE7" s="15"/>
      <c r="LTG7" s="15"/>
      <c r="LTH7" s="15"/>
      <c r="LTI7" s="15"/>
      <c r="LTJ7" s="15"/>
      <c r="LTK7" s="15"/>
      <c r="LTL7" s="15"/>
      <c r="LTM7" s="15"/>
      <c r="LTO7" s="15"/>
      <c r="LTP7" s="15"/>
      <c r="LTQ7" s="15"/>
      <c r="LTR7" s="15"/>
      <c r="LTS7" s="15"/>
      <c r="LTT7" s="15"/>
      <c r="LTU7" s="15"/>
      <c r="LTW7" s="15"/>
      <c r="LTX7" s="15"/>
      <c r="LTY7" s="15"/>
      <c r="LTZ7" s="15"/>
      <c r="LUA7" s="15"/>
      <c r="LUB7" s="15"/>
      <c r="LUC7" s="15"/>
      <c r="LUE7" s="15"/>
      <c r="LUF7" s="15"/>
      <c r="LUG7" s="15"/>
      <c r="LUH7" s="15"/>
      <c r="LUI7" s="15"/>
      <c r="LUJ7" s="15"/>
      <c r="LUK7" s="15"/>
      <c r="LUM7" s="15"/>
      <c r="LUN7" s="15"/>
      <c r="LUO7" s="15"/>
      <c r="LUP7" s="15"/>
      <c r="LUQ7" s="15"/>
      <c r="LUR7" s="15"/>
      <c r="LUS7" s="15"/>
      <c r="LUU7" s="15"/>
      <c r="LUV7" s="15"/>
      <c r="LUW7" s="15"/>
      <c r="LUX7" s="15"/>
      <c r="LUY7" s="15"/>
      <c r="LUZ7" s="15"/>
      <c r="LVA7" s="15"/>
      <c r="LVC7" s="15"/>
      <c r="LVD7" s="15"/>
      <c r="LVE7" s="15"/>
      <c r="LVF7" s="15"/>
      <c r="LVG7" s="15"/>
      <c r="LVH7" s="15"/>
      <c r="LVI7" s="15"/>
      <c r="LVK7" s="15"/>
      <c r="LVL7" s="15"/>
      <c r="LVM7" s="15"/>
      <c r="LVN7" s="15"/>
      <c r="LVO7" s="15"/>
      <c r="LVP7" s="15"/>
      <c r="LVQ7" s="15"/>
      <c r="LVS7" s="15"/>
      <c r="LVT7" s="15"/>
      <c r="LVU7" s="15"/>
      <c r="LVV7" s="15"/>
      <c r="LVW7" s="15"/>
      <c r="LVX7" s="15"/>
      <c r="LVY7" s="15"/>
      <c r="LWA7" s="15"/>
      <c r="LWB7" s="15"/>
      <c r="LWC7" s="15"/>
      <c r="LWD7" s="15"/>
      <c r="LWE7" s="15"/>
      <c r="LWF7" s="15"/>
      <c r="LWG7" s="15"/>
      <c r="LWI7" s="15"/>
      <c r="LWJ7" s="15"/>
      <c r="LWK7" s="15"/>
      <c r="LWL7" s="15"/>
      <c r="LWM7" s="15"/>
      <c r="LWN7" s="15"/>
      <c r="LWO7" s="15"/>
      <c r="LWQ7" s="15"/>
      <c r="LWR7" s="15"/>
      <c r="LWS7" s="15"/>
      <c r="LWT7" s="15"/>
      <c r="LWU7" s="15"/>
      <c r="LWV7" s="15"/>
      <c r="LWW7" s="15"/>
      <c r="LWY7" s="15"/>
      <c r="LWZ7" s="15"/>
      <c r="LXA7" s="15"/>
      <c r="LXB7" s="15"/>
      <c r="LXC7" s="15"/>
      <c r="LXD7" s="15"/>
      <c r="LXE7" s="15"/>
      <c r="LXG7" s="15"/>
      <c r="LXH7" s="15"/>
      <c r="LXI7" s="15"/>
      <c r="LXJ7" s="15"/>
      <c r="LXK7" s="15"/>
      <c r="LXL7" s="15"/>
      <c r="LXM7" s="15"/>
      <c r="LXO7" s="15"/>
      <c r="LXP7" s="15"/>
      <c r="LXQ7" s="15"/>
      <c r="LXR7" s="15"/>
      <c r="LXS7" s="15"/>
      <c r="LXT7" s="15"/>
      <c r="LXU7" s="15"/>
      <c r="LXW7" s="15"/>
      <c r="LXX7" s="15"/>
      <c r="LXY7" s="15"/>
      <c r="LXZ7" s="15"/>
      <c r="LYA7" s="15"/>
      <c r="LYB7" s="15"/>
      <c r="LYC7" s="15"/>
      <c r="LYE7" s="15"/>
      <c r="LYF7" s="15"/>
      <c r="LYG7" s="15"/>
      <c r="LYH7" s="15"/>
      <c r="LYI7" s="15"/>
      <c r="LYJ7" s="15"/>
      <c r="LYK7" s="15"/>
      <c r="LYM7" s="15"/>
      <c r="LYN7" s="15"/>
      <c r="LYO7" s="15"/>
      <c r="LYP7" s="15"/>
      <c r="LYQ7" s="15"/>
      <c r="LYR7" s="15"/>
      <c r="LYS7" s="15"/>
      <c r="LYU7" s="15"/>
      <c r="LYV7" s="15"/>
      <c r="LYW7" s="15"/>
      <c r="LYX7" s="15"/>
      <c r="LYY7" s="15"/>
      <c r="LYZ7" s="15"/>
      <c r="LZA7" s="15"/>
      <c r="LZC7" s="15"/>
      <c r="LZD7" s="15"/>
      <c r="LZE7" s="15"/>
      <c r="LZF7" s="15"/>
      <c r="LZG7" s="15"/>
      <c r="LZH7" s="15"/>
      <c r="LZI7" s="15"/>
      <c r="LZK7" s="15"/>
      <c r="LZL7" s="15"/>
      <c r="LZM7" s="15"/>
      <c r="LZN7" s="15"/>
      <c r="LZO7" s="15"/>
      <c r="LZP7" s="15"/>
      <c r="LZQ7" s="15"/>
      <c r="LZS7" s="15"/>
      <c r="LZT7" s="15"/>
      <c r="LZU7" s="15"/>
      <c r="LZV7" s="15"/>
      <c r="LZW7" s="15"/>
      <c r="LZX7" s="15"/>
      <c r="LZY7" s="15"/>
      <c r="MAA7" s="15"/>
      <c r="MAB7" s="15"/>
      <c r="MAC7" s="15"/>
      <c r="MAD7" s="15"/>
      <c r="MAE7" s="15"/>
      <c r="MAF7" s="15"/>
      <c r="MAG7" s="15"/>
      <c r="MAI7" s="15"/>
      <c r="MAJ7" s="15"/>
      <c r="MAK7" s="15"/>
      <c r="MAL7" s="15"/>
      <c r="MAM7" s="15"/>
      <c r="MAN7" s="15"/>
      <c r="MAO7" s="15"/>
      <c r="MAQ7" s="15"/>
      <c r="MAR7" s="15"/>
      <c r="MAS7" s="15"/>
      <c r="MAT7" s="15"/>
      <c r="MAU7" s="15"/>
      <c r="MAV7" s="15"/>
      <c r="MAW7" s="15"/>
      <c r="MAY7" s="15"/>
      <c r="MAZ7" s="15"/>
      <c r="MBA7" s="15"/>
      <c r="MBB7" s="15"/>
      <c r="MBC7" s="15"/>
      <c r="MBD7" s="15"/>
      <c r="MBE7" s="15"/>
      <c r="MBG7" s="15"/>
      <c r="MBH7" s="15"/>
      <c r="MBI7" s="15"/>
      <c r="MBJ7" s="15"/>
      <c r="MBK7" s="15"/>
      <c r="MBL7" s="15"/>
      <c r="MBM7" s="15"/>
      <c r="MBO7" s="15"/>
      <c r="MBP7" s="15"/>
      <c r="MBQ7" s="15"/>
      <c r="MBR7" s="15"/>
      <c r="MBS7" s="15"/>
      <c r="MBT7" s="15"/>
      <c r="MBU7" s="15"/>
      <c r="MBW7" s="15"/>
      <c r="MBX7" s="15"/>
      <c r="MBY7" s="15"/>
      <c r="MBZ7" s="15"/>
      <c r="MCA7" s="15"/>
      <c r="MCB7" s="15"/>
      <c r="MCC7" s="15"/>
      <c r="MCE7" s="15"/>
      <c r="MCF7" s="15"/>
      <c r="MCG7" s="15"/>
      <c r="MCH7" s="15"/>
      <c r="MCI7" s="15"/>
      <c r="MCJ7" s="15"/>
      <c r="MCK7" s="15"/>
      <c r="MCM7" s="15"/>
      <c r="MCN7" s="15"/>
      <c r="MCO7" s="15"/>
      <c r="MCP7" s="15"/>
      <c r="MCQ7" s="15"/>
      <c r="MCR7" s="15"/>
      <c r="MCS7" s="15"/>
      <c r="MCU7" s="15"/>
      <c r="MCV7" s="15"/>
      <c r="MCW7" s="15"/>
      <c r="MCX7" s="15"/>
      <c r="MCY7" s="15"/>
      <c r="MCZ7" s="15"/>
      <c r="MDA7" s="15"/>
      <c r="MDC7" s="15"/>
      <c r="MDD7" s="15"/>
      <c r="MDE7" s="15"/>
      <c r="MDF7" s="15"/>
      <c r="MDG7" s="15"/>
      <c r="MDH7" s="15"/>
      <c r="MDI7" s="15"/>
      <c r="MDK7" s="15"/>
      <c r="MDL7" s="15"/>
      <c r="MDM7" s="15"/>
      <c r="MDN7" s="15"/>
      <c r="MDO7" s="15"/>
      <c r="MDP7" s="15"/>
      <c r="MDQ7" s="15"/>
      <c r="MDS7" s="15"/>
      <c r="MDT7" s="15"/>
      <c r="MDU7" s="15"/>
      <c r="MDV7" s="15"/>
      <c r="MDW7" s="15"/>
      <c r="MDX7" s="15"/>
      <c r="MDY7" s="15"/>
      <c r="MEA7" s="15"/>
      <c r="MEB7" s="15"/>
      <c r="MEC7" s="15"/>
      <c r="MED7" s="15"/>
      <c r="MEE7" s="15"/>
      <c r="MEF7" s="15"/>
      <c r="MEG7" s="15"/>
      <c r="MEI7" s="15"/>
      <c r="MEJ7" s="15"/>
      <c r="MEK7" s="15"/>
      <c r="MEL7" s="15"/>
      <c r="MEM7" s="15"/>
      <c r="MEN7" s="15"/>
      <c r="MEO7" s="15"/>
      <c r="MEQ7" s="15"/>
      <c r="MER7" s="15"/>
      <c r="MES7" s="15"/>
      <c r="MET7" s="15"/>
      <c r="MEU7" s="15"/>
      <c r="MEV7" s="15"/>
      <c r="MEW7" s="15"/>
      <c r="MEY7" s="15"/>
      <c r="MEZ7" s="15"/>
      <c r="MFA7" s="15"/>
      <c r="MFB7" s="15"/>
      <c r="MFC7" s="15"/>
      <c r="MFD7" s="15"/>
      <c r="MFE7" s="15"/>
      <c r="MFG7" s="15"/>
      <c r="MFH7" s="15"/>
      <c r="MFI7" s="15"/>
      <c r="MFJ7" s="15"/>
      <c r="MFK7" s="15"/>
      <c r="MFL7" s="15"/>
      <c r="MFM7" s="15"/>
      <c r="MFO7" s="15"/>
      <c r="MFP7" s="15"/>
      <c r="MFQ7" s="15"/>
      <c r="MFR7" s="15"/>
      <c r="MFS7" s="15"/>
      <c r="MFT7" s="15"/>
      <c r="MFU7" s="15"/>
      <c r="MFW7" s="15"/>
      <c r="MFX7" s="15"/>
      <c r="MFY7" s="15"/>
      <c r="MFZ7" s="15"/>
      <c r="MGA7" s="15"/>
      <c r="MGB7" s="15"/>
      <c r="MGC7" s="15"/>
      <c r="MGE7" s="15"/>
      <c r="MGF7" s="15"/>
      <c r="MGG7" s="15"/>
      <c r="MGH7" s="15"/>
      <c r="MGI7" s="15"/>
      <c r="MGJ7" s="15"/>
      <c r="MGK7" s="15"/>
      <c r="MGM7" s="15"/>
      <c r="MGN7" s="15"/>
      <c r="MGO7" s="15"/>
      <c r="MGP7" s="15"/>
      <c r="MGQ7" s="15"/>
      <c r="MGR7" s="15"/>
      <c r="MGS7" s="15"/>
      <c r="MGU7" s="15"/>
      <c r="MGV7" s="15"/>
      <c r="MGW7" s="15"/>
      <c r="MGX7" s="15"/>
      <c r="MGY7" s="15"/>
      <c r="MGZ7" s="15"/>
      <c r="MHA7" s="15"/>
      <c r="MHC7" s="15"/>
      <c r="MHD7" s="15"/>
      <c r="MHE7" s="15"/>
      <c r="MHF7" s="15"/>
      <c r="MHG7" s="15"/>
      <c r="MHH7" s="15"/>
      <c r="MHI7" s="15"/>
      <c r="MHK7" s="15"/>
      <c r="MHL7" s="15"/>
      <c r="MHM7" s="15"/>
      <c r="MHN7" s="15"/>
      <c r="MHO7" s="15"/>
      <c r="MHP7" s="15"/>
      <c r="MHQ7" s="15"/>
      <c r="MHS7" s="15"/>
      <c r="MHT7" s="15"/>
      <c r="MHU7" s="15"/>
      <c r="MHV7" s="15"/>
      <c r="MHW7" s="15"/>
      <c r="MHX7" s="15"/>
      <c r="MHY7" s="15"/>
      <c r="MIA7" s="15"/>
      <c r="MIB7" s="15"/>
      <c r="MIC7" s="15"/>
      <c r="MID7" s="15"/>
      <c r="MIE7" s="15"/>
      <c r="MIF7" s="15"/>
      <c r="MIG7" s="15"/>
      <c r="MII7" s="15"/>
      <c r="MIJ7" s="15"/>
      <c r="MIK7" s="15"/>
      <c r="MIL7" s="15"/>
      <c r="MIM7" s="15"/>
      <c r="MIN7" s="15"/>
      <c r="MIO7" s="15"/>
      <c r="MIQ7" s="15"/>
      <c r="MIR7" s="15"/>
      <c r="MIS7" s="15"/>
      <c r="MIT7" s="15"/>
      <c r="MIU7" s="15"/>
      <c r="MIV7" s="15"/>
      <c r="MIW7" s="15"/>
      <c r="MIY7" s="15"/>
      <c r="MIZ7" s="15"/>
      <c r="MJA7" s="15"/>
      <c r="MJB7" s="15"/>
      <c r="MJC7" s="15"/>
      <c r="MJD7" s="15"/>
      <c r="MJE7" s="15"/>
      <c r="MJG7" s="15"/>
      <c r="MJH7" s="15"/>
      <c r="MJI7" s="15"/>
      <c r="MJJ7" s="15"/>
      <c r="MJK7" s="15"/>
      <c r="MJL7" s="15"/>
      <c r="MJM7" s="15"/>
      <c r="MJO7" s="15"/>
      <c r="MJP7" s="15"/>
      <c r="MJQ7" s="15"/>
      <c r="MJR7" s="15"/>
      <c r="MJS7" s="15"/>
      <c r="MJT7" s="15"/>
      <c r="MJU7" s="15"/>
      <c r="MJW7" s="15"/>
      <c r="MJX7" s="15"/>
      <c r="MJY7" s="15"/>
      <c r="MJZ7" s="15"/>
      <c r="MKA7" s="15"/>
      <c r="MKB7" s="15"/>
      <c r="MKC7" s="15"/>
      <c r="MKE7" s="15"/>
      <c r="MKF7" s="15"/>
      <c r="MKG7" s="15"/>
      <c r="MKH7" s="15"/>
      <c r="MKI7" s="15"/>
      <c r="MKJ7" s="15"/>
      <c r="MKK7" s="15"/>
      <c r="MKM7" s="15"/>
      <c r="MKN7" s="15"/>
      <c r="MKO7" s="15"/>
      <c r="MKP7" s="15"/>
      <c r="MKQ7" s="15"/>
      <c r="MKR7" s="15"/>
      <c r="MKS7" s="15"/>
      <c r="MKU7" s="15"/>
      <c r="MKV7" s="15"/>
      <c r="MKW7" s="15"/>
      <c r="MKX7" s="15"/>
      <c r="MKY7" s="15"/>
      <c r="MKZ7" s="15"/>
      <c r="MLA7" s="15"/>
      <c r="MLC7" s="15"/>
      <c r="MLD7" s="15"/>
      <c r="MLE7" s="15"/>
      <c r="MLF7" s="15"/>
      <c r="MLG7" s="15"/>
      <c r="MLH7" s="15"/>
      <c r="MLI7" s="15"/>
      <c r="MLK7" s="15"/>
      <c r="MLL7" s="15"/>
      <c r="MLM7" s="15"/>
      <c r="MLN7" s="15"/>
      <c r="MLO7" s="15"/>
      <c r="MLP7" s="15"/>
      <c r="MLQ7" s="15"/>
      <c r="MLS7" s="15"/>
      <c r="MLT7" s="15"/>
      <c r="MLU7" s="15"/>
      <c r="MLV7" s="15"/>
      <c r="MLW7" s="15"/>
      <c r="MLX7" s="15"/>
      <c r="MLY7" s="15"/>
      <c r="MMA7" s="15"/>
      <c r="MMB7" s="15"/>
      <c r="MMC7" s="15"/>
      <c r="MMD7" s="15"/>
      <c r="MME7" s="15"/>
      <c r="MMF7" s="15"/>
      <c r="MMG7" s="15"/>
      <c r="MMI7" s="15"/>
      <c r="MMJ7" s="15"/>
      <c r="MMK7" s="15"/>
      <c r="MML7" s="15"/>
      <c r="MMM7" s="15"/>
      <c r="MMN7" s="15"/>
      <c r="MMO7" s="15"/>
      <c r="MMQ7" s="15"/>
      <c r="MMR7" s="15"/>
      <c r="MMS7" s="15"/>
      <c r="MMT7" s="15"/>
      <c r="MMU7" s="15"/>
      <c r="MMV7" s="15"/>
      <c r="MMW7" s="15"/>
      <c r="MMY7" s="15"/>
      <c r="MMZ7" s="15"/>
      <c r="MNA7" s="15"/>
      <c r="MNB7" s="15"/>
      <c r="MNC7" s="15"/>
      <c r="MND7" s="15"/>
      <c r="MNE7" s="15"/>
      <c r="MNG7" s="15"/>
      <c r="MNH7" s="15"/>
      <c r="MNI7" s="15"/>
      <c r="MNJ7" s="15"/>
      <c r="MNK7" s="15"/>
      <c r="MNL7" s="15"/>
      <c r="MNM7" s="15"/>
      <c r="MNO7" s="15"/>
      <c r="MNP7" s="15"/>
      <c r="MNQ7" s="15"/>
      <c r="MNR7" s="15"/>
      <c r="MNS7" s="15"/>
      <c r="MNT7" s="15"/>
      <c r="MNU7" s="15"/>
      <c r="MNW7" s="15"/>
      <c r="MNX7" s="15"/>
      <c r="MNY7" s="15"/>
      <c r="MNZ7" s="15"/>
      <c r="MOA7" s="15"/>
      <c r="MOB7" s="15"/>
      <c r="MOC7" s="15"/>
      <c r="MOE7" s="15"/>
      <c r="MOF7" s="15"/>
      <c r="MOG7" s="15"/>
      <c r="MOH7" s="15"/>
      <c r="MOI7" s="15"/>
      <c r="MOJ7" s="15"/>
      <c r="MOK7" s="15"/>
      <c r="MOM7" s="15"/>
      <c r="MON7" s="15"/>
      <c r="MOO7" s="15"/>
      <c r="MOP7" s="15"/>
      <c r="MOQ7" s="15"/>
      <c r="MOR7" s="15"/>
      <c r="MOS7" s="15"/>
      <c r="MOU7" s="15"/>
      <c r="MOV7" s="15"/>
      <c r="MOW7" s="15"/>
      <c r="MOX7" s="15"/>
      <c r="MOY7" s="15"/>
      <c r="MOZ7" s="15"/>
      <c r="MPA7" s="15"/>
      <c r="MPC7" s="15"/>
      <c r="MPD7" s="15"/>
      <c r="MPE7" s="15"/>
      <c r="MPF7" s="15"/>
      <c r="MPG7" s="15"/>
      <c r="MPH7" s="15"/>
      <c r="MPI7" s="15"/>
      <c r="MPK7" s="15"/>
      <c r="MPL7" s="15"/>
      <c r="MPM7" s="15"/>
      <c r="MPN7" s="15"/>
      <c r="MPO7" s="15"/>
      <c r="MPP7" s="15"/>
      <c r="MPQ7" s="15"/>
      <c r="MPS7" s="15"/>
      <c r="MPT7" s="15"/>
      <c r="MPU7" s="15"/>
      <c r="MPV7" s="15"/>
      <c r="MPW7" s="15"/>
      <c r="MPX7" s="15"/>
      <c r="MPY7" s="15"/>
      <c r="MQA7" s="15"/>
      <c r="MQB7" s="15"/>
      <c r="MQC7" s="15"/>
      <c r="MQD7" s="15"/>
      <c r="MQE7" s="15"/>
      <c r="MQF7" s="15"/>
      <c r="MQG7" s="15"/>
      <c r="MQI7" s="15"/>
      <c r="MQJ7" s="15"/>
      <c r="MQK7" s="15"/>
      <c r="MQL7" s="15"/>
      <c r="MQM7" s="15"/>
      <c r="MQN7" s="15"/>
      <c r="MQO7" s="15"/>
      <c r="MQQ7" s="15"/>
      <c r="MQR7" s="15"/>
      <c r="MQS7" s="15"/>
      <c r="MQT7" s="15"/>
      <c r="MQU7" s="15"/>
      <c r="MQV7" s="15"/>
      <c r="MQW7" s="15"/>
      <c r="MQY7" s="15"/>
      <c r="MQZ7" s="15"/>
      <c r="MRA7" s="15"/>
      <c r="MRB7" s="15"/>
      <c r="MRC7" s="15"/>
      <c r="MRD7" s="15"/>
      <c r="MRE7" s="15"/>
      <c r="MRG7" s="15"/>
      <c r="MRH7" s="15"/>
      <c r="MRI7" s="15"/>
      <c r="MRJ7" s="15"/>
      <c r="MRK7" s="15"/>
      <c r="MRL7" s="15"/>
      <c r="MRM7" s="15"/>
      <c r="MRO7" s="15"/>
      <c r="MRP7" s="15"/>
      <c r="MRQ7" s="15"/>
      <c r="MRR7" s="15"/>
      <c r="MRS7" s="15"/>
      <c r="MRT7" s="15"/>
      <c r="MRU7" s="15"/>
      <c r="MRW7" s="15"/>
      <c r="MRX7" s="15"/>
      <c r="MRY7" s="15"/>
      <c r="MRZ7" s="15"/>
      <c r="MSA7" s="15"/>
      <c r="MSB7" s="15"/>
      <c r="MSC7" s="15"/>
      <c r="MSE7" s="15"/>
      <c r="MSF7" s="15"/>
      <c r="MSG7" s="15"/>
      <c r="MSH7" s="15"/>
      <c r="MSI7" s="15"/>
      <c r="MSJ7" s="15"/>
      <c r="MSK7" s="15"/>
      <c r="MSM7" s="15"/>
      <c r="MSN7" s="15"/>
      <c r="MSO7" s="15"/>
      <c r="MSP7" s="15"/>
      <c r="MSQ7" s="15"/>
      <c r="MSR7" s="15"/>
      <c r="MSS7" s="15"/>
      <c r="MSU7" s="15"/>
      <c r="MSV7" s="15"/>
      <c r="MSW7" s="15"/>
      <c r="MSX7" s="15"/>
      <c r="MSY7" s="15"/>
      <c r="MSZ7" s="15"/>
      <c r="MTA7" s="15"/>
      <c r="MTC7" s="15"/>
      <c r="MTD7" s="15"/>
      <c r="MTE7" s="15"/>
      <c r="MTF7" s="15"/>
      <c r="MTG7" s="15"/>
      <c r="MTH7" s="15"/>
      <c r="MTI7" s="15"/>
      <c r="MTK7" s="15"/>
      <c r="MTL7" s="15"/>
      <c r="MTM7" s="15"/>
      <c r="MTN7" s="15"/>
      <c r="MTO7" s="15"/>
      <c r="MTP7" s="15"/>
      <c r="MTQ7" s="15"/>
      <c r="MTS7" s="15"/>
      <c r="MTT7" s="15"/>
      <c r="MTU7" s="15"/>
      <c r="MTV7" s="15"/>
      <c r="MTW7" s="15"/>
      <c r="MTX7" s="15"/>
      <c r="MTY7" s="15"/>
      <c r="MUA7" s="15"/>
      <c r="MUB7" s="15"/>
      <c r="MUC7" s="15"/>
      <c r="MUD7" s="15"/>
      <c r="MUE7" s="15"/>
      <c r="MUF7" s="15"/>
      <c r="MUG7" s="15"/>
      <c r="MUI7" s="15"/>
      <c r="MUJ7" s="15"/>
      <c r="MUK7" s="15"/>
      <c r="MUL7" s="15"/>
      <c r="MUM7" s="15"/>
      <c r="MUN7" s="15"/>
      <c r="MUO7" s="15"/>
      <c r="MUQ7" s="15"/>
      <c r="MUR7" s="15"/>
      <c r="MUS7" s="15"/>
      <c r="MUT7" s="15"/>
      <c r="MUU7" s="15"/>
      <c r="MUV7" s="15"/>
      <c r="MUW7" s="15"/>
      <c r="MUY7" s="15"/>
      <c r="MUZ7" s="15"/>
      <c r="MVA7" s="15"/>
      <c r="MVB7" s="15"/>
      <c r="MVC7" s="15"/>
      <c r="MVD7" s="15"/>
      <c r="MVE7" s="15"/>
      <c r="MVG7" s="15"/>
      <c r="MVH7" s="15"/>
      <c r="MVI7" s="15"/>
      <c r="MVJ7" s="15"/>
      <c r="MVK7" s="15"/>
      <c r="MVL7" s="15"/>
      <c r="MVM7" s="15"/>
      <c r="MVO7" s="15"/>
      <c r="MVP7" s="15"/>
      <c r="MVQ7" s="15"/>
      <c r="MVR7" s="15"/>
      <c r="MVS7" s="15"/>
      <c r="MVT7" s="15"/>
      <c r="MVU7" s="15"/>
      <c r="MVW7" s="15"/>
      <c r="MVX7" s="15"/>
      <c r="MVY7" s="15"/>
      <c r="MVZ7" s="15"/>
      <c r="MWA7" s="15"/>
      <c r="MWB7" s="15"/>
      <c r="MWC7" s="15"/>
      <c r="MWE7" s="15"/>
      <c r="MWF7" s="15"/>
      <c r="MWG7" s="15"/>
      <c r="MWH7" s="15"/>
      <c r="MWI7" s="15"/>
      <c r="MWJ7" s="15"/>
      <c r="MWK7" s="15"/>
      <c r="MWM7" s="15"/>
      <c r="MWN7" s="15"/>
      <c r="MWO7" s="15"/>
      <c r="MWP7" s="15"/>
      <c r="MWQ7" s="15"/>
      <c r="MWR7" s="15"/>
      <c r="MWS7" s="15"/>
      <c r="MWU7" s="15"/>
      <c r="MWV7" s="15"/>
      <c r="MWW7" s="15"/>
      <c r="MWX7" s="15"/>
      <c r="MWY7" s="15"/>
      <c r="MWZ7" s="15"/>
      <c r="MXA7" s="15"/>
      <c r="MXC7" s="15"/>
      <c r="MXD7" s="15"/>
      <c r="MXE7" s="15"/>
      <c r="MXF7" s="15"/>
      <c r="MXG7" s="15"/>
      <c r="MXH7" s="15"/>
      <c r="MXI7" s="15"/>
      <c r="MXK7" s="15"/>
      <c r="MXL7" s="15"/>
      <c r="MXM7" s="15"/>
      <c r="MXN7" s="15"/>
      <c r="MXO7" s="15"/>
      <c r="MXP7" s="15"/>
      <c r="MXQ7" s="15"/>
      <c r="MXS7" s="15"/>
      <c r="MXT7" s="15"/>
      <c r="MXU7" s="15"/>
      <c r="MXV7" s="15"/>
      <c r="MXW7" s="15"/>
      <c r="MXX7" s="15"/>
      <c r="MXY7" s="15"/>
      <c r="MYA7" s="15"/>
      <c r="MYB7" s="15"/>
      <c r="MYC7" s="15"/>
      <c r="MYD7" s="15"/>
      <c r="MYE7" s="15"/>
      <c r="MYF7" s="15"/>
      <c r="MYG7" s="15"/>
      <c r="MYI7" s="15"/>
      <c r="MYJ7" s="15"/>
      <c r="MYK7" s="15"/>
      <c r="MYL7" s="15"/>
      <c r="MYM7" s="15"/>
      <c r="MYN7" s="15"/>
      <c r="MYO7" s="15"/>
      <c r="MYQ7" s="15"/>
      <c r="MYR7" s="15"/>
      <c r="MYS7" s="15"/>
      <c r="MYT7" s="15"/>
      <c r="MYU7" s="15"/>
      <c r="MYV7" s="15"/>
      <c r="MYW7" s="15"/>
      <c r="MYY7" s="15"/>
      <c r="MYZ7" s="15"/>
      <c r="MZA7" s="15"/>
      <c r="MZB7" s="15"/>
      <c r="MZC7" s="15"/>
      <c r="MZD7" s="15"/>
      <c r="MZE7" s="15"/>
      <c r="MZG7" s="15"/>
      <c r="MZH7" s="15"/>
      <c r="MZI7" s="15"/>
      <c r="MZJ7" s="15"/>
      <c r="MZK7" s="15"/>
      <c r="MZL7" s="15"/>
      <c r="MZM7" s="15"/>
      <c r="MZO7" s="15"/>
      <c r="MZP7" s="15"/>
      <c r="MZQ7" s="15"/>
      <c r="MZR7" s="15"/>
      <c r="MZS7" s="15"/>
      <c r="MZT7" s="15"/>
      <c r="MZU7" s="15"/>
      <c r="MZW7" s="15"/>
      <c r="MZX7" s="15"/>
      <c r="MZY7" s="15"/>
      <c r="MZZ7" s="15"/>
      <c r="NAA7" s="15"/>
      <c r="NAB7" s="15"/>
      <c r="NAC7" s="15"/>
      <c r="NAE7" s="15"/>
      <c r="NAF7" s="15"/>
      <c r="NAG7" s="15"/>
      <c r="NAH7" s="15"/>
      <c r="NAI7" s="15"/>
      <c r="NAJ7" s="15"/>
      <c r="NAK7" s="15"/>
      <c r="NAM7" s="15"/>
      <c r="NAN7" s="15"/>
      <c r="NAO7" s="15"/>
      <c r="NAP7" s="15"/>
      <c r="NAQ7" s="15"/>
      <c r="NAR7" s="15"/>
      <c r="NAS7" s="15"/>
      <c r="NAU7" s="15"/>
      <c r="NAV7" s="15"/>
      <c r="NAW7" s="15"/>
      <c r="NAX7" s="15"/>
      <c r="NAY7" s="15"/>
      <c r="NAZ7" s="15"/>
      <c r="NBA7" s="15"/>
      <c r="NBC7" s="15"/>
      <c r="NBD7" s="15"/>
      <c r="NBE7" s="15"/>
      <c r="NBF7" s="15"/>
      <c r="NBG7" s="15"/>
      <c r="NBH7" s="15"/>
      <c r="NBI7" s="15"/>
      <c r="NBK7" s="15"/>
      <c r="NBL7" s="15"/>
      <c r="NBM7" s="15"/>
      <c r="NBN7" s="15"/>
      <c r="NBO7" s="15"/>
      <c r="NBP7" s="15"/>
      <c r="NBQ7" s="15"/>
      <c r="NBS7" s="15"/>
      <c r="NBT7" s="15"/>
      <c r="NBU7" s="15"/>
      <c r="NBV7" s="15"/>
      <c r="NBW7" s="15"/>
      <c r="NBX7" s="15"/>
      <c r="NBY7" s="15"/>
      <c r="NCA7" s="15"/>
      <c r="NCB7" s="15"/>
      <c r="NCC7" s="15"/>
      <c r="NCD7" s="15"/>
      <c r="NCE7" s="15"/>
      <c r="NCF7" s="15"/>
      <c r="NCG7" s="15"/>
      <c r="NCI7" s="15"/>
      <c r="NCJ7" s="15"/>
      <c r="NCK7" s="15"/>
      <c r="NCL7" s="15"/>
      <c r="NCM7" s="15"/>
      <c r="NCN7" s="15"/>
      <c r="NCO7" s="15"/>
      <c r="NCQ7" s="15"/>
      <c r="NCR7" s="15"/>
      <c r="NCS7" s="15"/>
      <c r="NCT7" s="15"/>
      <c r="NCU7" s="15"/>
      <c r="NCV7" s="15"/>
      <c r="NCW7" s="15"/>
      <c r="NCY7" s="15"/>
      <c r="NCZ7" s="15"/>
      <c r="NDA7" s="15"/>
      <c r="NDB7" s="15"/>
      <c r="NDC7" s="15"/>
      <c r="NDD7" s="15"/>
      <c r="NDE7" s="15"/>
      <c r="NDG7" s="15"/>
      <c r="NDH7" s="15"/>
      <c r="NDI7" s="15"/>
      <c r="NDJ7" s="15"/>
      <c r="NDK7" s="15"/>
      <c r="NDL7" s="15"/>
      <c r="NDM7" s="15"/>
      <c r="NDO7" s="15"/>
      <c r="NDP7" s="15"/>
      <c r="NDQ7" s="15"/>
      <c r="NDR7" s="15"/>
      <c r="NDS7" s="15"/>
      <c r="NDT7" s="15"/>
      <c r="NDU7" s="15"/>
      <c r="NDW7" s="15"/>
      <c r="NDX7" s="15"/>
      <c r="NDY7" s="15"/>
      <c r="NDZ7" s="15"/>
      <c r="NEA7" s="15"/>
      <c r="NEB7" s="15"/>
      <c r="NEC7" s="15"/>
      <c r="NEE7" s="15"/>
      <c r="NEF7" s="15"/>
      <c r="NEG7" s="15"/>
      <c r="NEH7" s="15"/>
      <c r="NEI7" s="15"/>
      <c r="NEJ7" s="15"/>
      <c r="NEK7" s="15"/>
      <c r="NEM7" s="15"/>
      <c r="NEN7" s="15"/>
      <c r="NEO7" s="15"/>
      <c r="NEP7" s="15"/>
      <c r="NEQ7" s="15"/>
      <c r="NER7" s="15"/>
      <c r="NES7" s="15"/>
      <c r="NEU7" s="15"/>
      <c r="NEV7" s="15"/>
      <c r="NEW7" s="15"/>
      <c r="NEX7" s="15"/>
      <c r="NEY7" s="15"/>
      <c r="NEZ7" s="15"/>
      <c r="NFA7" s="15"/>
      <c r="NFC7" s="15"/>
      <c r="NFD7" s="15"/>
      <c r="NFE7" s="15"/>
      <c r="NFF7" s="15"/>
      <c r="NFG7" s="15"/>
      <c r="NFH7" s="15"/>
      <c r="NFI7" s="15"/>
      <c r="NFK7" s="15"/>
      <c r="NFL7" s="15"/>
      <c r="NFM7" s="15"/>
      <c r="NFN7" s="15"/>
      <c r="NFO7" s="15"/>
      <c r="NFP7" s="15"/>
      <c r="NFQ7" s="15"/>
      <c r="NFS7" s="15"/>
      <c r="NFT7" s="15"/>
      <c r="NFU7" s="15"/>
      <c r="NFV7" s="15"/>
      <c r="NFW7" s="15"/>
      <c r="NFX7" s="15"/>
      <c r="NFY7" s="15"/>
      <c r="NGA7" s="15"/>
      <c r="NGB7" s="15"/>
      <c r="NGC7" s="15"/>
      <c r="NGD7" s="15"/>
      <c r="NGE7" s="15"/>
      <c r="NGF7" s="15"/>
      <c r="NGG7" s="15"/>
      <c r="NGI7" s="15"/>
      <c r="NGJ7" s="15"/>
      <c r="NGK7" s="15"/>
      <c r="NGL7" s="15"/>
      <c r="NGM7" s="15"/>
      <c r="NGN7" s="15"/>
      <c r="NGO7" s="15"/>
      <c r="NGQ7" s="15"/>
      <c r="NGR7" s="15"/>
      <c r="NGS7" s="15"/>
      <c r="NGT7" s="15"/>
      <c r="NGU7" s="15"/>
      <c r="NGV7" s="15"/>
      <c r="NGW7" s="15"/>
      <c r="NGY7" s="15"/>
      <c r="NGZ7" s="15"/>
      <c r="NHA7" s="15"/>
      <c r="NHB7" s="15"/>
      <c r="NHC7" s="15"/>
      <c r="NHD7" s="15"/>
      <c r="NHE7" s="15"/>
      <c r="NHG7" s="15"/>
      <c r="NHH7" s="15"/>
      <c r="NHI7" s="15"/>
      <c r="NHJ7" s="15"/>
      <c r="NHK7" s="15"/>
      <c r="NHL7" s="15"/>
      <c r="NHM7" s="15"/>
      <c r="NHO7" s="15"/>
      <c r="NHP7" s="15"/>
      <c r="NHQ7" s="15"/>
      <c r="NHR7" s="15"/>
      <c r="NHS7" s="15"/>
      <c r="NHT7" s="15"/>
      <c r="NHU7" s="15"/>
      <c r="NHW7" s="15"/>
      <c r="NHX7" s="15"/>
      <c r="NHY7" s="15"/>
      <c r="NHZ7" s="15"/>
      <c r="NIA7" s="15"/>
      <c r="NIB7" s="15"/>
      <c r="NIC7" s="15"/>
      <c r="NIE7" s="15"/>
      <c r="NIF7" s="15"/>
      <c r="NIG7" s="15"/>
      <c r="NIH7" s="15"/>
      <c r="NII7" s="15"/>
      <c r="NIJ7" s="15"/>
      <c r="NIK7" s="15"/>
      <c r="NIM7" s="15"/>
      <c r="NIN7" s="15"/>
      <c r="NIO7" s="15"/>
      <c r="NIP7" s="15"/>
      <c r="NIQ7" s="15"/>
      <c r="NIR7" s="15"/>
      <c r="NIS7" s="15"/>
      <c r="NIU7" s="15"/>
      <c r="NIV7" s="15"/>
      <c r="NIW7" s="15"/>
      <c r="NIX7" s="15"/>
      <c r="NIY7" s="15"/>
      <c r="NIZ7" s="15"/>
      <c r="NJA7" s="15"/>
      <c r="NJC7" s="15"/>
      <c r="NJD7" s="15"/>
      <c r="NJE7" s="15"/>
      <c r="NJF7" s="15"/>
      <c r="NJG7" s="15"/>
      <c r="NJH7" s="15"/>
      <c r="NJI7" s="15"/>
      <c r="NJK7" s="15"/>
      <c r="NJL7" s="15"/>
      <c r="NJM7" s="15"/>
      <c r="NJN7" s="15"/>
      <c r="NJO7" s="15"/>
      <c r="NJP7" s="15"/>
      <c r="NJQ7" s="15"/>
      <c r="NJS7" s="15"/>
      <c r="NJT7" s="15"/>
      <c r="NJU7" s="15"/>
      <c r="NJV7" s="15"/>
      <c r="NJW7" s="15"/>
      <c r="NJX7" s="15"/>
      <c r="NJY7" s="15"/>
      <c r="NKA7" s="15"/>
      <c r="NKB7" s="15"/>
      <c r="NKC7" s="15"/>
      <c r="NKD7" s="15"/>
      <c r="NKE7" s="15"/>
      <c r="NKF7" s="15"/>
      <c r="NKG7" s="15"/>
      <c r="NKI7" s="15"/>
      <c r="NKJ7" s="15"/>
      <c r="NKK7" s="15"/>
      <c r="NKL7" s="15"/>
      <c r="NKM7" s="15"/>
      <c r="NKN7" s="15"/>
      <c r="NKO7" s="15"/>
      <c r="NKQ7" s="15"/>
      <c r="NKR7" s="15"/>
      <c r="NKS7" s="15"/>
      <c r="NKT7" s="15"/>
      <c r="NKU7" s="15"/>
      <c r="NKV7" s="15"/>
      <c r="NKW7" s="15"/>
      <c r="NKY7" s="15"/>
      <c r="NKZ7" s="15"/>
      <c r="NLA7" s="15"/>
      <c r="NLB7" s="15"/>
      <c r="NLC7" s="15"/>
      <c r="NLD7" s="15"/>
      <c r="NLE7" s="15"/>
      <c r="NLG7" s="15"/>
      <c r="NLH7" s="15"/>
      <c r="NLI7" s="15"/>
      <c r="NLJ7" s="15"/>
      <c r="NLK7" s="15"/>
      <c r="NLL7" s="15"/>
      <c r="NLM7" s="15"/>
      <c r="NLO7" s="15"/>
      <c r="NLP7" s="15"/>
      <c r="NLQ7" s="15"/>
      <c r="NLR7" s="15"/>
      <c r="NLS7" s="15"/>
      <c r="NLT7" s="15"/>
      <c r="NLU7" s="15"/>
      <c r="NLW7" s="15"/>
      <c r="NLX7" s="15"/>
      <c r="NLY7" s="15"/>
      <c r="NLZ7" s="15"/>
      <c r="NMA7" s="15"/>
      <c r="NMB7" s="15"/>
      <c r="NMC7" s="15"/>
      <c r="NME7" s="15"/>
      <c r="NMF7" s="15"/>
      <c r="NMG7" s="15"/>
      <c r="NMH7" s="15"/>
      <c r="NMI7" s="15"/>
      <c r="NMJ7" s="15"/>
      <c r="NMK7" s="15"/>
      <c r="NMM7" s="15"/>
      <c r="NMN7" s="15"/>
      <c r="NMO7" s="15"/>
      <c r="NMP7" s="15"/>
      <c r="NMQ7" s="15"/>
      <c r="NMR7" s="15"/>
      <c r="NMS7" s="15"/>
      <c r="NMU7" s="15"/>
      <c r="NMV7" s="15"/>
      <c r="NMW7" s="15"/>
      <c r="NMX7" s="15"/>
      <c r="NMY7" s="15"/>
      <c r="NMZ7" s="15"/>
      <c r="NNA7" s="15"/>
      <c r="NNC7" s="15"/>
      <c r="NND7" s="15"/>
      <c r="NNE7" s="15"/>
      <c r="NNF7" s="15"/>
      <c r="NNG7" s="15"/>
      <c r="NNH7" s="15"/>
      <c r="NNI7" s="15"/>
      <c r="NNK7" s="15"/>
      <c r="NNL7" s="15"/>
      <c r="NNM7" s="15"/>
      <c r="NNN7" s="15"/>
      <c r="NNO7" s="15"/>
      <c r="NNP7" s="15"/>
      <c r="NNQ7" s="15"/>
      <c r="NNS7" s="15"/>
      <c r="NNT7" s="15"/>
      <c r="NNU7" s="15"/>
      <c r="NNV7" s="15"/>
      <c r="NNW7" s="15"/>
      <c r="NNX7" s="15"/>
      <c r="NNY7" s="15"/>
      <c r="NOA7" s="15"/>
      <c r="NOB7" s="15"/>
      <c r="NOC7" s="15"/>
      <c r="NOD7" s="15"/>
      <c r="NOE7" s="15"/>
      <c r="NOF7" s="15"/>
      <c r="NOG7" s="15"/>
      <c r="NOI7" s="15"/>
      <c r="NOJ7" s="15"/>
      <c r="NOK7" s="15"/>
      <c r="NOL7" s="15"/>
      <c r="NOM7" s="15"/>
      <c r="NON7" s="15"/>
      <c r="NOO7" s="15"/>
      <c r="NOQ7" s="15"/>
      <c r="NOR7" s="15"/>
      <c r="NOS7" s="15"/>
      <c r="NOT7" s="15"/>
      <c r="NOU7" s="15"/>
      <c r="NOV7" s="15"/>
      <c r="NOW7" s="15"/>
      <c r="NOY7" s="15"/>
      <c r="NOZ7" s="15"/>
      <c r="NPA7" s="15"/>
      <c r="NPB7" s="15"/>
      <c r="NPC7" s="15"/>
      <c r="NPD7" s="15"/>
      <c r="NPE7" s="15"/>
      <c r="NPG7" s="15"/>
      <c r="NPH7" s="15"/>
      <c r="NPI7" s="15"/>
      <c r="NPJ7" s="15"/>
      <c r="NPK7" s="15"/>
      <c r="NPL7" s="15"/>
      <c r="NPM7" s="15"/>
      <c r="NPO7" s="15"/>
      <c r="NPP7" s="15"/>
      <c r="NPQ7" s="15"/>
      <c r="NPR7" s="15"/>
      <c r="NPS7" s="15"/>
      <c r="NPT7" s="15"/>
      <c r="NPU7" s="15"/>
      <c r="NPW7" s="15"/>
      <c r="NPX7" s="15"/>
      <c r="NPY7" s="15"/>
      <c r="NPZ7" s="15"/>
      <c r="NQA7" s="15"/>
      <c r="NQB7" s="15"/>
      <c r="NQC7" s="15"/>
      <c r="NQE7" s="15"/>
      <c r="NQF7" s="15"/>
      <c r="NQG7" s="15"/>
      <c r="NQH7" s="15"/>
      <c r="NQI7" s="15"/>
      <c r="NQJ7" s="15"/>
      <c r="NQK7" s="15"/>
      <c r="NQM7" s="15"/>
      <c r="NQN7" s="15"/>
      <c r="NQO7" s="15"/>
      <c r="NQP7" s="15"/>
      <c r="NQQ7" s="15"/>
      <c r="NQR7" s="15"/>
      <c r="NQS7" s="15"/>
      <c r="NQU7" s="15"/>
      <c r="NQV7" s="15"/>
      <c r="NQW7" s="15"/>
      <c r="NQX7" s="15"/>
      <c r="NQY7" s="15"/>
      <c r="NQZ7" s="15"/>
      <c r="NRA7" s="15"/>
      <c r="NRC7" s="15"/>
      <c r="NRD7" s="15"/>
      <c r="NRE7" s="15"/>
      <c r="NRF7" s="15"/>
      <c r="NRG7" s="15"/>
      <c r="NRH7" s="15"/>
      <c r="NRI7" s="15"/>
      <c r="NRK7" s="15"/>
      <c r="NRL7" s="15"/>
      <c r="NRM7" s="15"/>
      <c r="NRN7" s="15"/>
      <c r="NRO7" s="15"/>
      <c r="NRP7" s="15"/>
      <c r="NRQ7" s="15"/>
      <c r="NRS7" s="15"/>
      <c r="NRT7" s="15"/>
      <c r="NRU7" s="15"/>
      <c r="NRV7" s="15"/>
      <c r="NRW7" s="15"/>
      <c r="NRX7" s="15"/>
      <c r="NRY7" s="15"/>
      <c r="NSA7" s="15"/>
      <c r="NSB7" s="15"/>
      <c r="NSC7" s="15"/>
      <c r="NSD7" s="15"/>
      <c r="NSE7" s="15"/>
      <c r="NSF7" s="15"/>
      <c r="NSG7" s="15"/>
      <c r="NSI7" s="15"/>
      <c r="NSJ7" s="15"/>
      <c r="NSK7" s="15"/>
      <c r="NSL7" s="15"/>
      <c r="NSM7" s="15"/>
      <c r="NSN7" s="15"/>
      <c r="NSO7" s="15"/>
      <c r="NSQ7" s="15"/>
      <c r="NSR7" s="15"/>
      <c r="NSS7" s="15"/>
      <c r="NST7" s="15"/>
      <c r="NSU7" s="15"/>
      <c r="NSV7" s="15"/>
      <c r="NSW7" s="15"/>
      <c r="NSY7" s="15"/>
      <c r="NSZ7" s="15"/>
      <c r="NTA7" s="15"/>
      <c r="NTB7" s="15"/>
      <c r="NTC7" s="15"/>
      <c r="NTD7" s="15"/>
      <c r="NTE7" s="15"/>
      <c r="NTG7" s="15"/>
      <c r="NTH7" s="15"/>
      <c r="NTI7" s="15"/>
      <c r="NTJ7" s="15"/>
      <c r="NTK7" s="15"/>
      <c r="NTL7" s="15"/>
      <c r="NTM7" s="15"/>
      <c r="NTO7" s="15"/>
      <c r="NTP7" s="15"/>
      <c r="NTQ7" s="15"/>
      <c r="NTR7" s="15"/>
      <c r="NTS7" s="15"/>
      <c r="NTT7" s="15"/>
      <c r="NTU7" s="15"/>
      <c r="NTW7" s="15"/>
      <c r="NTX7" s="15"/>
      <c r="NTY7" s="15"/>
      <c r="NTZ7" s="15"/>
      <c r="NUA7" s="15"/>
      <c r="NUB7" s="15"/>
      <c r="NUC7" s="15"/>
      <c r="NUE7" s="15"/>
      <c r="NUF7" s="15"/>
      <c r="NUG7" s="15"/>
      <c r="NUH7" s="15"/>
      <c r="NUI7" s="15"/>
      <c r="NUJ7" s="15"/>
      <c r="NUK7" s="15"/>
      <c r="NUM7" s="15"/>
      <c r="NUN7" s="15"/>
      <c r="NUO7" s="15"/>
      <c r="NUP7" s="15"/>
      <c r="NUQ7" s="15"/>
      <c r="NUR7" s="15"/>
      <c r="NUS7" s="15"/>
      <c r="NUU7" s="15"/>
      <c r="NUV7" s="15"/>
      <c r="NUW7" s="15"/>
      <c r="NUX7" s="15"/>
      <c r="NUY7" s="15"/>
      <c r="NUZ7" s="15"/>
      <c r="NVA7" s="15"/>
      <c r="NVC7" s="15"/>
      <c r="NVD7" s="15"/>
      <c r="NVE7" s="15"/>
      <c r="NVF7" s="15"/>
      <c r="NVG7" s="15"/>
      <c r="NVH7" s="15"/>
      <c r="NVI7" s="15"/>
      <c r="NVK7" s="15"/>
      <c r="NVL7" s="15"/>
      <c r="NVM7" s="15"/>
      <c r="NVN7" s="15"/>
      <c r="NVO7" s="15"/>
      <c r="NVP7" s="15"/>
      <c r="NVQ7" s="15"/>
      <c r="NVS7" s="15"/>
      <c r="NVT7" s="15"/>
      <c r="NVU7" s="15"/>
      <c r="NVV7" s="15"/>
      <c r="NVW7" s="15"/>
      <c r="NVX7" s="15"/>
      <c r="NVY7" s="15"/>
      <c r="NWA7" s="15"/>
      <c r="NWB7" s="15"/>
      <c r="NWC7" s="15"/>
      <c r="NWD7" s="15"/>
      <c r="NWE7" s="15"/>
      <c r="NWF7" s="15"/>
      <c r="NWG7" s="15"/>
      <c r="NWI7" s="15"/>
      <c r="NWJ7" s="15"/>
      <c r="NWK7" s="15"/>
      <c r="NWL7" s="15"/>
      <c r="NWM7" s="15"/>
      <c r="NWN7" s="15"/>
      <c r="NWO7" s="15"/>
      <c r="NWQ7" s="15"/>
      <c r="NWR7" s="15"/>
      <c r="NWS7" s="15"/>
      <c r="NWT7" s="15"/>
      <c r="NWU7" s="15"/>
      <c r="NWV7" s="15"/>
      <c r="NWW7" s="15"/>
      <c r="NWY7" s="15"/>
      <c r="NWZ7" s="15"/>
      <c r="NXA7" s="15"/>
      <c r="NXB7" s="15"/>
      <c r="NXC7" s="15"/>
      <c r="NXD7" s="15"/>
      <c r="NXE7" s="15"/>
      <c r="NXG7" s="15"/>
      <c r="NXH7" s="15"/>
      <c r="NXI7" s="15"/>
      <c r="NXJ7" s="15"/>
      <c r="NXK7" s="15"/>
      <c r="NXL7" s="15"/>
      <c r="NXM7" s="15"/>
      <c r="NXO7" s="15"/>
      <c r="NXP7" s="15"/>
      <c r="NXQ7" s="15"/>
      <c r="NXR7" s="15"/>
      <c r="NXS7" s="15"/>
      <c r="NXT7" s="15"/>
      <c r="NXU7" s="15"/>
      <c r="NXW7" s="15"/>
      <c r="NXX7" s="15"/>
      <c r="NXY7" s="15"/>
      <c r="NXZ7" s="15"/>
      <c r="NYA7" s="15"/>
      <c r="NYB7" s="15"/>
      <c r="NYC7" s="15"/>
      <c r="NYE7" s="15"/>
      <c r="NYF7" s="15"/>
      <c r="NYG7" s="15"/>
      <c r="NYH7" s="15"/>
      <c r="NYI7" s="15"/>
      <c r="NYJ7" s="15"/>
      <c r="NYK7" s="15"/>
      <c r="NYM7" s="15"/>
      <c r="NYN7" s="15"/>
      <c r="NYO7" s="15"/>
      <c r="NYP7" s="15"/>
      <c r="NYQ7" s="15"/>
      <c r="NYR7" s="15"/>
      <c r="NYS7" s="15"/>
      <c r="NYU7" s="15"/>
      <c r="NYV7" s="15"/>
      <c r="NYW7" s="15"/>
      <c r="NYX7" s="15"/>
      <c r="NYY7" s="15"/>
      <c r="NYZ7" s="15"/>
      <c r="NZA7" s="15"/>
      <c r="NZC7" s="15"/>
      <c r="NZD7" s="15"/>
      <c r="NZE7" s="15"/>
      <c r="NZF7" s="15"/>
      <c r="NZG7" s="15"/>
      <c r="NZH7" s="15"/>
      <c r="NZI7" s="15"/>
      <c r="NZK7" s="15"/>
      <c r="NZL7" s="15"/>
      <c r="NZM7" s="15"/>
      <c r="NZN7" s="15"/>
      <c r="NZO7" s="15"/>
      <c r="NZP7" s="15"/>
      <c r="NZQ7" s="15"/>
      <c r="NZS7" s="15"/>
      <c r="NZT7" s="15"/>
      <c r="NZU7" s="15"/>
      <c r="NZV7" s="15"/>
      <c r="NZW7" s="15"/>
      <c r="NZX7" s="15"/>
      <c r="NZY7" s="15"/>
      <c r="OAA7" s="15"/>
      <c r="OAB7" s="15"/>
      <c r="OAC7" s="15"/>
      <c r="OAD7" s="15"/>
      <c r="OAE7" s="15"/>
      <c r="OAF7" s="15"/>
      <c r="OAG7" s="15"/>
      <c r="OAI7" s="15"/>
      <c r="OAJ7" s="15"/>
      <c r="OAK7" s="15"/>
      <c r="OAL7" s="15"/>
      <c r="OAM7" s="15"/>
      <c r="OAN7" s="15"/>
      <c r="OAO7" s="15"/>
      <c r="OAQ7" s="15"/>
      <c r="OAR7" s="15"/>
      <c r="OAS7" s="15"/>
      <c r="OAT7" s="15"/>
      <c r="OAU7" s="15"/>
      <c r="OAV7" s="15"/>
      <c r="OAW7" s="15"/>
      <c r="OAY7" s="15"/>
      <c r="OAZ7" s="15"/>
      <c r="OBA7" s="15"/>
      <c r="OBB7" s="15"/>
      <c r="OBC7" s="15"/>
      <c r="OBD7" s="15"/>
      <c r="OBE7" s="15"/>
      <c r="OBG7" s="15"/>
      <c r="OBH7" s="15"/>
      <c r="OBI7" s="15"/>
      <c r="OBJ7" s="15"/>
      <c r="OBK7" s="15"/>
      <c r="OBL7" s="15"/>
      <c r="OBM7" s="15"/>
      <c r="OBO7" s="15"/>
      <c r="OBP7" s="15"/>
      <c r="OBQ7" s="15"/>
      <c r="OBR7" s="15"/>
      <c r="OBS7" s="15"/>
      <c r="OBT7" s="15"/>
      <c r="OBU7" s="15"/>
      <c r="OBW7" s="15"/>
      <c r="OBX7" s="15"/>
      <c r="OBY7" s="15"/>
      <c r="OBZ7" s="15"/>
      <c r="OCA7" s="15"/>
      <c r="OCB7" s="15"/>
      <c r="OCC7" s="15"/>
      <c r="OCE7" s="15"/>
      <c r="OCF7" s="15"/>
      <c r="OCG7" s="15"/>
      <c r="OCH7" s="15"/>
      <c r="OCI7" s="15"/>
      <c r="OCJ7" s="15"/>
      <c r="OCK7" s="15"/>
      <c r="OCM7" s="15"/>
      <c r="OCN7" s="15"/>
      <c r="OCO7" s="15"/>
      <c r="OCP7" s="15"/>
      <c r="OCQ7" s="15"/>
      <c r="OCR7" s="15"/>
      <c r="OCS7" s="15"/>
      <c r="OCU7" s="15"/>
      <c r="OCV7" s="15"/>
      <c r="OCW7" s="15"/>
      <c r="OCX7" s="15"/>
      <c r="OCY7" s="15"/>
      <c r="OCZ7" s="15"/>
      <c r="ODA7" s="15"/>
      <c r="ODC7" s="15"/>
      <c r="ODD7" s="15"/>
      <c r="ODE7" s="15"/>
      <c r="ODF7" s="15"/>
      <c r="ODG7" s="15"/>
      <c r="ODH7" s="15"/>
      <c r="ODI7" s="15"/>
      <c r="ODK7" s="15"/>
      <c r="ODL7" s="15"/>
      <c r="ODM7" s="15"/>
      <c r="ODN7" s="15"/>
      <c r="ODO7" s="15"/>
      <c r="ODP7" s="15"/>
      <c r="ODQ7" s="15"/>
      <c r="ODS7" s="15"/>
      <c r="ODT7" s="15"/>
      <c r="ODU7" s="15"/>
      <c r="ODV7" s="15"/>
      <c r="ODW7" s="15"/>
      <c r="ODX7" s="15"/>
      <c r="ODY7" s="15"/>
      <c r="OEA7" s="15"/>
      <c r="OEB7" s="15"/>
      <c r="OEC7" s="15"/>
      <c r="OED7" s="15"/>
      <c r="OEE7" s="15"/>
      <c r="OEF7" s="15"/>
      <c r="OEG7" s="15"/>
      <c r="OEI7" s="15"/>
      <c r="OEJ7" s="15"/>
      <c r="OEK7" s="15"/>
      <c r="OEL7" s="15"/>
      <c r="OEM7" s="15"/>
      <c r="OEN7" s="15"/>
      <c r="OEO7" s="15"/>
      <c r="OEQ7" s="15"/>
      <c r="OER7" s="15"/>
      <c r="OES7" s="15"/>
      <c r="OET7" s="15"/>
      <c r="OEU7" s="15"/>
      <c r="OEV7" s="15"/>
      <c r="OEW7" s="15"/>
      <c r="OEY7" s="15"/>
      <c r="OEZ7" s="15"/>
      <c r="OFA7" s="15"/>
      <c r="OFB7" s="15"/>
      <c r="OFC7" s="15"/>
      <c r="OFD7" s="15"/>
      <c r="OFE7" s="15"/>
      <c r="OFG7" s="15"/>
      <c r="OFH7" s="15"/>
      <c r="OFI7" s="15"/>
      <c r="OFJ7" s="15"/>
      <c r="OFK7" s="15"/>
      <c r="OFL7" s="15"/>
      <c r="OFM7" s="15"/>
      <c r="OFO7" s="15"/>
      <c r="OFP7" s="15"/>
      <c r="OFQ7" s="15"/>
      <c r="OFR7" s="15"/>
      <c r="OFS7" s="15"/>
      <c r="OFT7" s="15"/>
      <c r="OFU7" s="15"/>
      <c r="OFW7" s="15"/>
      <c r="OFX7" s="15"/>
      <c r="OFY7" s="15"/>
      <c r="OFZ7" s="15"/>
      <c r="OGA7" s="15"/>
      <c r="OGB7" s="15"/>
      <c r="OGC7" s="15"/>
      <c r="OGE7" s="15"/>
      <c r="OGF7" s="15"/>
      <c r="OGG7" s="15"/>
      <c r="OGH7" s="15"/>
      <c r="OGI7" s="15"/>
      <c r="OGJ7" s="15"/>
      <c r="OGK7" s="15"/>
      <c r="OGM7" s="15"/>
      <c r="OGN7" s="15"/>
      <c r="OGO7" s="15"/>
      <c r="OGP7" s="15"/>
      <c r="OGQ7" s="15"/>
      <c r="OGR7" s="15"/>
      <c r="OGS7" s="15"/>
      <c r="OGU7" s="15"/>
      <c r="OGV7" s="15"/>
      <c r="OGW7" s="15"/>
      <c r="OGX7" s="15"/>
      <c r="OGY7" s="15"/>
      <c r="OGZ7" s="15"/>
      <c r="OHA7" s="15"/>
      <c r="OHC7" s="15"/>
      <c r="OHD7" s="15"/>
      <c r="OHE7" s="15"/>
      <c r="OHF7" s="15"/>
      <c r="OHG7" s="15"/>
      <c r="OHH7" s="15"/>
      <c r="OHI7" s="15"/>
      <c r="OHK7" s="15"/>
      <c r="OHL7" s="15"/>
      <c r="OHM7" s="15"/>
      <c r="OHN7" s="15"/>
      <c r="OHO7" s="15"/>
      <c r="OHP7" s="15"/>
      <c r="OHQ7" s="15"/>
      <c r="OHS7" s="15"/>
      <c r="OHT7" s="15"/>
      <c r="OHU7" s="15"/>
      <c r="OHV7" s="15"/>
      <c r="OHW7" s="15"/>
      <c r="OHX7" s="15"/>
      <c r="OHY7" s="15"/>
      <c r="OIA7" s="15"/>
      <c r="OIB7" s="15"/>
      <c r="OIC7" s="15"/>
      <c r="OID7" s="15"/>
      <c r="OIE7" s="15"/>
      <c r="OIF7" s="15"/>
      <c r="OIG7" s="15"/>
      <c r="OII7" s="15"/>
      <c r="OIJ7" s="15"/>
      <c r="OIK7" s="15"/>
      <c r="OIL7" s="15"/>
      <c r="OIM7" s="15"/>
      <c r="OIN7" s="15"/>
      <c r="OIO7" s="15"/>
      <c r="OIQ7" s="15"/>
      <c r="OIR7" s="15"/>
      <c r="OIS7" s="15"/>
      <c r="OIT7" s="15"/>
      <c r="OIU7" s="15"/>
      <c r="OIV7" s="15"/>
      <c r="OIW7" s="15"/>
      <c r="OIY7" s="15"/>
      <c r="OIZ7" s="15"/>
      <c r="OJA7" s="15"/>
      <c r="OJB7" s="15"/>
      <c r="OJC7" s="15"/>
      <c r="OJD7" s="15"/>
      <c r="OJE7" s="15"/>
      <c r="OJG7" s="15"/>
      <c r="OJH7" s="15"/>
      <c r="OJI7" s="15"/>
      <c r="OJJ7" s="15"/>
      <c r="OJK7" s="15"/>
      <c r="OJL7" s="15"/>
      <c r="OJM7" s="15"/>
      <c r="OJO7" s="15"/>
      <c r="OJP7" s="15"/>
      <c r="OJQ7" s="15"/>
      <c r="OJR7" s="15"/>
      <c r="OJS7" s="15"/>
      <c r="OJT7" s="15"/>
      <c r="OJU7" s="15"/>
      <c r="OJW7" s="15"/>
      <c r="OJX7" s="15"/>
      <c r="OJY7" s="15"/>
      <c r="OJZ7" s="15"/>
      <c r="OKA7" s="15"/>
      <c r="OKB7" s="15"/>
      <c r="OKC7" s="15"/>
      <c r="OKE7" s="15"/>
      <c r="OKF7" s="15"/>
      <c r="OKG7" s="15"/>
      <c r="OKH7" s="15"/>
      <c r="OKI7" s="15"/>
      <c r="OKJ7" s="15"/>
      <c r="OKK7" s="15"/>
      <c r="OKM7" s="15"/>
      <c r="OKN7" s="15"/>
      <c r="OKO7" s="15"/>
      <c r="OKP7" s="15"/>
      <c r="OKQ7" s="15"/>
      <c r="OKR7" s="15"/>
      <c r="OKS7" s="15"/>
      <c r="OKU7" s="15"/>
      <c r="OKV7" s="15"/>
      <c r="OKW7" s="15"/>
      <c r="OKX7" s="15"/>
      <c r="OKY7" s="15"/>
      <c r="OKZ7" s="15"/>
      <c r="OLA7" s="15"/>
      <c r="OLC7" s="15"/>
      <c r="OLD7" s="15"/>
      <c r="OLE7" s="15"/>
      <c r="OLF7" s="15"/>
      <c r="OLG7" s="15"/>
      <c r="OLH7" s="15"/>
      <c r="OLI7" s="15"/>
      <c r="OLK7" s="15"/>
      <c r="OLL7" s="15"/>
      <c r="OLM7" s="15"/>
      <c r="OLN7" s="15"/>
      <c r="OLO7" s="15"/>
      <c r="OLP7" s="15"/>
      <c r="OLQ7" s="15"/>
      <c r="OLS7" s="15"/>
      <c r="OLT7" s="15"/>
      <c r="OLU7" s="15"/>
      <c r="OLV7" s="15"/>
      <c r="OLW7" s="15"/>
      <c r="OLX7" s="15"/>
      <c r="OLY7" s="15"/>
      <c r="OMA7" s="15"/>
      <c r="OMB7" s="15"/>
      <c r="OMC7" s="15"/>
      <c r="OMD7" s="15"/>
      <c r="OME7" s="15"/>
      <c r="OMF7" s="15"/>
      <c r="OMG7" s="15"/>
      <c r="OMI7" s="15"/>
      <c r="OMJ7" s="15"/>
      <c r="OMK7" s="15"/>
      <c r="OML7" s="15"/>
      <c r="OMM7" s="15"/>
      <c r="OMN7" s="15"/>
      <c r="OMO7" s="15"/>
      <c r="OMQ7" s="15"/>
      <c r="OMR7" s="15"/>
      <c r="OMS7" s="15"/>
      <c r="OMT7" s="15"/>
      <c r="OMU7" s="15"/>
      <c r="OMV7" s="15"/>
      <c r="OMW7" s="15"/>
      <c r="OMY7" s="15"/>
      <c r="OMZ7" s="15"/>
      <c r="ONA7" s="15"/>
      <c r="ONB7" s="15"/>
      <c r="ONC7" s="15"/>
      <c r="OND7" s="15"/>
      <c r="ONE7" s="15"/>
      <c r="ONG7" s="15"/>
      <c r="ONH7" s="15"/>
      <c r="ONI7" s="15"/>
      <c r="ONJ7" s="15"/>
      <c r="ONK7" s="15"/>
      <c r="ONL7" s="15"/>
      <c r="ONM7" s="15"/>
      <c r="ONO7" s="15"/>
      <c r="ONP7" s="15"/>
      <c r="ONQ7" s="15"/>
      <c r="ONR7" s="15"/>
      <c r="ONS7" s="15"/>
      <c r="ONT7" s="15"/>
      <c r="ONU7" s="15"/>
      <c r="ONW7" s="15"/>
      <c r="ONX7" s="15"/>
      <c r="ONY7" s="15"/>
      <c r="ONZ7" s="15"/>
      <c r="OOA7" s="15"/>
      <c r="OOB7" s="15"/>
      <c r="OOC7" s="15"/>
      <c r="OOE7" s="15"/>
      <c r="OOF7" s="15"/>
      <c r="OOG7" s="15"/>
      <c r="OOH7" s="15"/>
      <c r="OOI7" s="15"/>
      <c r="OOJ7" s="15"/>
      <c r="OOK7" s="15"/>
      <c r="OOM7" s="15"/>
      <c r="OON7" s="15"/>
      <c r="OOO7" s="15"/>
      <c r="OOP7" s="15"/>
      <c r="OOQ7" s="15"/>
      <c r="OOR7" s="15"/>
      <c r="OOS7" s="15"/>
      <c r="OOU7" s="15"/>
      <c r="OOV7" s="15"/>
      <c r="OOW7" s="15"/>
      <c r="OOX7" s="15"/>
      <c r="OOY7" s="15"/>
      <c r="OOZ7" s="15"/>
      <c r="OPA7" s="15"/>
      <c r="OPC7" s="15"/>
      <c r="OPD7" s="15"/>
      <c r="OPE7" s="15"/>
      <c r="OPF7" s="15"/>
      <c r="OPG7" s="15"/>
      <c r="OPH7" s="15"/>
      <c r="OPI7" s="15"/>
      <c r="OPK7" s="15"/>
      <c r="OPL7" s="15"/>
      <c r="OPM7" s="15"/>
      <c r="OPN7" s="15"/>
      <c r="OPO7" s="15"/>
      <c r="OPP7" s="15"/>
      <c r="OPQ7" s="15"/>
      <c r="OPS7" s="15"/>
      <c r="OPT7" s="15"/>
      <c r="OPU7" s="15"/>
      <c r="OPV7" s="15"/>
      <c r="OPW7" s="15"/>
      <c r="OPX7" s="15"/>
      <c r="OPY7" s="15"/>
      <c r="OQA7" s="15"/>
      <c r="OQB7" s="15"/>
      <c r="OQC7" s="15"/>
      <c r="OQD7" s="15"/>
      <c r="OQE7" s="15"/>
      <c r="OQF7" s="15"/>
      <c r="OQG7" s="15"/>
      <c r="OQI7" s="15"/>
      <c r="OQJ7" s="15"/>
      <c r="OQK7" s="15"/>
      <c r="OQL7" s="15"/>
      <c r="OQM7" s="15"/>
      <c r="OQN7" s="15"/>
      <c r="OQO7" s="15"/>
      <c r="OQQ7" s="15"/>
      <c r="OQR7" s="15"/>
      <c r="OQS7" s="15"/>
      <c r="OQT7" s="15"/>
      <c r="OQU7" s="15"/>
      <c r="OQV7" s="15"/>
      <c r="OQW7" s="15"/>
      <c r="OQY7" s="15"/>
      <c r="OQZ7" s="15"/>
      <c r="ORA7" s="15"/>
      <c r="ORB7" s="15"/>
      <c r="ORC7" s="15"/>
      <c r="ORD7" s="15"/>
      <c r="ORE7" s="15"/>
      <c r="ORG7" s="15"/>
      <c r="ORH7" s="15"/>
      <c r="ORI7" s="15"/>
      <c r="ORJ7" s="15"/>
      <c r="ORK7" s="15"/>
      <c r="ORL7" s="15"/>
      <c r="ORM7" s="15"/>
      <c r="ORO7" s="15"/>
      <c r="ORP7" s="15"/>
      <c r="ORQ7" s="15"/>
      <c r="ORR7" s="15"/>
      <c r="ORS7" s="15"/>
      <c r="ORT7" s="15"/>
      <c r="ORU7" s="15"/>
      <c r="ORW7" s="15"/>
      <c r="ORX7" s="15"/>
      <c r="ORY7" s="15"/>
      <c r="ORZ7" s="15"/>
      <c r="OSA7" s="15"/>
      <c r="OSB7" s="15"/>
      <c r="OSC7" s="15"/>
      <c r="OSE7" s="15"/>
      <c r="OSF7" s="15"/>
      <c r="OSG7" s="15"/>
      <c r="OSH7" s="15"/>
      <c r="OSI7" s="15"/>
      <c r="OSJ7" s="15"/>
      <c r="OSK7" s="15"/>
      <c r="OSM7" s="15"/>
      <c r="OSN7" s="15"/>
      <c r="OSO7" s="15"/>
      <c r="OSP7" s="15"/>
      <c r="OSQ7" s="15"/>
      <c r="OSR7" s="15"/>
      <c r="OSS7" s="15"/>
      <c r="OSU7" s="15"/>
      <c r="OSV7" s="15"/>
      <c r="OSW7" s="15"/>
      <c r="OSX7" s="15"/>
      <c r="OSY7" s="15"/>
      <c r="OSZ7" s="15"/>
      <c r="OTA7" s="15"/>
      <c r="OTC7" s="15"/>
      <c r="OTD7" s="15"/>
      <c r="OTE7" s="15"/>
      <c r="OTF7" s="15"/>
      <c r="OTG7" s="15"/>
      <c r="OTH7" s="15"/>
      <c r="OTI7" s="15"/>
      <c r="OTK7" s="15"/>
      <c r="OTL7" s="15"/>
      <c r="OTM7" s="15"/>
      <c r="OTN7" s="15"/>
      <c r="OTO7" s="15"/>
      <c r="OTP7" s="15"/>
      <c r="OTQ7" s="15"/>
      <c r="OTS7" s="15"/>
      <c r="OTT7" s="15"/>
      <c r="OTU7" s="15"/>
      <c r="OTV7" s="15"/>
      <c r="OTW7" s="15"/>
      <c r="OTX7" s="15"/>
      <c r="OTY7" s="15"/>
      <c r="OUA7" s="15"/>
      <c r="OUB7" s="15"/>
      <c r="OUC7" s="15"/>
      <c r="OUD7" s="15"/>
      <c r="OUE7" s="15"/>
      <c r="OUF7" s="15"/>
      <c r="OUG7" s="15"/>
      <c r="OUI7" s="15"/>
      <c r="OUJ7" s="15"/>
      <c r="OUK7" s="15"/>
      <c r="OUL7" s="15"/>
      <c r="OUM7" s="15"/>
      <c r="OUN7" s="15"/>
      <c r="OUO7" s="15"/>
      <c r="OUQ7" s="15"/>
      <c r="OUR7" s="15"/>
      <c r="OUS7" s="15"/>
      <c r="OUT7" s="15"/>
      <c r="OUU7" s="15"/>
      <c r="OUV7" s="15"/>
      <c r="OUW7" s="15"/>
      <c r="OUY7" s="15"/>
      <c r="OUZ7" s="15"/>
      <c r="OVA7" s="15"/>
      <c r="OVB7" s="15"/>
      <c r="OVC7" s="15"/>
      <c r="OVD7" s="15"/>
      <c r="OVE7" s="15"/>
      <c r="OVG7" s="15"/>
      <c r="OVH7" s="15"/>
      <c r="OVI7" s="15"/>
      <c r="OVJ7" s="15"/>
      <c r="OVK7" s="15"/>
      <c r="OVL7" s="15"/>
      <c r="OVM7" s="15"/>
      <c r="OVO7" s="15"/>
      <c r="OVP7" s="15"/>
      <c r="OVQ7" s="15"/>
      <c r="OVR7" s="15"/>
      <c r="OVS7" s="15"/>
      <c r="OVT7" s="15"/>
      <c r="OVU7" s="15"/>
      <c r="OVW7" s="15"/>
      <c r="OVX7" s="15"/>
      <c r="OVY7" s="15"/>
      <c r="OVZ7" s="15"/>
      <c r="OWA7" s="15"/>
      <c r="OWB7" s="15"/>
      <c r="OWC7" s="15"/>
      <c r="OWE7" s="15"/>
      <c r="OWF7" s="15"/>
      <c r="OWG7" s="15"/>
      <c r="OWH7" s="15"/>
      <c r="OWI7" s="15"/>
      <c r="OWJ7" s="15"/>
      <c r="OWK7" s="15"/>
      <c r="OWM7" s="15"/>
      <c r="OWN7" s="15"/>
      <c r="OWO7" s="15"/>
      <c r="OWP7" s="15"/>
      <c r="OWQ7" s="15"/>
      <c r="OWR7" s="15"/>
      <c r="OWS7" s="15"/>
      <c r="OWU7" s="15"/>
      <c r="OWV7" s="15"/>
      <c r="OWW7" s="15"/>
      <c r="OWX7" s="15"/>
      <c r="OWY7" s="15"/>
      <c r="OWZ7" s="15"/>
      <c r="OXA7" s="15"/>
      <c r="OXC7" s="15"/>
      <c r="OXD7" s="15"/>
      <c r="OXE7" s="15"/>
      <c r="OXF7" s="15"/>
      <c r="OXG7" s="15"/>
      <c r="OXH7" s="15"/>
      <c r="OXI7" s="15"/>
      <c r="OXK7" s="15"/>
      <c r="OXL7" s="15"/>
      <c r="OXM7" s="15"/>
      <c r="OXN7" s="15"/>
      <c r="OXO7" s="15"/>
      <c r="OXP7" s="15"/>
      <c r="OXQ7" s="15"/>
      <c r="OXS7" s="15"/>
      <c r="OXT7" s="15"/>
      <c r="OXU7" s="15"/>
      <c r="OXV7" s="15"/>
      <c r="OXW7" s="15"/>
      <c r="OXX7" s="15"/>
      <c r="OXY7" s="15"/>
      <c r="OYA7" s="15"/>
      <c r="OYB7" s="15"/>
      <c r="OYC7" s="15"/>
      <c r="OYD7" s="15"/>
      <c r="OYE7" s="15"/>
      <c r="OYF7" s="15"/>
      <c r="OYG7" s="15"/>
      <c r="OYI7" s="15"/>
      <c r="OYJ7" s="15"/>
      <c r="OYK7" s="15"/>
      <c r="OYL7" s="15"/>
      <c r="OYM7" s="15"/>
      <c r="OYN7" s="15"/>
      <c r="OYO7" s="15"/>
      <c r="OYQ7" s="15"/>
      <c r="OYR7" s="15"/>
      <c r="OYS7" s="15"/>
      <c r="OYT7" s="15"/>
      <c r="OYU7" s="15"/>
      <c r="OYV7" s="15"/>
      <c r="OYW7" s="15"/>
      <c r="OYY7" s="15"/>
      <c r="OYZ7" s="15"/>
      <c r="OZA7" s="15"/>
      <c r="OZB7" s="15"/>
      <c r="OZC7" s="15"/>
      <c r="OZD7" s="15"/>
      <c r="OZE7" s="15"/>
      <c r="OZG7" s="15"/>
      <c r="OZH7" s="15"/>
      <c r="OZI7" s="15"/>
      <c r="OZJ7" s="15"/>
      <c r="OZK7" s="15"/>
      <c r="OZL7" s="15"/>
      <c r="OZM7" s="15"/>
      <c r="OZO7" s="15"/>
      <c r="OZP7" s="15"/>
      <c r="OZQ7" s="15"/>
      <c r="OZR7" s="15"/>
      <c r="OZS7" s="15"/>
      <c r="OZT7" s="15"/>
      <c r="OZU7" s="15"/>
      <c r="OZW7" s="15"/>
      <c r="OZX7" s="15"/>
      <c r="OZY7" s="15"/>
      <c r="OZZ7" s="15"/>
      <c r="PAA7" s="15"/>
      <c r="PAB7" s="15"/>
      <c r="PAC7" s="15"/>
      <c r="PAE7" s="15"/>
      <c r="PAF7" s="15"/>
      <c r="PAG7" s="15"/>
      <c r="PAH7" s="15"/>
      <c r="PAI7" s="15"/>
      <c r="PAJ7" s="15"/>
      <c r="PAK7" s="15"/>
      <c r="PAM7" s="15"/>
      <c r="PAN7" s="15"/>
      <c r="PAO7" s="15"/>
      <c r="PAP7" s="15"/>
      <c r="PAQ7" s="15"/>
      <c r="PAR7" s="15"/>
      <c r="PAS7" s="15"/>
      <c r="PAU7" s="15"/>
      <c r="PAV7" s="15"/>
      <c r="PAW7" s="15"/>
      <c r="PAX7" s="15"/>
      <c r="PAY7" s="15"/>
      <c r="PAZ7" s="15"/>
      <c r="PBA7" s="15"/>
      <c r="PBC7" s="15"/>
      <c r="PBD7" s="15"/>
      <c r="PBE7" s="15"/>
      <c r="PBF7" s="15"/>
      <c r="PBG7" s="15"/>
      <c r="PBH7" s="15"/>
      <c r="PBI7" s="15"/>
      <c r="PBK7" s="15"/>
      <c r="PBL7" s="15"/>
      <c r="PBM7" s="15"/>
      <c r="PBN7" s="15"/>
      <c r="PBO7" s="15"/>
      <c r="PBP7" s="15"/>
      <c r="PBQ7" s="15"/>
      <c r="PBS7" s="15"/>
      <c r="PBT7" s="15"/>
      <c r="PBU7" s="15"/>
      <c r="PBV7" s="15"/>
      <c r="PBW7" s="15"/>
      <c r="PBX7" s="15"/>
      <c r="PBY7" s="15"/>
      <c r="PCA7" s="15"/>
      <c r="PCB7" s="15"/>
      <c r="PCC7" s="15"/>
      <c r="PCD7" s="15"/>
      <c r="PCE7" s="15"/>
      <c r="PCF7" s="15"/>
      <c r="PCG7" s="15"/>
      <c r="PCI7" s="15"/>
      <c r="PCJ7" s="15"/>
      <c r="PCK7" s="15"/>
      <c r="PCL7" s="15"/>
      <c r="PCM7" s="15"/>
      <c r="PCN7" s="15"/>
      <c r="PCO7" s="15"/>
      <c r="PCQ7" s="15"/>
      <c r="PCR7" s="15"/>
      <c r="PCS7" s="15"/>
      <c r="PCT7" s="15"/>
      <c r="PCU7" s="15"/>
      <c r="PCV7" s="15"/>
      <c r="PCW7" s="15"/>
      <c r="PCY7" s="15"/>
      <c r="PCZ7" s="15"/>
      <c r="PDA7" s="15"/>
      <c r="PDB7" s="15"/>
      <c r="PDC7" s="15"/>
      <c r="PDD7" s="15"/>
      <c r="PDE7" s="15"/>
      <c r="PDG7" s="15"/>
      <c r="PDH7" s="15"/>
      <c r="PDI7" s="15"/>
      <c r="PDJ7" s="15"/>
      <c r="PDK7" s="15"/>
      <c r="PDL7" s="15"/>
      <c r="PDM7" s="15"/>
      <c r="PDO7" s="15"/>
      <c r="PDP7" s="15"/>
      <c r="PDQ7" s="15"/>
      <c r="PDR7" s="15"/>
      <c r="PDS7" s="15"/>
      <c r="PDT7" s="15"/>
      <c r="PDU7" s="15"/>
      <c r="PDW7" s="15"/>
      <c r="PDX7" s="15"/>
      <c r="PDY7" s="15"/>
      <c r="PDZ7" s="15"/>
      <c r="PEA7" s="15"/>
      <c r="PEB7" s="15"/>
      <c r="PEC7" s="15"/>
      <c r="PEE7" s="15"/>
      <c r="PEF7" s="15"/>
      <c r="PEG7" s="15"/>
      <c r="PEH7" s="15"/>
      <c r="PEI7" s="15"/>
      <c r="PEJ7" s="15"/>
      <c r="PEK7" s="15"/>
      <c r="PEM7" s="15"/>
      <c r="PEN7" s="15"/>
      <c r="PEO7" s="15"/>
      <c r="PEP7" s="15"/>
      <c r="PEQ7" s="15"/>
      <c r="PER7" s="15"/>
      <c r="PES7" s="15"/>
      <c r="PEU7" s="15"/>
      <c r="PEV7" s="15"/>
      <c r="PEW7" s="15"/>
      <c r="PEX7" s="15"/>
      <c r="PEY7" s="15"/>
      <c r="PEZ7" s="15"/>
      <c r="PFA7" s="15"/>
      <c r="PFC7" s="15"/>
      <c r="PFD7" s="15"/>
      <c r="PFE7" s="15"/>
      <c r="PFF7" s="15"/>
      <c r="PFG7" s="15"/>
      <c r="PFH7" s="15"/>
      <c r="PFI7" s="15"/>
      <c r="PFK7" s="15"/>
      <c r="PFL7" s="15"/>
      <c r="PFM7" s="15"/>
      <c r="PFN7" s="15"/>
      <c r="PFO7" s="15"/>
      <c r="PFP7" s="15"/>
      <c r="PFQ7" s="15"/>
      <c r="PFS7" s="15"/>
      <c r="PFT7" s="15"/>
      <c r="PFU7" s="15"/>
      <c r="PFV7" s="15"/>
      <c r="PFW7" s="15"/>
      <c r="PFX7" s="15"/>
      <c r="PFY7" s="15"/>
      <c r="PGA7" s="15"/>
      <c r="PGB7" s="15"/>
      <c r="PGC7" s="15"/>
      <c r="PGD7" s="15"/>
      <c r="PGE7" s="15"/>
      <c r="PGF7" s="15"/>
      <c r="PGG7" s="15"/>
      <c r="PGI7" s="15"/>
      <c r="PGJ7" s="15"/>
      <c r="PGK7" s="15"/>
      <c r="PGL7" s="15"/>
      <c r="PGM7" s="15"/>
      <c r="PGN7" s="15"/>
      <c r="PGO7" s="15"/>
      <c r="PGQ7" s="15"/>
      <c r="PGR7" s="15"/>
      <c r="PGS7" s="15"/>
      <c r="PGT7" s="15"/>
      <c r="PGU7" s="15"/>
      <c r="PGV7" s="15"/>
      <c r="PGW7" s="15"/>
      <c r="PGY7" s="15"/>
      <c r="PGZ7" s="15"/>
      <c r="PHA7" s="15"/>
      <c r="PHB7" s="15"/>
      <c r="PHC7" s="15"/>
      <c r="PHD7" s="15"/>
      <c r="PHE7" s="15"/>
      <c r="PHG7" s="15"/>
      <c r="PHH7" s="15"/>
      <c r="PHI7" s="15"/>
      <c r="PHJ7" s="15"/>
      <c r="PHK7" s="15"/>
      <c r="PHL7" s="15"/>
      <c r="PHM7" s="15"/>
      <c r="PHO7" s="15"/>
      <c r="PHP7" s="15"/>
      <c r="PHQ7" s="15"/>
      <c r="PHR7" s="15"/>
      <c r="PHS7" s="15"/>
      <c r="PHT7" s="15"/>
      <c r="PHU7" s="15"/>
      <c r="PHW7" s="15"/>
      <c r="PHX7" s="15"/>
      <c r="PHY7" s="15"/>
      <c r="PHZ7" s="15"/>
      <c r="PIA7" s="15"/>
      <c r="PIB7" s="15"/>
      <c r="PIC7" s="15"/>
      <c r="PIE7" s="15"/>
      <c r="PIF7" s="15"/>
      <c r="PIG7" s="15"/>
      <c r="PIH7" s="15"/>
      <c r="PII7" s="15"/>
      <c r="PIJ7" s="15"/>
      <c r="PIK7" s="15"/>
      <c r="PIM7" s="15"/>
      <c r="PIN7" s="15"/>
      <c r="PIO7" s="15"/>
      <c r="PIP7" s="15"/>
      <c r="PIQ7" s="15"/>
      <c r="PIR7" s="15"/>
      <c r="PIS7" s="15"/>
      <c r="PIU7" s="15"/>
      <c r="PIV7" s="15"/>
      <c r="PIW7" s="15"/>
      <c r="PIX7" s="15"/>
      <c r="PIY7" s="15"/>
      <c r="PIZ7" s="15"/>
      <c r="PJA7" s="15"/>
      <c r="PJC7" s="15"/>
      <c r="PJD7" s="15"/>
      <c r="PJE7" s="15"/>
      <c r="PJF7" s="15"/>
      <c r="PJG7" s="15"/>
      <c r="PJH7" s="15"/>
      <c r="PJI7" s="15"/>
      <c r="PJK7" s="15"/>
      <c r="PJL7" s="15"/>
      <c r="PJM7" s="15"/>
      <c r="PJN7" s="15"/>
      <c r="PJO7" s="15"/>
      <c r="PJP7" s="15"/>
      <c r="PJQ7" s="15"/>
      <c r="PJS7" s="15"/>
      <c r="PJT7" s="15"/>
      <c r="PJU7" s="15"/>
      <c r="PJV7" s="15"/>
      <c r="PJW7" s="15"/>
      <c r="PJX7" s="15"/>
      <c r="PJY7" s="15"/>
      <c r="PKA7" s="15"/>
      <c r="PKB7" s="15"/>
      <c r="PKC7" s="15"/>
      <c r="PKD7" s="15"/>
      <c r="PKE7" s="15"/>
      <c r="PKF7" s="15"/>
      <c r="PKG7" s="15"/>
      <c r="PKI7" s="15"/>
      <c r="PKJ7" s="15"/>
      <c r="PKK7" s="15"/>
      <c r="PKL7" s="15"/>
      <c r="PKM7" s="15"/>
      <c r="PKN7" s="15"/>
      <c r="PKO7" s="15"/>
      <c r="PKQ7" s="15"/>
      <c r="PKR7" s="15"/>
      <c r="PKS7" s="15"/>
      <c r="PKT7" s="15"/>
      <c r="PKU7" s="15"/>
      <c r="PKV7" s="15"/>
      <c r="PKW7" s="15"/>
      <c r="PKY7" s="15"/>
      <c r="PKZ7" s="15"/>
      <c r="PLA7" s="15"/>
      <c r="PLB7" s="15"/>
      <c r="PLC7" s="15"/>
      <c r="PLD7" s="15"/>
      <c r="PLE7" s="15"/>
      <c r="PLG7" s="15"/>
      <c r="PLH7" s="15"/>
      <c r="PLI7" s="15"/>
      <c r="PLJ7" s="15"/>
      <c r="PLK7" s="15"/>
      <c r="PLL7" s="15"/>
      <c r="PLM7" s="15"/>
      <c r="PLO7" s="15"/>
      <c r="PLP7" s="15"/>
      <c r="PLQ7" s="15"/>
      <c r="PLR7" s="15"/>
      <c r="PLS7" s="15"/>
      <c r="PLT7" s="15"/>
      <c r="PLU7" s="15"/>
      <c r="PLW7" s="15"/>
      <c r="PLX7" s="15"/>
      <c r="PLY7" s="15"/>
      <c r="PLZ7" s="15"/>
      <c r="PMA7" s="15"/>
      <c r="PMB7" s="15"/>
      <c r="PMC7" s="15"/>
      <c r="PME7" s="15"/>
      <c r="PMF7" s="15"/>
      <c r="PMG7" s="15"/>
      <c r="PMH7" s="15"/>
      <c r="PMI7" s="15"/>
      <c r="PMJ7" s="15"/>
      <c r="PMK7" s="15"/>
      <c r="PMM7" s="15"/>
      <c r="PMN7" s="15"/>
      <c r="PMO7" s="15"/>
      <c r="PMP7" s="15"/>
      <c r="PMQ7" s="15"/>
      <c r="PMR7" s="15"/>
      <c r="PMS7" s="15"/>
      <c r="PMU7" s="15"/>
      <c r="PMV7" s="15"/>
      <c r="PMW7" s="15"/>
      <c r="PMX7" s="15"/>
      <c r="PMY7" s="15"/>
      <c r="PMZ7" s="15"/>
      <c r="PNA7" s="15"/>
      <c r="PNC7" s="15"/>
      <c r="PND7" s="15"/>
      <c r="PNE7" s="15"/>
      <c r="PNF7" s="15"/>
      <c r="PNG7" s="15"/>
      <c r="PNH7" s="15"/>
      <c r="PNI7" s="15"/>
      <c r="PNK7" s="15"/>
      <c r="PNL7" s="15"/>
      <c r="PNM7" s="15"/>
      <c r="PNN7" s="15"/>
      <c r="PNO7" s="15"/>
      <c r="PNP7" s="15"/>
      <c r="PNQ7" s="15"/>
      <c r="PNS7" s="15"/>
      <c r="PNT7" s="15"/>
      <c r="PNU7" s="15"/>
      <c r="PNV7" s="15"/>
      <c r="PNW7" s="15"/>
      <c r="PNX7" s="15"/>
      <c r="PNY7" s="15"/>
      <c r="POA7" s="15"/>
      <c r="POB7" s="15"/>
      <c r="POC7" s="15"/>
      <c r="POD7" s="15"/>
      <c r="POE7" s="15"/>
      <c r="POF7" s="15"/>
      <c r="POG7" s="15"/>
      <c r="POI7" s="15"/>
      <c r="POJ7" s="15"/>
      <c r="POK7" s="15"/>
      <c r="POL7" s="15"/>
      <c r="POM7" s="15"/>
      <c r="PON7" s="15"/>
      <c r="POO7" s="15"/>
      <c r="POQ7" s="15"/>
      <c r="POR7" s="15"/>
      <c r="POS7" s="15"/>
      <c r="POT7" s="15"/>
      <c r="POU7" s="15"/>
      <c r="POV7" s="15"/>
      <c r="POW7" s="15"/>
      <c r="POY7" s="15"/>
      <c r="POZ7" s="15"/>
      <c r="PPA7" s="15"/>
      <c r="PPB7" s="15"/>
      <c r="PPC7" s="15"/>
      <c r="PPD7" s="15"/>
      <c r="PPE7" s="15"/>
      <c r="PPG7" s="15"/>
      <c r="PPH7" s="15"/>
      <c r="PPI7" s="15"/>
      <c r="PPJ7" s="15"/>
      <c r="PPK7" s="15"/>
      <c r="PPL7" s="15"/>
      <c r="PPM7" s="15"/>
      <c r="PPO7" s="15"/>
      <c r="PPP7" s="15"/>
      <c r="PPQ7" s="15"/>
      <c r="PPR7" s="15"/>
      <c r="PPS7" s="15"/>
      <c r="PPT7" s="15"/>
      <c r="PPU7" s="15"/>
      <c r="PPW7" s="15"/>
      <c r="PPX7" s="15"/>
      <c r="PPY7" s="15"/>
      <c r="PPZ7" s="15"/>
      <c r="PQA7" s="15"/>
      <c r="PQB7" s="15"/>
      <c r="PQC7" s="15"/>
      <c r="PQE7" s="15"/>
      <c r="PQF7" s="15"/>
      <c r="PQG7" s="15"/>
      <c r="PQH7" s="15"/>
      <c r="PQI7" s="15"/>
      <c r="PQJ7" s="15"/>
      <c r="PQK7" s="15"/>
      <c r="PQM7" s="15"/>
      <c r="PQN7" s="15"/>
      <c r="PQO7" s="15"/>
      <c r="PQP7" s="15"/>
      <c r="PQQ7" s="15"/>
      <c r="PQR7" s="15"/>
      <c r="PQS7" s="15"/>
      <c r="PQU7" s="15"/>
      <c r="PQV7" s="15"/>
      <c r="PQW7" s="15"/>
      <c r="PQX7" s="15"/>
      <c r="PQY7" s="15"/>
      <c r="PQZ7" s="15"/>
      <c r="PRA7" s="15"/>
      <c r="PRC7" s="15"/>
      <c r="PRD7" s="15"/>
      <c r="PRE7" s="15"/>
      <c r="PRF7" s="15"/>
      <c r="PRG7" s="15"/>
      <c r="PRH7" s="15"/>
      <c r="PRI7" s="15"/>
      <c r="PRK7" s="15"/>
      <c r="PRL7" s="15"/>
      <c r="PRM7" s="15"/>
      <c r="PRN7" s="15"/>
      <c r="PRO7" s="15"/>
      <c r="PRP7" s="15"/>
      <c r="PRQ7" s="15"/>
      <c r="PRS7" s="15"/>
      <c r="PRT7" s="15"/>
      <c r="PRU7" s="15"/>
      <c r="PRV7" s="15"/>
      <c r="PRW7" s="15"/>
      <c r="PRX7" s="15"/>
      <c r="PRY7" s="15"/>
      <c r="PSA7" s="15"/>
      <c r="PSB7" s="15"/>
      <c r="PSC7" s="15"/>
      <c r="PSD7" s="15"/>
      <c r="PSE7" s="15"/>
      <c r="PSF7" s="15"/>
      <c r="PSG7" s="15"/>
      <c r="PSI7" s="15"/>
      <c r="PSJ7" s="15"/>
      <c r="PSK7" s="15"/>
      <c r="PSL7" s="15"/>
      <c r="PSM7" s="15"/>
      <c r="PSN7" s="15"/>
      <c r="PSO7" s="15"/>
      <c r="PSQ7" s="15"/>
      <c r="PSR7" s="15"/>
      <c r="PSS7" s="15"/>
      <c r="PST7" s="15"/>
      <c r="PSU7" s="15"/>
      <c r="PSV7" s="15"/>
      <c r="PSW7" s="15"/>
      <c r="PSY7" s="15"/>
      <c r="PSZ7" s="15"/>
      <c r="PTA7" s="15"/>
      <c r="PTB7" s="15"/>
      <c r="PTC7" s="15"/>
      <c r="PTD7" s="15"/>
      <c r="PTE7" s="15"/>
      <c r="PTG7" s="15"/>
      <c r="PTH7" s="15"/>
      <c r="PTI7" s="15"/>
      <c r="PTJ7" s="15"/>
      <c r="PTK7" s="15"/>
      <c r="PTL7" s="15"/>
      <c r="PTM7" s="15"/>
      <c r="PTO7" s="15"/>
      <c r="PTP7" s="15"/>
      <c r="PTQ7" s="15"/>
      <c r="PTR7" s="15"/>
      <c r="PTS7" s="15"/>
      <c r="PTT7" s="15"/>
      <c r="PTU7" s="15"/>
      <c r="PTW7" s="15"/>
      <c r="PTX7" s="15"/>
      <c r="PTY7" s="15"/>
      <c r="PTZ7" s="15"/>
      <c r="PUA7" s="15"/>
      <c r="PUB7" s="15"/>
      <c r="PUC7" s="15"/>
      <c r="PUE7" s="15"/>
      <c r="PUF7" s="15"/>
      <c r="PUG7" s="15"/>
      <c r="PUH7" s="15"/>
      <c r="PUI7" s="15"/>
      <c r="PUJ7" s="15"/>
      <c r="PUK7" s="15"/>
      <c r="PUM7" s="15"/>
      <c r="PUN7" s="15"/>
      <c r="PUO7" s="15"/>
      <c r="PUP7" s="15"/>
      <c r="PUQ7" s="15"/>
      <c r="PUR7" s="15"/>
      <c r="PUS7" s="15"/>
      <c r="PUU7" s="15"/>
      <c r="PUV7" s="15"/>
      <c r="PUW7" s="15"/>
      <c r="PUX7" s="15"/>
      <c r="PUY7" s="15"/>
      <c r="PUZ7" s="15"/>
      <c r="PVA7" s="15"/>
      <c r="PVC7" s="15"/>
      <c r="PVD7" s="15"/>
      <c r="PVE7" s="15"/>
      <c r="PVF7" s="15"/>
      <c r="PVG7" s="15"/>
      <c r="PVH7" s="15"/>
      <c r="PVI7" s="15"/>
      <c r="PVK7" s="15"/>
      <c r="PVL7" s="15"/>
      <c r="PVM7" s="15"/>
      <c r="PVN7" s="15"/>
      <c r="PVO7" s="15"/>
      <c r="PVP7" s="15"/>
      <c r="PVQ7" s="15"/>
      <c r="PVS7" s="15"/>
      <c r="PVT7" s="15"/>
      <c r="PVU7" s="15"/>
      <c r="PVV7" s="15"/>
      <c r="PVW7" s="15"/>
      <c r="PVX7" s="15"/>
      <c r="PVY7" s="15"/>
      <c r="PWA7" s="15"/>
      <c r="PWB7" s="15"/>
      <c r="PWC7" s="15"/>
      <c r="PWD7" s="15"/>
      <c r="PWE7" s="15"/>
      <c r="PWF7" s="15"/>
      <c r="PWG7" s="15"/>
      <c r="PWI7" s="15"/>
      <c r="PWJ7" s="15"/>
      <c r="PWK7" s="15"/>
      <c r="PWL7" s="15"/>
      <c r="PWM7" s="15"/>
      <c r="PWN7" s="15"/>
      <c r="PWO7" s="15"/>
      <c r="PWQ7" s="15"/>
      <c r="PWR7" s="15"/>
      <c r="PWS7" s="15"/>
      <c r="PWT7" s="15"/>
      <c r="PWU7" s="15"/>
      <c r="PWV7" s="15"/>
      <c r="PWW7" s="15"/>
      <c r="PWY7" s="15"/>
      <c r="PWZ7" s="15"/>
      <c r="PXA7" s="15"/>
      <c r="PXB7" s="15"/>
      <c r="PXC7" s="15"/>
      <c r="PXD7" s="15"/>
      <c r="PXE7" s="15"/>
      <c r="PXG7" s="15"/>
      <c r="PXH7" s="15"/>
      <c r="PXI7" s="15"/>
      <c r="PXJ7" s="15"/>
      <c r="PXK7" s="15"/>
      <c r="PXL7" s="15"/>
      <c r="PXM7" s="15"/>
      <c r="PXO7" s="15"/>
      <c r="PXP7" s="15"/>
      <c r="PXQ7" s="15"/>
      <c r="PXR7" s="15"/>
      <c r="PXS7" s="15"/>
      <c r="PXT7" s="15"/>
      <c r="PXU7" s="15"/>
      <c r="PXW7" s="15"/>
      <c r="PXX7" s="15"/>
      <c r="PXY7" s="15"/>
      <c r="PXZ7" s="15"/>
      <c r="PYA7" s="15"/>
      <c r="PYB7" s="15"/>
      <c r="PYC7" s="15"/>
      <c r="PYE7" s="15"/>
      <c r="PYF7" s="15"/>
      <c r="PYG7" s="15"/>
      <c r="PYH7" s="15"/>
      <c r="PYI7" s="15"/>
      <c r="PYJ7" s="15"/>
      <c r="PYK7" s="15"/>
      <c r="PYM7" s="15"/>
      <c r="PYN7" s="15"/>
      <c r="PYO7" s="15"/>
      <c r="PYP7" s="15"/>
      <c r="PYQ7" s="15"/>
      <c r="PYR7" s="15"/>
      <c r="PYS7" s="15"/>
      <c r="PYU7" s="15"/>
      <c r="PYV7" s="15"/>
      <c r="PYW7" s="15"/>
      <c r="PYX7" s="15"/>
      <c r="PYY7" s="15"/>
      <c r="PYZ7" s="15"/>
      <c r="PZA7" s="15"/>
      <c r="PZC7" s="15"/>
      <c r="PZD7" s="15"/>
      <c r="PZE7" s="15"/>
      <c r="PZF7" s="15"/>
      <c r="PZG7" s="15"/>
      <c r="PZH7" s="15"/>
      <c r="PZI7" s="15"/>
      <c r="PZK7" s="15"/>
      <c r="PZL7" s="15"/>
      <c r="PZM7" s="15"/>
      <c r="PZN7" s="15"/>
      <c r="PZO7" s="15"/>
      <c r="PZP7" s="15"/>
      <c r="PZQ7" s="15"/>
      <c r="PZS7" s="15"/>
      <c r="PZT7" s="15"/>
      <c r="PZU7" s="15"/>
      <c r="PZV7" s="15"/>
      <c r="PZW7" s="15"/>
      <c r="PZX7" s="15"/>
      <c r="PZY7" s="15"/>
      <c r="QAA7" s="15"/>
      <c r="QAB7" s="15"/>
      <c r="QAC7" s="15"/>
      <c r="QAD7" s="15"/>
      <c r="QAE7" s="15"/>
      <c r="QAF7" s="15"/>
      <c r="QAG7" s="15"/>
      <c r="QAI7" s="15"/>
      <c r="QAJ7" s="15"/>
      <c r="QAK7" s="15"/>
      <c r="QAL7" s="15"/>
      <c r="QAM7" s="15"/>
      <c r="QAN7" s="15"/>
      <c r="QAO7" s="15"/>
      <c r="QAQ7" s="15"/>
      <c r="QAR7" s="15"/>
      <c r="QAS7" s="15"/>
      <c r="QAT7" s="15"/>
      <c r="QAU7" s="15"/>
      <c r="QAV7" s="15"/>
      <c r="QAW7" s="15"/>
      <c r="QAY7" s="15"/>
      <c r="QAZ7" s="15"/>
      <c r="QBA7" s="15"/>
      <c r="QBB7" s="15"/>
      <c r="QBC7" s="15"/>
      <c r="QBD7" s="15"/>
      <c r="QBE7" s="15"/>
      <c r="QBG7" s="15"/>
      <c r="QBH7" s="15"/>
      <c r="QBI7" s="15"/>
      <c r="QBJ7" s="15"/>
      <c r="QBK7" s="15"/>
      <c r="QBL7" s="15"/>
      <c r="QBM7" s="15"/>
      <c r="QBO7" s="15"/>
      <c r="QBP7" s="15"/>
      <c r="QBQ7" s="15"/>
      <c r="QBR7" s="15"/>
      <c r="QBS7" s="15"/>
      <c r="QBT7" s="15"/>
      <c r="QBU7" s="15"/>
      <c r="QBW7" s="15"/>
      <c r="QBX7" s="15"/>
      <c r="QBY7" s="15"/>
      <c r="QBZ7" s="15"/>
      <c r="QCA7" s="15"/>
      <c r="QCB7" s="15"/>
      <c r="QCC7" s="15"/>
      <c r="QCE7" s="15"/>
      <c r="QCF7" s="15"/>
      <c r="QCG7" s="15"/>
      <c r="QCH7" s="15"/>
      <c r="QCI7" s="15"/>
      <c r="QCJ7" s="15"/>
      <c r="QCK7" s="15"/>
      <c r="QCM7" s="15"/>
      <c r="QCN7" s="15"/>
      <c r="QCO7" s="15"/>
      <c r="QCP7" s="15"/>
      <c r="QCQ7" s="15"/>
      <c r="QCR7" s="15"/>
      <c r="QCS7" s="15"/>
      <c r="QCU7" s="15"/>
      <c r="QCV7" s="15"/>
      <c r="QCW7" s="15"/>
      <c r="QCX7" s="15"/>
      <c r="QCY7" s="15"/>
      <c r="QCZ7" s="15"/>
      <c r="QDA7" s="15"/>
      <c r="QDC7" s="15"/>
      <c r="QDD7" s="15"/>
      <c r="QDE7" s="15"/>
      <c r="QDF7" s="15"/>
      <c r="QDG7" s="15"/>
      <c r="QDH7" s="15"/>
      <c r="QDI7" s="15"/>
      <c r="QDK7" s="15"/>
      <c r="QDL7" s="15"/>
      <c r="QDM7" s="15"/>
      <c r="QDN7" s="15"/>
      <c r="QDO7" s="15"/>
      <c r="QDP7" s="15"/>
      <c r="QDQ7" s="15"/>
      <c r="QDS7" s="15"/>
      <c r="QDT7" s="15"/>
      <c r="QDU7" s="15"/>
      <c r="QDV7" s="15"/>
      <c r="QDW7" s="15"/>
      <c r="QDX7" s="15"/>
      <c r="QDY7" s="15"/>
      <c r="QEA7" s="15"/>
      <c r="QEB7" s="15"/>
      <c r="QEC7" s="15"/>
      <c r="QED7" s="15"/>
      <c r="QEE7" s="15"/>
      <c r="QEF7" s="15"/>
      <c r="QEG7" s="15"/>
      <c r="QEI7" s="15"/>
      <c r="QEJ7" s="15"/>
      <c r="QEK7" s="15"/>
      <c r="QEL7" s="15"/>
      <c r="QEM7" s="15"/>
      <c r="QEN7" s="15"/>
      <c r="QEO7" s="15"/>
      <c r="QEQ7" s="15"/>
      <c r="QER7" s="15"/>
      <c r="QES7" s="15"/>
      <c r="QET7" s="15"/>
      <c r="QEU7" s="15"/>
      <c r="QEV7" s="15"/>
      <c r="QEW7" s="15"/>
      <c r="QEY7" s="15"/>
      <c r="QEZ7" s="15"/>
      <c r="QFA7" s="15"/>
      <c r="QFB7" s="15"/>
      <c r="QFC7" s="15"/>
      <c r="QFD7" s="15"/>
      <c r="QFE7" s="15"/>
      <c r="QFG7" s="15"/>
      <c r="QFH7" s="15"/>
      <c r="QFI7" s="15"/>
      <c r="QFJ7" s="15"/>
      <c r="QFK7" s="15"/>
      <c r="QFL7" s="15"/>
      <c r="QFM7" s="15"/>
      <c r="QFO7" s="15"/>
      <c r="QFP7" s="15"/>
      <c r="QFQ7" s="15"/>
      <c r="QFR7" s="15"/>
      <c r="QFS7" s="15"/>
      <c r="QFT7" s="15"/>
      <c r="QFU7" s="15"/>
      <c r="QFW7" s="15"/>
      <c r="QFX7" s="15"/>
      <c r="QFY7" s="15"/>
      <c r="QFZ7" s="15"/>
      <c r="QGA7" s="15"/>
      <c r="QGB7" s="15"/>
      <c r="QGC7" s="15"/>
      <c r="QGE7" s="15"/>
      <c r="QGF7" s="15"/>
      <c r="QGG7" s="15"/>
      <c r="QGH7" s="15"/>
      <c r="QGI7" s="15"/>
      <c r="QGJ7" s="15"/>
      <c r="QGK7" s="15"/>
      <c r="QGM7" s="15"/>
      <c r="QGN7" s="15"/>
      <c r="QGO7" s="15"/>
      <c r="QGP7" s="15"/>
      <c r="QGQ7" s="15"/>
      <c r="QGR7" s="15"/>
      <c r="QGS7" s="15"/>
      <c r="QGU7" s="15"/>
      <c r="QGV7" s="15"/>
      <c r="QGW7" s="15"/>
      <c r="QGX7" s="15"/>
      <c r="QGY7" s="15"/>
      <c r="QGZ7" s="15"/>
      <c r="QHA7" s="15"/>
      <c r="QHC7" s="15"/>
      <c r="QHD7" s="15"/>
      <c r="QHE7" s="15"/>
      <c r="QHF7" s="15"/>
      <c r="QHG7" s="15"/>
      <c r="QHH7" s="15"/>
      <c r="QHI7" s="15"/>
      <c r="QHK7" s="15"/>
      <c r="QHL7" s="15"/>
      <c r="QHM7" s="15"/>
      <c r="QHN7" s="15"/>
      <c r="QHO7" s="15"/>
      <c r="QHP7" s="15"/>
      <c r="QHQ7" s="15"/>
      <c r="QHS7" s="15"/>
      <c r="QHT7" s="15"/>
      <c r="QHU7" s="15"/>
      <c r="QHV7" s="15"/>
      <c r="QHW7" s="15"/>
      <c r="QHX7" s="15"/>
      <c r="QHY7" s="15"/>
      <c r="QIA7" s="15"/>
      <c r="QIB7" s="15"/>
      <c r="QIC7" s="15"/>
      <c r="QID7" s="15"/>
      <c r="QIE7" s="15"/>
      <c r="QIF7" s="15"/>
      <c r="QIG7" s="15"/>
      <c r="QII7" s="15"/>
      <c r="QIJ7" s="15"/>
      <c r="QIK7" s="15"/>
      <c r="QIL7" s="15"/>
      <c r="QIM7" s="15"/>
      <c r="QIN7" s="15"/>
      <c r="QIO7" s="15"/>
      <c r="QIQ7" s="15"/>
      <c r="QIR7" s="15"/>
      <c r="QIS7" s="15"/>
      <c r="QIT7" s="15"/>
      <c r="QIU7" s="15"/>
      <c r="QIV7" s="15"/>
      <c r="QIW7" s="15"/>
      <c r="QIY7" s="15"/>
      <c r="QIZ7" s="15"/>
      <c r="QJA7" s="15"/>
      <c r="QJB7" s="15"/>
      <c r="QJC7" s="15"/>
      <c r="QJD7" s="15"/>
      <c r="QJE7" s="15"/>
      <c r="QJG7" s="15"/>
      <c r="QJH7" s="15"/>
      <c r="QJI7" s="15"/>
      <c r="QJJ7" s="15"/>
      <c r="QJK7" s="15"/>
      <c r="QJL7" s="15"/>
      <c r="QJM7" s="15"/>
      <c r="QJO7" s="15"/>
      <c r="QJP7" s="15"/>
      <c r="QJQ7" s="15"/>
      <c r="QJR7" s="15"/>
      <c r="QJS7" s="15"/>
      <c r="QJT7" s="15"/>
      <c r="QJU7" s="15"/>
      <c r="QJW7" s="15"/>
      <c r="QJX7" s="15"/>
      <c r="QJY7" s="15"/>
      <c r="QJZ7" s="15"/>
      <c r="QKA7" s="15"/>
      <c r="QKB7" s="15"/>
      <c r="QKC7" s="15"/>
      <c r="QKE7" s="15"/>
      <c r="QKF7" s="15"/>
      <c r="QKG7" s="15"/>
      <c r="QKH7" s="15"/>
      <c r="QKI7" s="15"/>
      <c r="QKJ7" s="15"/>
      <c r="QKK7" s="15"/>
      <c r="QKM7" s="15"/>
      <c r="QKN7" s="15"/>
      <c r="QKO7" s="15"/>
      <c r="QKP7" s="15"/>
      <c r="QKQ7" s="15"/>
      <c r="QKR7" s="15"/>
      <c r="QKS7" s="15"/>
      <c r="QKU7" s="15"/>
      <c r="QKV7" s="15"/>
      <c r="QKW7" s="15"/>
      <c r="QKX7" s="15"/>
      <c r="QKY7" s="15"/>
      <c r="QKZ7" s="15"/>
      <c r="QLA7" s="15"/>
      <c r="QLC7" s="15"/>
      <c r="QLD7" s="15"/>
      <c r="QLE7" s="15"/>
      <c r="QLF7" s="15"/>
      <c r="QLG7" s="15"/>
      <c r="QLH7" s="15"/>
      <c r="QLI7" s="15"/>
      <c r="QLK7" s="15"/>
      <c r="QLL7" s="15"/>
      <c r="QLM7" s="15"/>
      <c r="QLN7" s="15"/>
      <c r="QLO7" s="15"/>
      <c r="QLP7" s="15"/>
      <c r="QLQ7" s="15"/>
      <c r="QLS7" s="15"/>
      <c r="QLT7" s="15"/>
      <c r="QLU7" s="15"/>
      <c r="QLV7" s="15"/>
      <c r="QLW7" s="15"/>
      <c r="QLX7" s="15"/>
      <c r="QLY7" s="15"/>
      <c r="QMA7" s="15"/>
      <c r="QMB7" s="15"/>
      <c r="QMC7" s="15"/>
      <c r="QMD7" s="15"/>
      <c r="QME7" s="15"/>
      <c r="QMF7" s="15"/>
      <c r="QMG7" s="15"/>
      <c r="QMI7" s="15"/>
      <c r="QMJ7" s="15"/>
      <c r="QMK7" s="15"/>
      <c r="QML7" s="15"/>
      <c r="QMM7" s="15"/>
      <c r="QMN7" s="15"/>
      <c r="QMO7" s="15"/>
      <c r="QMQ7" s="15"/>
      <c r="QMR7" s="15"/>
      <c r="QMS7" s="15"/>
      <c r="QMT7" s="15"/>
      <c r="QMU7" s="15"/>
      <c r="QMV7" s="15"/>
      <c r="QMW7" s="15"/>
      <c r="QMY7" s="15"/>
      <c r="QMZ7" s="15"/>
      <c r="QNA7" s="15"/>
      <c r="QNB7" s="15"/>
      <c r="QNC7" s="15"/>
      <c r="QND7" s="15"/>
      <c r="QNE7" s="15"/>
      <c r="QNG7" s="15"/>
      <c r="QNH7" s="15"/>
      <c r="QNI7" s="15"/>
      <c r="QNJ7" s="15"/>
      <c r="QNK7" s="15"/>
      <c r="QNL7" s="15"/>
      <c r="QNM7" s="15"/>
      <c r="QNO7" s="15"/>
      <c r="QNP7" s="15"/>
      <c r="QNQ7" s="15"/>
      <c r="QNR7" s="15"/>
      <c r="QNS7" s="15"/>
      <c r="QNT7" s="15"/>
      <c r="QNU7" s="15"/>
      <c r="QNW7" s="15"/>
      <c r="QNX7" s="15"/>
      <c r="QNY7" s="15"/>
      <c r="QNZ7" s="15"/>
      <c r="QOA7" s="15"/>
      <c r="QOB7" s="15"/>
      <c r="QOC7" s="15"/>
      <c r="QOE7" s="15"/>
      <c r="QOF7" s="15"/>
      <c r="QOG7" s="15"/>
      <c r="QOH7" s="15"/>
      <c r="QOI7" s="15"/>
      <c r="QOJ7" s="15"/>
      <c r="QOK7" s="15"/>
      <c r="QOM7" s="15"/>
      <c r="QON7" s="15"/>
      <c r="QOO7" s="15"/>
      <c r="QOP7" s="15"/>
      <c r="QOQ7" s="15"/>
      <c r="QOR7" s="15"/>
      <c r="QOS7" s="15"/>
      <c r="QOU7" s="15"/>
      <c r="QOV7" s="15"/>
      <c r="QOW7" s="15"/>
      <c r="QOX7" s="15"/>
      <c r="QOY7" s="15"/>
      <c r="QOZ7" s="15"/>
      <c r="QPA7" s="15"/>
      <c r="QPC7" s="15"/>
      <c r="QPD7" s="15"/>
      <c r="QPE7" s="15"/>
      <c r="QPF7" s="15"/>
      <c r="QPG7" s="15"/>
      <c r="QPH7" s="15"/>
      <c r="QPI7" s="15"/>
      <c r="QPK7" s="15"/>
      <c r="QPL7" s="15"/>
      <c r="QPM7" s="15"/>
      <c r="QPN7" s="15"/>
      <c r="QPO7" s="15"/>
      <c r="QPP7" s="15"/>
      <c r="QPQ7" s="15"/>
      <c r="QPS7" s="15"/>
      <c r="QPT7" s="15"/>
      <c r="QPU7" s="15"/>
      <c r="QPV7" s="15"/>
      <c r="QPW7" s="15"/>
      <c r="QPX7" s="15"/>
      <c r="QPY7" s="15"/>
      <c r="QQA7" s="15"/>
      <c r="QQB7" s="15"/>
      <c r="QQC7" s="15"/>
      <c r="QQD7" s="15"/>
      <c r="QQE7" s="15"/>
      <c r="QQF7" s="15"/>
      <c r="QQG7" s="15"/>
      <c r="QQI7" s="15"/>
      <c r="QQJ7" s="15"/>
      <c r="QQK7" s="15"/>
      <c r="QQL7" s="15"/>
      <c r="QQM7" s="15"/>
      <c r="QQN7" s="15"/>
      <c r="QQO7" s="15"/>
      <c r="QQQ7" s="15"/>
      <c r="QQR7" s="15"/>
      <c r="QQS7" s="15"/>
      <c r="QQT7" s="15"/>
      <c r="QQU7" s="15"/>
      <c r="QQV7" s="15"/>
      <c r="QQW7" s="15"/>
      <c r="QQY7" s="15"/>
      <c r="QQZ7" s="15"/>
      <c r="QRA7" s="15"/>
      <c r="QRB7" s="15"/>
      <c r="QRC7" s="15"/>
      <c r="QRD7" s="15"/>
      <c r="QRE7" s="15"/>
      <c r="QRG7" s="15"/>
      <c r="QRH7" s="15"/>
      <c r="QRI7" s="15"/>
      <c r="QRJ7" s="15"/>
      <c r="QRK7" s="15"/>
      <c r="QRL7" s="15"/>
      <c r="QRM7" s="15"/>
      <c r="QRO7" s="15"/>
      <c r="QRP7" s="15"/>
      <c r="QRQ7" s="15"/>
      <c r="QRR7" s="15"/>
      <c r="QRS7" s="15"/>
      <c r="QRT7" s="15"/>
      <c r="QRU7" s="15"/>
      <c r="QRW7" s="15"/>
      <c r="QRX7" s="15"/>
      <c r="QRY7" s="15"/>
      <c r="QRZ7" s="15"/>
      <c r="QSA7" s="15"/>
      <c r="QSB7" s="15"/>
      <c r="QSC7" s="15"/>
      <c r="QSE7" s="15"/>
      <c r="QSF7" s="15"/>
      <c r="QSG7" s="15"/>
      <c r="QSH7" s="15"/>
      <c r="QSI7" s="15"/>
      <c r="QSJ7" s="15"/>
      <c r="QSK7" s="15"/>
      <c r="QSM7" s="15"/>
      <c r="QSN7" s="15"/>
      <c r="QSO7" s="15"/>
      <c r="QSP7" s="15"/>
      <c r="QSQ7" s="15"/>
      <c r="QSR7" s="15"/>
      <c r="QSS7" s="15"/>
      <c r="QSU7" s="15"/>
      <c r="QSV7" s="15"/>
      <c r="QSW7" s="15"/>
      <c r="QSX7" s="15"/>
      <c r="QSY7" s="15"/>
      <c r="QSZ7" s="15"/>
      <c r="QTA7" s="15"/>
      <c r="QTC7" s="15"/>
      <c r="QTD7" s="15"/>
      <c r="QTE7" s="15"/>
      <c r="QTF7" s="15"/>
      <c r="QTG7" s="15"/>
      <c r="QTH7" s="15"/>
      <c r="QTI7" s="15"/>
      <c r="QTK7" s="15"/>
      <c r="QTL7" s="15"/>
      <c r="QTM7" s="15"/>
      <c r="QTN7" s="15"/>
      <c r="QTO7" s="15"/>
      <c r="QTP7" s="15"/>
      <c r="QTQ7" s="15"/>
      <c r="QTS7" s="15"/>
      <c r="QTT7" s="15"/>
      <c r="QTU7" s="15"/>
      <c r="QTV7" s="15"/>
      <c r="QTW7" s="15"/>
      <c r="QTX7" s="15"/>
      <c r="QTY7" s="15"/>
      <c r="QUA7" s="15"/>
      <c r="QUB7" s="15"/>
      <c r="QUC7" s="15"/>
      <c r="QUD7" s="15"/>
      <c r="QUE7" s="15"/>
      <c r="QUF7" s="15"/>
      <c r="QUG7" s="15"/>
      <c r="QUI7" s="15"/>
      <c r="QUJ7" s="15"/>
      <c r="QUK7" s="15"/>
      <c r="QUL7" s="15"/>
      <c r="QUM7" s="15"/>
      <c r="QUN7" s="15"/>
      <c r="QUO7" s="15"/>
      <c r="QUQ7" s="15"/>
      <c r="QUR7" s="15"/>
      <c r="QUS7" s="15"/>
      <c r="QUT7" s="15"/>
      <c r="QUU7" s="15"/>
      <c r="QUV7" s="15"/>
      <c r="QUW7" s="15"/>
      <c r="QUY7" s="15"/>
      <c r="QUZ7" s="15"/>
      <c r="QVA7" s="15"/>
      <c r="QVB7" s="15"/>
      <c r="QVC7" s="15"/>
      <c r="QVD7" s="15"/>
      <c r="QVE7" s="15"/>
      <c r="QVG7" s="15"/>
      <c r="QVH7" s="15"/>
      <c r="QVI7" s="15"/>
      <c r="QVJ7" s="15"/>
      <c r="QVK7" s="15"/>
      <c r="QVL7" s="15"/>
      <c r="QVM7" s="15"/>
      <c r="QVO7" s="15"/>
      <c r="QVP7" s="15"/>
      <c r="QVQ7" s="15"/>
      <c r="QVR7" s="15"/>
      <c r="QVS7" s="15"/>
      <c r="QVT7" s="15"/>
      <c r="QVU7" s="15"/>
      <c r="QVW7" s="15"/>
      <c r="QVX7" s="15"/>
      <c r="QVY7" s="15"/>
      <c r="QVZ7" s="15"/>
      <c r="QWA7" s="15"/>
      <c r="QWB7" s="15"/>
      <c r="QWC7" s="15"/>
      <c r="QWE7" s="15"/>
      <c r="QWF7" s="15"/>
      <c r="QWG7" s="15"/>
      <c r="QWH7" s="15"/>
      <c r="QWI7" s="15"/>
      <c r="QWJ7" s="15"/>
      <c r="QWK7" s="15"/>
      <c r="QWM7" s="15"/>
      <c r="QWN7" s="15"/>
      <c r="QWO7" s="15"/>
      <c r="QWP7" s="15"/>
      <c r="QWQ7" s="15"/>
      <c r="QWR7" s="15"/>
      <c r="QWS7" s="15"/>
      <c r="QWU7" s="15"/>
      <c r="QWV7" s="15"/>
      <c r="QWW7" s="15"/>
      <c r="QWX7" s="15"/>
      <c r="QWY7" s="15"/>
      <c r="QWZ7" s="15"/>
      <c r="QXA7" s="15"/>
      <c r="QXC7" s="15"/>
      <c r="QXD7" s="15"/>
      <c r="QXE7" s="15"/>
      <c r="QXF7" s="15"/>
      <c r="QXG7" s="15"/>
      <c r="QXH7" s="15"/>
      <c r="QXI7" s="15"/>
      <c r="QXK7" s="15"/>
      <c r="QXL7" s="15"/>
      <c r="QXM7" s="15"/>
      <c r="QXN7" s="15"/>
      <c r="QXO7" s="15"/>
      <c r="QXP7" s="15"/>
      <c r="QXQ7" s="15"/>
      <c r="QXS7" s="15"/>
      <c r="QXT7" s="15"/>
      <c r="QXU7" s="15"/>
      <c r="QXV7" s="15"/>
      <c r="QXW7" s="15"/>
      <c r="QXX7" s="15"/>
      <c r="QXY7" s="15"/>
      <c r="QYA7" s="15"/>
      <c r="QYB7" s="15"/>
      <c r="QYC7" s="15"/>
      <c r="QYD7" s="15"/>
      <c r="QYE7" s="15"/>
      <c r="QYF7" s="15"/>
      <c r="QYG7" s="15"/>
      <c r="QYI7" s="15"/>
      <c r="QYJ7" s="15"/>
      <c r="QYK7" s="15"/>
      <c r="QYL7" s="15"/>
      <c r="QYM7" s="15"/>
      <c r="QYN7" s="15"/>
      <c r="QYO7" s="15"/>
      <c r="QYQ7" s="15"/>
      <c r="QYR7" s="15"/>
      <c r="QYS7" s="15"/>
      <c r="QYT7" s="15"/>
      <c r="QYU7" s="15"/>
      <c r="QYV7" s="15"/>
      <c r="QYW7" s="15"/>
      <c r="QYY7" s="15"/>
      <c r="QYZ7" s="15"/>
      <c r="QZA7" s="15"/>
      <c r="QZB7" s="15"/>
      <c r="QZC7" s="15"/>
      <c r="QZD7" s="15"/>
      <c r="QZE7" s="15"/>
      <c r="QZG7" s="15"/>
      <c r="QZH7" s="15"/>
      <c r="QZI7" s="15"/>
      <c r="QZJ7" s="15"/>
      <c r="QZK7" s="15"/>
      <c r="QZL7" s="15"/>
      <c r="QZM7" s="15"/>
      <c r="QZO7" s="15"/>
      <c r="QZP7" s="15"/>
      <c r="QZQ7" s="15"/>
      <c r="QZR7" s="15"/>
      <c r="QZS7" s="15"/>
      <c r="QZT7" s="15"/>
      <c r="QZU7" s="15"/>
      <c r="QZW7" s="15"/>
      <c r="QZX7" s="15"/>
      <c r="QZY7" s="15"/>
      <c r="QZZ7" s="15"/>
      <c r="RAA7" s="15"/>
      <c r="RAB7" s="15"/>
      <c r="RAC7" s="15"/>
      <c r="RAE7" s="15"/>
      <c r="RAF7" s="15"/>
      <c r="RAG7" s="15"/>
      <c r="RAH7" s="15"/>
      <c r="RAI7" s="15"/>
      <c r="RAJ7" s="15"/>
      <c r="RAK7" s="15"/>
      <c r="RAM7" s="15"/>
      <c r="RAN7" s="15"/>
      <c r="RAO7" s="15"/>
      <c r="RAP7" s="15"/>
      <c r="RAQ7" s="15"/>
      <c r="RAR7" s="15"/>
      <c r="RAS7" s="15"/>
      <c r="RAU7" s="15"/>
      <c r="RAV7" s="15"/>
      <c r="RAW7" s="15"/>
      <c r="RAX7" s="15"/>
      <c r="RAY7" s="15"/>
      <c r="RAZ7" s="15"/>
      <c r="RBA7" s="15"/>
      <c r="RBC7" s="15"/>
      <c r="RBD7" s="15"/>
      <c r="RBE7" s="15"/>
      <c r="RBF7" s="15"/>
      <c r="RBG7" s="15"/>
      <c r="RBH7" s="15"/>
      <c r="RBI7" s="15"/>
      <c r="RBK7" s="15"/>
      <c r="RBL7" s="15"/>
      <c r="RBM7" s="15"/>
      <c r="RBN7" s="15"/>
      <c r="RBO7" s="15"/>
      <c r="RBP7" s="15"/>
      <c r="RBQ7" s="15"/>
      <c r="RBS7" s="15"/>
      <c r="RBT7" s="15"/>
      <c r="RBU7" s="15"/>
      <c r="RBV7" s="15"/>
      <c r="RBW7" s="15"/>
      <c r="RBX7" s="15"/>
      <c r="RBY7" s="15"/>
      <c r="RCA7" s="15"/>
      <c r="RCB7" s="15"/>
      <c r="RCC7" s="15"/>
      <c r="RCD7" s="15"/>
      <c r="RCE7" s="15"/>
      <c r="RCF7" s="15"/>
      <c r="RCG7" s="15"/>
      <c r="RCI7" s="15"/>
      <c r="RCJ7" s="15"/>
      <c r="RCK7" s="15"/>
      <c r="RCL7" s="15"/>
      <c r="RCM7" s="15"/>
      <c r="RCN7" s="15"/>
      <c r="RCO7" s="15"/>
      <c r="RCQ7" s="15"/>
      <c r="RCR7" s="15"/>
      <c r="RCS7" s="15"/>
      <c r="RCT7" s="15"/>
      <c r="RCU7" s="15"/>
      <c r="RCV7" s="15"/>
      <c r="RCW7" s="15"/>
      <c r="RCY7" s="15"/>
      <c r="RCZ7" s="15"/>
      <c r="RDA7" s="15"/>
      <c r="RDB7" s="15"/>
      <c r="RDC7" s="15"/>
      <c r="RDD7" s="15"/>
      <c r="RDE7" s="15"/>
      <c r="RDG7" s="15"/>
      <c r="RDH7" s="15"/>
      <c r="RDI7" s="15"/>
      <c r="RDJ7" s="15"/>
      <c r="RDK7" s="15"/>
      <c r="RDL7" s="15"/>
      <c r="RDM7" s="15"/>
      <c r="RDO7" s="15"/>
      <c r="RDP7" s="15"/>
      <c r="RDQ7" s="15"/>
      <c r="RDR7" s="15"/>
      <c r="RDS7" s="15"/>
      <c r="RDT7" s="15"/>
      <c r="RDU7" s="15"/>
      <c r="RDW7" s="15"/>
      <c r="RDX7" s="15"/>
      <c r="RDY7" s="15"/>
      <c r="RDZ7" s="15"/>
      <c r="REA7" s="15"/>
      <c r="REB7" s="15"/>
      <c r="REC7" s="15"/>
      <c r="REE7" s="15"/>
      <c r="REF7" s="15"/>
      <c r="REG7" s="15"/>
      <c r="REH7" s="15"/>
      <c r="REI7" s="15"/>
      <c r="REJ7" s="15"/>
      <c r="REK7" s="15"/>
      <c r="REM7" s="15"/>
      <c r="REN7" s="15"/>
      <c r="REO7" s="15"/>
      <c r="REP7" s="15"/>
      <c r="REQ7" s="15"/>
      <c r="RER7" s="15"/>
      <c r="RES7" s="15"/>
      <c r="REU7" s="15"/>
      <c r="REV7" s="15"/>
      <c r="REW7" s="15"/>
      <c r="REX7" s="15"/>
      <c r="REY7" s="15"/>
      <c r="REZ7" s="15"/>
      <c r="RFA7" s="15"/>
      <c r="RFC7" s="15"/>
      <c r="RFD7" s="15"/>
      <c r="RFE7" s="15"/>
      <c r="RFF7" s="15"/>
      <c r="RFG7" s="15"/>
      <c r="RFH7" s="15"/>
      <c r="RFI7" s="15"/>
      <c r="RFK7" s="15"/>
      <c r="RFL7" s="15"/>
      <c r="RFM7" s="15"/>
      <c r="RFN7" s="15"/>
      <c r="RFO7" s="15"/>
      <c r="RFP7" s="15"/>
      <c r="RFQ7" s="15"/>
      <c r="RFS7" s="15"/>
      <c r="RFT7" s="15"/>
      <c r="RFU7" s="15"/>
      <c r="RFV7" s="15"/>
      <c r="RFW7" s="15"/>
      <c r="RFX7" s="15"/>
      <c r="RFY7" s="15"/>
      <c r="RGA7" s="15"/>
      <c r="RGB7" s="15"/>
      <c r="RGC7" s="15"/>
      <c r="RGD7" s="15"/>
      <c r="RGE7" s="15"/>
      <c r="RGF7" s="15"/>
      <c r="RGG7" s="15"/>
      <c r="RGI7" s="15"/>
      <c r="RGJ7" s="15"/>
      <c r="RGK7" s="15"/>
      <c r="RGL7" s="15"/>
      <c r="RGM7" s="15"/>
      <c r="RGN7" s="15"/>
      <c r="RGO7" s="15"/>
      <c r="RGQ7" s="15"/>
      <c r="RGR7" s="15"/>
      <c r="RGS7" s="15"/>
      <c r="RGT7" s="15"/>
      <c r="RGU7" s="15"/>
      <c r="RGV7" s="15"/>
      <c r="RGW7" s="15"/>
      <c r="RGY7" s="15"/>
      <c r="RGZ7" s="15"/>
      <c r="RHA7" s="15"/>
      <c r="RHB7" s="15"/>
      <c r="RHC7" s="15"/>
      <c r="RHD7" s="15"/>
      <c r="RHE7" s="15"/>
      <c r="RHG7" s="15"/>
      <c r="RHH7" s="15"/>
      <c r="RHI7" s="15"/>
      <c r="RHJ7" s="15"/>
      <c r="RHK7" s="15"/>
      <c r="RHL7" s="15"/>
      <c r="RHM7" s="15"/>
      <c r="RHO7" s="15"/>
      <c r="RHP7" s="15"/>
      <c r="RHQ7" s="15"/>
      <c r="RHR7" s="15"/>
      <c r="RHS7" s="15"/>
      <c r="RHT7" s="15"/>
      <c r="RHU7" s="15"/>
      <c r="RHW7" s="15"/>
      <c r="RHX7" s="15"/>
      <c r="RHY7" s="15"/>
      <c r="RHZ7" s="15"/>
      <c r="RIA7" s="15"/>
      <c r="RIB7" s="15"/>
      <c r="RIC7" s="15"/>
      <c r="RIE7" s="15"/>
      <c r="RIF7" s="15"/>
      <c r="RIG7" s="15"/>
      <c r="RIH7" s="15"/>
      <c r="RII7" s="15"/>
      <c r="RIJ7" s="15"/>
      <c r="RIK7" s="15"/>
      <c r="RIM7" s="15"/>
      <c r="RIN7" s="15"/>
      <c r="RIO7" s="15"/>
      <c r="RIP7" s="15"/>
      <c r="RIQ7" s="15"/>
      <c r="RIR7" s="15"/>
      <c r="RIS7" s="15"/>
      <c r="RIU7" s="15"/>
      <c r="RIV7" s="15"/>
      <c r="RIW7" s="15"/>
      <c r="RIX7" s="15"/>
      <c r="RIY7" s="15"/>
      <c r="RIZ7" s="15"/>
      <c r="RJA7" s="15"/>
      <c r="RJC7" s="15"/>
      <c r="RJD7" s="15"/>
      <c r="RJE7" s="15"/>
      <c r="RJF7" s="15"/>
      <c r="RJG7" s="15"/>
      <c r="RJH7" s="15"/>
      <c r="RJI7" s="15"/>
      <c r="RJK7" s="15"/>
      <c r="RJL7" s="15"/>
      <c r="RJM7" s="15"/>
      <c r="RJN7" s="15"/>
      <c r="RJO7" s="15"/>
      <c r="RJP7" s="15"/>
      <c r="RJQ7" s="15"/>
      <c r="RJS7" s="15"/>
      <c r="RJT7" s="15"/>
      <c r="RJU7" s="15"/>
      <c r="RJV7" s="15"/>
      <c r="RJW7" s="15"/>
      <c r="RJX7" s="15"/>
      <c r="RJY7" s="15"/>
      <c r="RKA7" s="15"/>
      <c r="RKB7" s="15"/>
      <c r="RKC7" s="15"/>
      <c r="RKD7" s="15"/>
      <c r="RKE7" s="15"/>
      <c r="RKF7" s="15"/>
      <c r="RKG7" s="15"/>
      <c r="RKI7" s="15"/>
      <c r="RKJ7" s="15"/>
      <c r="RKK7" s="15"/>
      <c r="RKL7" s="15"/>
      <c r="RKM7" s="15"/>
      <c r="RKN7" s="15"/>
      <c r="RKO7" s="15"/>
      <c r="RKQ7" s="15"/>
      <c r="RKR7" s="15"/>
      <c r="RKS7" s="15"/>
      <c r="RKT7" s="15"/>
      <c r="RKU7" s="15"/>
      <c r="RKV7" s="15"/>
      <c r="RKW7" s="15"/>
      <c r="RKY7" s="15"/>
      <c r="RKZ7" s="15"/>
      <c r="RLA7" s="15"/>
      <c r="RLB7" s="15"/>
      <c r="RLC7" s="15"/>
      <c r="RLD7" s="15"/>
      <c r="RLE7" s="15"/>
      <c r="RLG7" s="15"/>
      <c r="RLH7" s="15"/>
      <c r="RLI7" s="15"/>
      <c r="RLJ7" s="15"/>
      <c r="RLK7" s="15"/>
      <c r="RLL7" s="15"/>
      <c r="RLM7" s="15"/>
      <c r="RLO7" s="15"/>
      <c r="RLP7" s="15"/>
      <c r="RLQ7" s="15"/>
      <c r="RLR7" s="15"/>
      <c r="RLS7" s="15"/>
      <c r="RLT7" s="15"/>
      <c r="RLU7" s="15"/>
      <c r="RLW7" s="15"/>
      <c r="RLX7" s="15"/>
      <c r="RLY7" s="15"/>
      <c r="RLZ7" s="15"/>
      <c r="RMA7" s="15"/>
      <c r="RMB7" s="15"/>
      <c r="RMC7" s="15"/>
      <c r="RME7" s="15"/>
      <c r="RMF7" s="15"/>
      <c r="RMG7" s="15"/>
      <c r="RMH7" s="15"/>
      <c r="RMI7" s="15"/>
      <c r="RMJ7" s="15"/>
      <c r="RMK7" s="15"/>
      <c r="RMM7" s="15"/>
      <c r="RMN7" s="15"/>
      <c r="RMO7" s="15"/>
      <c r="RMP7" s="15"/>
      <c r="RMQ7" s="15"/>
      <c r="RMR7" s="15"/>
      <c r="RMS7" s="15"/>
      <c r="RMU7" s="15"/>
      <c r="RMV7" s="15"/>
      <c r="RMW7" s="15"/>
      <c r="RMX7" s="15"/>
      <c r="RMY7" s="15"/>
      <c r="RMZ7" s="15"/>
      <c r="RNA7" s="15"/>
      <c r="RNC7" s="15"/>
      <c r="RND7" s="15"/>
      <c r="RNE7" s="15"/>
      <c r="RNF7" s="15"/>
      <c r="RNG7" s="15"/>
      <c r="RNH7" s="15"/>
      <c r="RNI7" s="15"/>
      <c r="RNK7" s="15"/>
      <c r="RNL7" s="15"/>
      <c r="RNM7" s="15"/>
      <c r="RNN7" s="15"/>
      <c r="RNO7" s="15"/>
      <c r="RNP7" s="15"/>
      <c r="RNQ7" s="15"/>
      <c r="RNS7" s="15"/>
      <c r="RNT7" s="15"/>
      <c r="RNU7" s="15"/>
      <c r="RNV7" s="15"/>
      <c r="RNW7" s="15"/>
      <c r="RNX7" s="15"/>
      <c r="RNY7" s="15"/>
      <c r="ROA7" s="15"/>
      <c r="ROB7" s="15"/>
      <c r="ROC7" s="15"/>
      <c r="ROD7" s="15"/>
      <c r="ROE7" s="15"/>
      <c r="ROF7" s="15"/>
      <c r="ROG7" s="15"/>
      <c r="ROI7" s="15"/>
      <c r="ROJ7" s="15"/>
      <c r="ROK7" s="15"/>
      <c r="ROL7" s="15"/>
      <c r="ROM7" s="15"/>
      <c r="RON7" s="15"/>
      <c r="ROO7" s="15"/>
      <c r="ROQ7" s="15"/>
      <c r="ROR7" s="15"/>
      <c r="ROS7" s="15"/>
      <c r="ROT7" s="15"/>
      <c r="ROU7" s="15"/>
      <c r="ROV7" s="15"/>
      <c r="ROW7" s="15"/>
      <c r="ROY7" s="15"/>
      <c r="ROZ7" s="15"/>
      <c r="RPA7" s="15"/>
      <c r="RPB7" s="15"/>
      <c r="RPC7" s="15"/>
      <c r="RPD7" s="15"/>
      <c r="RPE7" s="15"/>
      <c r="RPG7" s="15"/>
      <c r="RPH7" s="15"/>
      <c r="RPI7" s="15"/>
      <c r="RPJ7" s="15"/>
      <c r="RPK7" s="15"/>
      <c r="RPL7" s="15"/>
      <c r="RPM7" s="15"/>
      <c r="RPO7" s="15"/>
      <c r="RPP7" s="15"/>
      <c r="RPQ7" s="15"/>
      <c r="RPR7" s="15"/>
      <c r="RPS7" s="15"/>
      <c r="RPT7" s="15"/>
      <c r="RPU7" s="15"/>
      <c r="RPW7" s="15"/>
      <c r="RPX7" s="15"/>
      <c r="RPY7" s="15"/>
      <c r="RPZ7" s="15"/>
      <c r="RQA7" s="15"/>
      <c r="RQB7" s="15"/>
      <c r="RQC7" s="15"/>
      <c r="RQE7" s="15"/>
      <c r="RQF7" s="15"/>
      <c r="RQG7" s="15"/>
      <c r="RQH7" s="15"/>
      <c r="RQI7" s="15"/>
      <c r="RQJ7" s="15"/>
      <c r="RQK7" s="15"/>
      <c r="RQM7" s="15"/>
      <c r="RQN7" s="15"/>
      <c r="RQO7" s="15"/>
      <c r="RQP7" s="15"/>
      <c r="RQQ7" s="15"/>
      <c r="RQR7" s="15"/>
      <c r="RQS7" s="15"/>
      <c r="RQU7" s="15"/>
      <c r="RQV7" s="15"/>
      <c r="RQW7" s="15"/>
      <c r="RQX7" s="15"/>
      <c r="RQY7" s="15"/>
      <c r="RQZ7" s="15"/>
      <c r="RRA7" s="15"/>
      <c r="RRC7" s="15"/>
      <c r="RRD7" s="15"/>
      <c r="RRE7" s="15"/>
      <c r="RRF7" s="15"/>
      <c r="RRG7" s="15"/>
      <c r="RRH7" s="15"/>
      <c r="RRI7" s="15"/>
      <c r="RRK7" s="15"/>
      <c r="RRL7" s="15"/>
      <c r="RRM7" s="15"/>
      <c r="RRN7" s="15"/>
      <c r="RRO7" s="15"/>
      <c r="RRP7" s="15"/>
      <c r="RRQ7" s="15"/>
      <c r="RRS7" s="15"/>
      <c r="RRT7" s="15"/>
      <c r="RRU7" s="15"/>
      <c r="RRV7" s="15"/>
      <c r="RRW7" s="15"/>
      <c r="RRX7" s="15"/>
      <c r="RRY7" s="15"/>
      <c r="RSA7" s="15"/>
      <c r="RSB7" s="15"/>
      <c r="RSC7" s="15"/>
      <c r="RSD7" s="15"/>
      <c r="RSE7" s="15"/>
      <c r="RSF7" s="15"/>
      <c r="RSG7" s="15"/>
      <c r="RSI7" s="15"/>
      <c r="RSJ7" s="15"/>
      <c r="RSK7" s="15"/>
      <c r="RSL7" s="15"/>
      <c r="RSM7" s="15"/>
      <c r="RSN7" s="15"/>
      <c r="RSO7" s="15"/>
      <c r="RSQ7" s="15"/>
      <c r="RSR7" s="15"/>
      <c r="RSS7" s="15"/>
      <c r="RST7" s="15"/>
      <c r="RSU7" s="15"/>
      <c r="RSV7" s="15"/>
      <c r="RSW7" s="15"/>
      <c r="RSY7" s="15"/>
      <c r="RSZ7" s="15"/>
      <c r="RTA7" s="15"/>
      <c r="RTB7" s="15"/>
      <c r="RTC7" s="15"/>
      <c r="RTD7" s="15"/>
      <c r="RTE7" s="15"/>
      <c r="RTG7" s="15"/>
      <c r="RTH7" s="15"/>
      <c r="RTI7" s="15"/>
      <c r="RTJ7" s="15"/>
      <c r="RTK7" s="15"/>
      <c r="RTL7" s="15"/>
      <c r="RTM7" s="15"/>
      <c r="RTO7" s="15"/>
      <c r="RTP7" s="15"/>
      <c r="RTQ7" s="15"/>
      <c r="RTR7" s="15"/>
      <c r="RTS7" s="15"/>
      <c r="RTT7" s="15"/>
      <c r="RTU7" s="15"/>
      <c r="RTW7" s="15"/>
      <c r="RTX7" s="15"/>
      <c r="RTY7" s="15"/>
      <c r="RTZ7" s="15"/>
      <c r="RUA7" s="15"/>
      <c r="RUB7" s="15"/>
      <c r="RUC7" s="15"/>
      <c r="RUE7" s="15"/>
      <c r="RUF7" s="15"/>
      <c r="RUG7" s="15"/>
      <c r="RUH7" s="15"/>
      <c r="RUI7" s="15"/>
      <c r="RUJ7" s="15"/>
      <c r="RUK7" s="15"/>
      <c r="RUM7" s="15"/>
      <c r="RUN7" s="15"/>
      <c r="RUO7" s="15"/>
      <c r="RUP7" s="15"/>
      <c r="RUQ7" s="15"/>
      <c r="RUR7" s="15"/>
      <c r="RUS7" s="15"/>
      <c r="RUU7" s="15"/>
      <c r="RUV7" s="15"/>
      <c r="RUW7" s="15"/>
      <c r="RUX7" s="15"/>
      <c r="RUY7" s="15"/>
      <c r="RUZ7" s="15"/>
      <c r="RVA7" s="15"/>
      <c r="RVC7" s="15"/>
      <c r="RVD7" s="15"/>
      <c r="RVE7" s="15"/>
      <c r="RVF7" s="15"/>
      <c r="RVG7" s="15"/>
      <c r="RVH7" s="15"/>
      <c r="RVI7" s="15"/>
      <c r="RVK7" s="15"/>
      <c r="RVL7" s="15"/>
      <c r="RVM7" s="15"/>
      <c r="RVN7" s="15"/>
      <c r="RVO7" s="15"/>
      <c r="RVP7" s="15"/>
      <c r="RVQ7" s="15"/>
      <c r="RVS7" s="15"/>
      <c r="RVT7" s="15"/>
      <c r="RVU7" s="15"/>
      <c r="RVV7" s="15"/>
      <c r="RVW7" s="15"/>
      <c r="RVX7" s="15"/>
      <c r="RVY7" s="15"/>
      <c r="RWA7" s="15"/>
      <c r="RWB7" s="15"/>
      <c r="RWC7" s="15"/>
      <c r="RWD7" s="15"/>
      <c r="RWE7" s="15"/>
      <c r="RWF7" s="15"/>
      <c r="RWG7" s="15"/>
      <c r="RWI7" s="15"/>
      <c r="RWJ7" s="15"/>
      <c r="RWK7" s="15"/>
      <c r="RWL7" s="15"/>
      <c r="RWM7" s="15"/>
      <c r="RWN7" s="15"/>
      <c r="RWO7" s="15"/>
      <c r="RWQ7" s="15"/>
      <c r="RWR7" s="15"/>
      <c r="RWS7" s="15"/>
      <c r="RWT7" s="15"/>
      <c r="RWU7" s="15"/>
      <c r="RWV7" s="15"/>
      <c r="RWW7" s="15"/>
      <c r="RWY7" s="15"/>
      <c r="RWZ7" s="15"/>
      <c r="RXA7" s="15"/>
      <c r="RXB7" s="15"/>
      <c r="RXC7" s="15"/>
      <c r="RXD7" s="15"/>
      <c r="RXE7" s="15"/>
      <c r="RXG7" s="15"/>
      <c r="RXH7" s="15"/>
      <c r="RXI7" s="15"/>
      <c r="RXJ7" s="15"/>
      <c r="RXK7" s="15"/>
      <c r="RXL7" s="15"/>
      <c r="RXM7" s="15"/>
      <c r="RXO7" s="15"/>
      <c r="RXP7" s="15"/>
      <c r="RXQ7" s="15"/>
      <c r="RXR7" s="15"/>
      <c r="RXS7" s="15"/>
      <c r="RXT7" s="15"/>
      <c r="RXU7" s="15"/>
      <c r="RXW7" s="15"/>
      <c r="RXX7" s="15"/>
      <c r="RXY7" s="15"/>
      <c r="RXZ7" s="15"/>
      <c r="RYA7" s="15"/>
      <c r="RYB7" s="15"/>
      <c r="RYC7" s="15"/>
      <c r="RYE7" s="15"/>
      <c r="RYF7" s="15"/>
      <c r="RYG7" s="15"/>
      <c r="RYH7" s="15"/>
      <c r="RYI7" s="15"/>
      <c r="RYJ7" s="15"/>
      <c r="RYK7" s="15"/>
      <c r="RYM7" s="15"/>
      <c r="RYN7" s="15"/>
      <c r="RYO7" s="15"/>
      <c r="RYP7" s="15"/>
      <c r="RYQ7" s="15"/>
      <c r="RYR7" s="15"/>
      <c r="RYS7" s="15"/>
      <c r="RYU7" s="15"/>
      <c r="RYV7" s="15"/>
      <c r="RYW7" s="15"/>
      <c r="RYX7" s="15"/>
      <c r="RYY7" s="15"/>
      <c r="RYZ7" s="15"/>
      <c r="RZA7" s="15"/>
      <c r="RZC7" s="15"/>
      <c r="RZD7" s="15"/>
      <c r="RZE7" s="15"/>
      <c r="RZF7" s="15"/>
      <c r="RZG7" s="15"/>
      <c r="RZH7" s="15"/>
      <c r="RZI7" s="15"/>
      <c r="RZK7" s="15"/>
      <c r="RZL7" s="15"/>
      <c r="RZM7" s="15"/>
      <c r="RZN7" s="15"/>
      <c r="RZO7" s="15"/>
      <c r="RZP7" s="15"/>
      <c r="RZQ7" s="15"/>
      <c r="RZS7" s="15"/>
      <c r="RZT7" s="15"/>
      <c r="RZU7" s="15"/>
      <c r="RZV7" s="15"/>
      <c r="RZW7" s="15"/>
      <c r="RZX7" s="15"/>
      <c r="RZY7" s="15"/>
      <c r="SAA7" s="15"/>
      <c r="SAB7" s="15"/>
      <c r="SAC7" s="15"/>
      <c r="SAD7" s="15"/>
      <c r="SAE7" s="15"/>
      <c r="SAF7" s="15"/>
      <c r="SAG7" s="15"/>
      <c r="SAI7" s="15"/>
      <c r="SAJ7" s="15"/>
      <c r="SAK7" s="15"/>
      <c r="SAL7" s="15"/>
      <c r="SAM7" s="15"/>
      <c r="SAN7" s="15"/>
      <c r="SAO7" s="15"/>
      <c r="SAQ7" s="15"/>
      <c r="SAR7" s="15"/>
      <c r="SAS7" s="15"/>
      <c r="SAT7" s="15"/>
      <c r="SAU7" s="15"/>
      <c r="SAV7" s="15"/>
      <c r="SAW7" s="15"/>
      <c r="SAY7" s="15"/>
      <c r="SAZ7" s="15"/>
      <c r="SBA7" s="15"/>
      <c r="SBB7" s="15"/>
      <c r="SBC7" s="15"/>
      <c r="SBD7" s="15"/>
      <c r="SBE7" s="15"/>
      <c r="SBG7" s="15"/>
      <c r="SBH7" s="15"/>
      <c r="SBI7" s="15"/>
      <c r="SBJ7" s="15"/>
      <c r="SBK7" s="15"/>
      <c r="SBL7" s="15"/>
      <c r="SBM7" s="15"/>
      <c r="SBO7" s="15"/>
      <c r="SBP7" s="15"/>
      <c r="SBQ7" s="15"/>
      <c r="SBR7" s="15"/>
      <c r="SBS7" s="15"/>
      <c r="SBT7" s="15"/>
      <c r="SBU7" s="15"/>
      <c r="SBW7" s="15"/>
      <c r="SBX7" s="15"/>
      <c r="SBY7" s="15"/>
      <c r="SBZ7" s="15"/>
      <c r="SCA7" s="15"/>
      <c r="SCB7" s="15"/>
      <c r="SCC7" s="15"/>
      <c r="SCE7" s="15"/>
      <c r="SCF7" s="15"/>
      <c r="SCG7" s="15"/>
      <c r="SCH7" s="15"/>
      <c r="SCI7" s="15"/>
      <c r="SCJ7" s="15"/>
      <c r="SCK7" s="15"/>
      <c r="SCM7" s="15"/>
      <c r="SCN7" s="15"/>
      <c r="SCO7" s="15"/>
      <c r="SCP7" s="15"/>
      <c r="SCQ7" s="15"/>
      <c r="SCR7" s="15"/>
      <c r="SCS7" s="15"/>
      <c r="SCU7" s="15"/>
      <c r="SCV7" s="15"/>
      <c r="SCW7" s="15"/>
      <c r="SCX7" s="15"/>
      <c r="SCY7" s="15"/>
      <c r="SCZ7" s="15"/>
      <c r="SDA7" s="15"/>
      <c r="SDC7" s="15"/>
      <c r="SDD7" s="15"/>
      <c r="SDE7" s="15"/>
      <c r="SDF7" s="15"/>
      <c r="SDG7" s="15"/>
      <c r="SDH7" s="15"/>
      <c r="SDI7" s="15"/>
      <c r="SDK7" s="15"/>
      <c r="SDL7" s="15"/>
      <c r="SDM7" s="15"/>
      <c r="SDN7" s="15"/>
      <c r="SDO7" s="15"/>
      <c r="SDP7" s="15"/>
      <c r="SDQ7" s="15"/>
      <c r="SDS7" s="15"/>
      <c r="SDT7" s="15"/>
      <c r="SDU7" s="15"/>
      <c r="SDV7" s="15"/>
      <c r="SDW7" s="15"/>
      <c r="SDX7" s="15"/>
      <c r="SDY7" s="15"/>
      <c r="SEA7" s="15"/>
      <c r="SEB7" s="15"/>
      <c r="SEC7" s="15"/>
      <c r="SED7" s="15"/>
      <c r="SEE7" s="15"/>
      <c r="SEF7" s="15"/>
      <c r="SEG7" s="15"/>
      <c r="SEI7" s="15"/>
      <c r="SEJ7" s="15"/>
      <c r="SEK7" s="15"/>
      <c r="SEL7" s="15"/>
      <c r="SEM7" s="15"/>
      <c r="SEN7" s="15"/>
      <c r="SEO7" s="15"/>
      <c r="SEQ7" s="15"/>
      <c r="SER7" s="15"/>
      <c r="SES7" s="15"/>
      <c r="SET7" s="15"/>
      <c r="SEU7" s="15"/>
      <c r="SEV7" s="15"/>
      <c r="SEW7" s="15"/>
      <c r="SEY7" s="15"/>
      <c r="SEZ7" s="15"/>
      <c r="SFA7" s="15"/>
      <c r="SFB7" s="15"/>
      <c r="SFC7" s="15"/>
      <c r="SFD7" s="15"/>
      <c r="SFE7" s="15"/>
      <c r="SFG7" s="15"/>
      <c r="SFH7" s="15"/>
      <c r="SFI7" s="15"/>
      <c r="SFJ7" s="15"/>
      <c r="SFK7" s="15"/>
      <c r="SFL7" s="15"/>
      <c r="SFM7" s="15"/>
      <c r="SFO7" s="15"/>
      <c r="SFP7" s="15"/>
      <c r="SFQ7" s="15"/>
      <c r="SFR7" s="15"/>
      <c r="SFS7" s="15"/>
      <c r="SFT7" s="15"/>
      <c r="SFU7" s="15"/>
      <c r="SFW7" s="15"/>
      <c r="SFX7" s="15"/>
      <c r="SFY7" s="15"/>
      <c r="SFZ7" s="15"/>
      <c r="SGA7" s="15"/>
      <c r="SGB7" s="15"/>
      <c r="SGC7" s="15"/>
      <c r="SGE7" s="15"/>
      <c r="SGF7" s="15"/>
      <c r="SGG7" s="15"/>
      <c r="SGH7" s="15"/>
      <c r="SGI7" s="15"/>
      <c r="SGJ7" s="15"/>
      <c r="SGK7" s="15"/>
      <c r="SGM7" s="15"/>
      <c r="SGN7" s="15"/>
      <c r="SGO7" s="15"/>
      <c r="SGP7" s="15"/>
      <c r="SGQ7" s="15"/>
      <c r="SGR7" s="15"/>
      <c r="SGS7" s="15"/>
      <c r="SGU7" s="15"/>
      <c r="SGV7" s="15"/>
      <c r="SGW7" s="15"/>
      <c r="SGX7" s="15"/>
      <c r="SGY7" s="15"/>
      <c r="SGZ7" s="15"/>
      <c r="SHA7" s="15"/>
      <c r="SHC7" s="15"/>
      <c r="SHD7" s="15"/>
      <c r="SHE7" s="15"/>
      <c r="SHF7" s="15"/>
      <c r="SHG7" s="15"/>
      <c r="SHH7" s="15"/>
      <c r="SHI7" s="15"/>
      <c r="SHK7" s="15"/>
      <c r="SHL7" s="15"/>
      <c r="SHM7" s="15"/>
      <c r="SHN7" s="15"/>
      <c r="SHO7" s="15"/>
      <c r="SHP7" s="15"/>
      <c r="SHQ7" s="15"/>
      <c r="SHS7" s="15"/>
      <c r="SHT7" s="15"/>
      <c r="SHU7" s="15"/>
      <c r="SHV7" s="15"/>
      <c r="SHW7" s="15"/>
      <c r="SHX7" s="15"/>
      <c r="SHY7" s="15"/>
      <c r="SIA7" s="15"/>
      <c r="SIB7" s="15"/>
      <c r="SIC7" s="15"/>
      <c r="SID7" s="15"/>
      <c r="SIE7" s="15"/>
      <c r="SIF7" s="15"/>
      <c r="SIG7" s="15"/>
      <c r="SII7" s="15"/>
      <c r="SIJ7" s="15"/>
      <c r="SIK7" s="15"/>
      <c r="SIL7" s="15"/>
      <c r="SIM7" s="15"/>
      <c r="SIN7" s="15"/>
      <c r="SIO7" s="15"/>
      <c r="SIQ7" s="15"/>
      <c r="SIR7" s="15"/>
      <c r="SIS7" s="15"/>
      <c r="SIT7" s="15"/>
      <c r="SIU7" s="15"/>
      <c r="SIV7" s="15"/>
      <c r="SIW7" s="15"/>
      <c r="SIY7" s="15"/>
      <c r="SIZ7" s="15"/>
      <c r="SJA7" s="15"/>
      <c r="SJB7" s="15"/>
      <c r="SJC7" s="15"/>
      <c r="SJD7" s="15"/>
      <c r="SJE7" s="15"/>
      <c r="SJG7" s="15"/>
      <c r="SJH7" s="15"/>
      <c r="SJI7" s="15"/>
      <c r="SJJ7" s="15"/>
      <c r="SJK7" s="15"/>
      <c r="SJL7" s="15"/>
      <c r="SJM7" s="15"/>
      <c r="SJO7" s="15"/>
      <c r="SJP7" s="15"/>
      <c r="SJQ7" s="15"/>
      <c r="SJR7" s="15"/>
      <c r="SJS7" s="15"/>
      <c r="SJT7" s="15"/>
      <c r="SJU7" s="15"/>
      <c r="SJW7" s="15"/>
      <c r="SJX7" s="15"/>
      <c r="SJY7" s="15"/>
      <c r="SJZ7" s="15"/>
      <c r="SKA7" s="15"/>
      <c r="SKB7" s="15"/>
      <c r="SKC7" s="15"/>
      <c r="SKE7" s="15"/>
      <c r="SKF7" s="15"/>
      <c r="SKG7" s="15"/>
      <c r="SKH7" s="15"/>
      <c r="SKI7" s="15"/>
      <c r="SKJ7" s="15"/>
      <c r="SKK7" s="15"/>
      <c r="SKM7" s="15"/>
      <c r="SKN7" s="15"/>
      <c r="SKO7" s="15"/>
      <c r="SKP7" s="15"/>
      <c r="SKQ7" s="15"/>
      <c r="SKR7" s="15"/>
      <c r="SKS7" s="15"/>
      <c r="SKU7" s="15"/>
      <c r="SKV7" s="15"/>
      <c r="SKW7" s="15"/>
      <c r="SKX7" s="15"/>
      <c r="SKY7" s="15"/>
      <c r="SKZ7" s="15"/>
      <c r="SLA7" s="15"/>
      <c r="SLC7" s="15"/>
      <c r="SLD7" s="15"/>
      <c r="SLE7" s="15"/>
      <c r="SLF7" s="15"/>
      <c r="SLG7" s="15"/>
      <c r="SLH7" s="15"/>
      <c r="SLI7" s="15"/>
      <c r="SLK7" s="15"/>
      <c r="SLL7" s="15"/>
      <c r="SLM7" s="15"/>
      <c r="SLN7" s="15"/>
      <c r="SLO7" s="15"/>
      <c r="SLP7" s="15"/>
      <c r="SLQ7" s="15"/>
      <c r="SLS7" s="15"/>
      <c r="SLT7" s="15"/>
      <c r="SLU7" s="15"/>
      <c r="SLV7" s="15"/>
      <c r="SLW7" s="15"/>
      <c r="SLX7" s="15"/>
      <c r="SLY7" s="15"/>
      <c r="SMA7" s="15"/>
      <c r="SMB7" s="15"/>
      <c r="SMC7" s="15"/>
      <c r="SMD7" s="15"/>
      <c r="SME7" s="15"/>
      <c r="SMF7" s="15"/>
      <c r="SMG7" s="15"/>
      <c r="SMI7" s="15"/>
      <c r="SMJ7" s="15"/>
      <c r="SMK7" s="15"/>
      <c r="SML7" s="15"/>
      <c r="SMM7" s="15"/>
      <c r="SMN7" s="15"/>
      <c r="SMO7" s="15"/>
      <c r="SMQ7" s="15"/>
      <c r="SMR7" s="15"/>
      <c r="SMS7" s="15"/>
      <c r="SMT7" s="15"/>
      <c r="SMU7" s="15"/>
      <c r="SMV7" s="15"/>
      <c r="SMW7" s="15"/>
      <c r="SMY7" s="15"/>
      <c r="SMZ7" s="15"/>
      <c r="SNA7" s="15"/>
      <c r="SNB7" s="15"/>
      <c r="SNC7" s="15"/>
      <c r="SND7" s="15"/>
      <c r="SNE7" s="15"/>
      <c r="SNG7" s="15"/>
      <c r="SNH7" s="15"/>
      <c r="SNI7" s="15"/>
      <c r="SNJ7" s="15"/>
      <c r="SNK7" s="15"/>
      <c r="SNL7" s="15"/>
      <c r="SNM7" s="15"/>
      <c r="SNO7" s="15"/>
      <c r="SNP7" s="15"/>
      <c r="SNQ7" s="15"/>
      <c r="SNR7" s="15"/>
      <c r="SNS7" s="15"/>
      <c r="SNT7" s="15"/>
      <c r="SNU7" s="15"/>
      <c r="SNW7" s="15"/>
      <c r="SNX7" s="15"/>
      <c r="SNY7" s="15"/>
      <c r="SNZ7" s="15"/>
      <c r="SOA7" s="15"/>
      <c r="SOB7" s="15"/>
      <c r="SOC7" s="15"/>
      <c r="SOE7" s="15"/>
      <c r="SOF7" s="15"/>
      <c r="SOG7" s="15"/>
      <c r="SOH7" s="15"/>
      <c r="SOI7" s="15"/>
      <c r="SOJ7" s="15"/>
      <c r="SOK7" s="15"/>
      <c r="SOM7" s="15"/>
      <c r="SON7" s="15"/>
      <c r="SOO7" s="15"/>
      <c r="SOP7" s="15"/>
      <c r="SOQ7" s="15"/>
      <c r="SOR7" s="15"/>
      <c r="SOS7" s="15"/>
      <c r="SOU7" s="15"/>
      <c r="SOV7" s="15"/>
      <c r="SOW7" s="15"/>
      <c r="SOX7" s="15"/>
      <c r="SOY7" s="15"/>
      <c r="SOZ7" s="15"/>
      <c r="SPA7" s="15"/>
      <c r="SPC7" s="15"/>
      <c r="SPD7" s="15"/>
      <c r="SPE7" s="15"/>
      <c r="SPF7" s="15"/>
      <c r="SPG7" s="15"/>
      <c r="SPH7" s="15"/>
      <c r="SPI7" s="15"/>
      <c r="SPK7" s="15"/>
      <c r="SPL7" s="15"/>
      <c r="SPM7" s="15"/>
      <c r="SPN7" s="15"/>
      <c r="SPO7" s="15"/>
      <c r="SPP7" s="15"/>
      <c r="SPQ7" s="15"/>
      <c r="SPS7" s="15"/>
      <c r="SPT7" s="15"/>
      <c r="SPU7" s="15"/>
      <c r="SPV7" s="15"/>
      <c r="SPW7" s="15"/>
      <c r="SPX7" s="15"/>
      <c r="SPY7" s="15"/>
      <c r="SQA7" s="15"/>
      <c r="SQB7" s="15"/>
      <c r="SQC7" s="15"/>
      <c r="SQD7" s="15"/>
      <c r="SQE7" s="15"/>
      <c r="SQF7" s="15"/>
      <c r="SQG7" s="15"/>
      <c r="SQI7" s="15"/>
      <c r="SQJ7" s="15"/>
      <c r="SQK7" s="15"/>
      <c r="SQL7" s="15"/>
      <c r="SQM7" s="15"/>
      <c r="SQN7" s="15"/>
      <c r="SQO7" s="15"/>
      <c r="SQQ7" s="15"/>
      <c r="SQR7" s="15"/>
      <c r="SQS7" s="15"/>
      <c r="SQT7" s="15"/>
      <c r="SQU7" s="15"/>
      <c r="SQV7" s="15"/>
      <c r="SQW7" s="15"/>
      <c r="SQY7" s="15"/>
      <c r="SQZ7" s="15"/>
      <c r="SRA7" s="15"/>
      <c r="SRB7" s="15"/>
      <c r="SRC7" s="15"/>
      <c r="SRD7" s="15"/>
      <c r="SRE7" s="15"/>
      <c r="SRG7" s="15"/>
      <c r="SRH7" s="15"/>
      <c r="SRI7" s="15"/>
      <c r="SRJ7" s="15"/>
      <c r="SRK7" s="15"/>
      <c r="SRL7" s="15"/>
      <c r="SRM7" s="15"/>
      <c r="SRO7" s="15"/>
      <c r="SRP7" s="15"/>
      <c r="SRQ7" s="15"/>
      <c r="SRR7" s="15"/>
      <c r="SRS7" s="15"/>
      <c r="SRT7" s="15"/>
      <c r="SRU7" s="15"/>
      <c r="SRW7" s="15"/>
      <c r="SRX7" s="15"/>
      <c r="SRY7" s="15"/>
      <c r="SRZ7" s="15"/>
      <c r="SSA7" s="15"/>
      <c r="SSB7" s="15"/>
      <c r="SSC7" s="15"/>
      <c r="SSE7" s="15"/>
      <c r="SSF7" s="15"/>
      <c r="SSG7" s="15"/>
      <c r="SSH7" s="15"/>
      <c r="SSI7" s="15"/>
      <c r="SSJ7" s="15"/>
      <c r="SSK7" s="15"/>
      <c r="SSM7" s="15"/>
      <c r="SSN7" s="15"/>
      <c r="SSO7" s="15"/>
      <c r="SSP7" s="15"/>
      <c r="SSQ7" s="15"/>
      <c r="SSR7" s="15"/>
      <c r="SSS7" s="15"/>
      <c r="SSU7" s="15"/>
      <c r="SSV7" s="15"/>
      <c r="SSW7" s="15"/>
      <c r="SSX7" s="15"/>
      <c r="SSY7" s="15"/>
      <c r="SSZ7" s="15"/>
      <c r="STA7" s="15"/>
      <c r="STC7" s="15"/>
      <c r="STD7" s="15"/>
      <c r="STE7" s="15"/>
      <c r="STF7" s="15"/>
      <c r="STG7" s="15"/>
      <c r="STH7" s="15"/>
      <c r="STI7" s="15"/>
      <c r="STK7" s="15"/>
      <c r="STL7" s="15"/>
      <c r="STM7" s="15"/>
      <c r="STN7" s="15"/>
      <c r="STO7" s="15"/>
      <c r="STP7" s="15"/>
      <c r="STQ7" s="15"/>
      <c r="STS7" s="15"/>
      <c r="STT7" s="15"/>
      <c r="STU7" s="15"/>
      <c r="STV7" s="15"/>
      <c r="STW7" s="15"/>
      <c r="STX7" s="15"/>
      <c r="STY7" s="15"/>
      <c r="SUA7" s="15"/>
      <c r="SUB7" s="15"/>
      <c r="SUC7" s="15"/>
      <c r="SUD7" s="15"/>
      <c r="SUE7" s="15"/>
      <c r="SUF7" s="15"/>
      <c r="SUG7" s="15"/>
      <c r="SUI7" s="15"/>
      <c r="SUJ7" s="15"/>
      <c r="SUK7" s="15"/>
      <c r="SUL7" s="15"/>
      <c r="SUM7" s="15"/>
      <c r="SUN7" s="15"/>
      <c r="SUO7" s="15"/>
      <c r="SUQ7" s="15"/>
      <c r="SUR7" s="15"/>
      <c r="SUS7" s="15"/>
      <c r="SUT7" s="15"/>
      <c r="SUU7" s="15"/>
      <c r="SUV7" s="15"/>
      <c r="SUW7" s="15"/>
      <c r="SUY7" s="15"/>
      <c r="SUZ7" s="15"/>
      <c r="SVA7" s="15"/>
      <c r="SVB7" s="15"/>
      <c r="SVC7" s="15"/>
      <c r="SVD7" s="15"/>
      <c r="SVE7" s="15"/>
      <c r="SVG7" s="15"/>
      <c r="SVH7" s="15"/>
      <c r="SVI7" s="15"/>
      <c r="SVJ7" s="15"/>
      <c r="SVK7" s="15"/>
      <c r="SVL7" s="15"/>
      <c r="SVM7" s="15"/>
      <c r="SVO7" s="15"/>
      <c r="SVP7" s="15"/>
      <c r="SVQ7" s="15"/>
      <c r="SVR7" s="15"/>
      <c r="SVS7" s="15"/>
      <c r="SVT7" s="15"/>
      <c r="SVU7" s="15"/>
      <c r="SVW7" s="15"/>
      <c r="SVX7" s="15"/>
      <c r="SVY7" s="15"/>
      <c r="SVZ7" s="15"/>
      <c r="SWA7" s="15"/>
      <c r="SWB7" s="15"/>
      <c r="SWC7" s="15"/>
      <c r="SWE7" s="15"/>
      <c r="SWF7" s="15"/>
      <c r="SWG7" s="15"/>
      <c r="SWH7" s="15"/>
      <c r="SWI7" s="15"/>
      <c r="SWJ7" s="15"/>
      <c r="SWK7" s="15"/>
      <c r="SWM7" s="15"/>
      <c r="SWN7" s="15"/>
      <c r="SWO7" s="15"/>
      <c r="SWP7" s="15"/>
      <c r="SWQ7" s="15"/>
      <c r="SWR7" s="15"/>
      <c r="SWS7" s="15"/>
      <c r="SWU7" s="15"/>
      <c r="SWV7" s="15"/>
      <c r="SWW7" s="15"/>
      <c r="SWX7" s="15"/>
      <c r="SWY7" s="15"/>
      <c r="SWZ7" s="15"/>
      <c r="SXA7" s="15"/>
      <c r="SXC7" s="15"/>
      <c r="SXD7" s="15"/>
      <c r="SXE7" s="15"/>
      <c r="SXF7" s="15"/>
      <c r="SXG7" s="15"/>
      <c r="SXH7" s="15"/>
      <c r="SXI7" s="15"/>
      <c r="SXK7" s="15"/>
      <c r="SXL7" s="15"/>
      <c r="SXM7" s="15"/>
      <c r="SXN7" s="15"/>
      <c r="SXO7" s="15"/>
      <c r="SXP7" s="15"/>
      <c r="SXQ7" s="15"/>
      <c r="SXS7" s="15"/>
      <c r="SXT7" s="15"/>
      <c r="SXU7" s="15"/>
      <c r="SXV7" s="15"/>
      <c r="SXW7" s="15"/>
      <c r="SXX7" s="15"/>
      <c r="SXY7" s="15"/>
      <c r="SYA7" s="15"/>
      <c r="SYB7" s="15"/>
      <c r="SYC7" s="15"/>
      <c r="SYD7" s="15"/>
      <c r="SYE7" s="15"/>
      <c r="SYF7" s="15"/>
      <c r="SYG7" s="15"/>
      <c r="SYI7" s="15"/>
      <c r="SYJ7" s="15"/>
      <c r="SYK7" s="15"/>
      <c r="SYL7" s="15"/>
      <c r="SYM7" s="15"/>
      <c r="SYN7" s="15"/>
      <c r="SYO7" s="15"/>
      <c r="SYQ7" s="15"/>
      <c r="SYR7" s="15"/>
      <c r="SYS7" s="15"/>
      <c r="SYT7" s="15"/>
      <c r="SYU7" s="15"/>
      <c r="SYV7" s="15"/>
      <c r="SYW7" s="15"/>
      <c r="SYY7" s="15"/>
      <c r="SYZ7" s="15"/>
      <c r="SZA7" s="15"/>
      <c r="SZB7" s="15"/>
      <c r="SZC7" s="15"/>
      <c r="SZD7" s="15"/>
      <c r="SZE7" s="15"/>
      <c r="SZG7" s="15"/>
      <c r="SZH7" s="15"/>
      <c r="SZI7" s="15"/>
      <c r="SZJ7" s="15"/>
      <c r="SZK7" s="15"/>
      <c r="SZL7" s="15"/>
      <c r="SZM7" s="15"/>
      <c r="SZO7" s="15"/>
      <c r="SZP7" s="15"/>
      <c r="SZQ7" s="15"/>
      <c r="SZR7" s="15"/>
      <c r="SZS7" s="15"/>
      <c r="SZT7" s="15"/>
      <c r="SZU7" s="15"/>
      <c r="SZW7" s="15"/>
      <c r="SZX7" s="15"/>
      <c r="SZY7" s="15"/>
      <c r="SZZ7" s="15"/>
      <c r="TAA7" s="15"/>
      <c r="TAB7" s="15"/>
      <c r="TAC7" s="15"/>
      <c r="TAE7" s="15"/>
      <c r="TAF7" s="15"/>
      <c r="TAG7" s="15"/>
      <c r="TAH7" s="15"/>
      <c r="TAI7" s="15"/>
      <c r="TAJ7" s="15"/>
      <c r="TAK7" s="15"/>
      <c r="TAM7" s="15"/>
      <c r="TAN7" s="15"/>
      <c r="TAO7" s="15"/>
      <c r="TAP7" s="15"/>
      <c r="TAQ7" s="15"/>
      <c r="TAR7" s="15"/>
      <c r="TAS7" s="15"/>
      <c r="TAU7" s="15"/>
      <c r="TAV7" s="15"/>
      <c r="TAW7" s="15"/>
      <c r="TAX7" s="15"/>
      <c r="TAY7" s="15"/>
      <c r="TAZ7" s="15"/>
      <c r="TBA7" s="15"/>
      <c r="TBC7" s="15"/>
      <c r="TBD7" s="15"/>
      <c r="TBE7" s="15"/>
      <c r="TBF7" s="15"/>
      <c r="TBG7" s="15"/>
      <c r="TBH7" s="15"/>
      <c r="TBI7" s="15"/>
      <c r="TBK7" s="15"/>
      <c r="TBL7" s="15"/>
      <c r="TBM7" s="15"/>
      <c r="TBN7" s="15"/>
      <c r="TBO7" s="15"/>
      <c r="TBP7" s="15"/>
      <c r="TBQ7" s="15"/>
      <c r="TBS7" s="15"/>
      <c r="TBT7" s="15"/>
      <c r="TBU7" s="15"/>
      <c r="TBV7" s="15"/>
      <c r="TBW7" s="15"/>
      <c r="TBX7" s="15"/>
      <c r="TBY7" s="15"/>
      <c r="TCA7" s="15"/>
      <c r="TCB7" s="15"/>
      <c r="TCC7" s="15"/>
      <c r="TCD7" s="15"/>
      <c r="TCE7" s="15"/>
      <c r="TCF7" s="15"/>
      <c r="TCG7" s="15"/>
      <c r="TCI7" s="15"/>
      <c r="TCJ7" s="15"/>
      <c r="TCK7" s="15"/>
      <c r="TCL7" s="15"/>
      <c r="TCM7" s="15"/>
      <c r="TCN7" s="15"/>
      <c r="TCO7" s="15"/>
      <c r="TCQ7" s="15"/>
      <c r="TCR7" s="15"/>
      <c r="TCS7" s="15"/>
      <c r="TCT7" s="15"/>
      <c r="TCU7" s="15"/>
      <c r="TCV7" s="15"/>
      <c r="TCW7" s="15"/>
      <c r="TCY7" s="15"/>
      <c r="TCZ7" s="15"/>
      <c r="TDA7" s="15"/>
      <c r="TDB7" s="15"/>
      <c r="TDC7" s="15"/>
      <c r="TDD7" s="15"/>
      <c r="TDE7" s="15"/>
      <c r="TDG7" s="15"/>
      <c r="TDH7" s="15"/>
      <c r="TDI7" s="15"/>
      <c r="TDJ7" s="15"/>
      <c r="TDK7" s="15"/>
      <c r="TDL7" s="15"/>
      <c r="TDM7" s="15"/>
      <c r="TDO7" s="15"/>
      <c r="TDP7" s="15"/>
      <c r="TDQ7" s="15"/>
      <c r="TDR7" s="15"/>
      <c r="TDS7" s="15"/>
      <c r="TDT7" s="15"/>
      <c r="TDU7" s="15"/>
      <c r="TDW7" s="15"/>
      <c r="TDX7" s="15"/>
      <c r="TDY7" s="15"/>
      <c r="TDZ7" s="15"/>
      <c r="TEA7" s="15"/>
      <c r="TEB7" s="15"/>
      <c r="TEC7" s="15"/>
      <c r="TEE7" s="15"/>
      <c r="TEF7" s="15"/>
      <c r="TEG7" s="15"/>
      <c r="TEH7" s="15"/>
      <c r="TEI7" s="15"/>
      <c r="TEJ7" s="15"/>
      <c r="TEK7" s="15"/>
      <c r="TEM7" s="15"/>
      <c r="TEN7" s="15"/>
      <c r="TEO7" s="15"/>
      <c r="TEP7" s="15"/>
      <c r="TEQ7" s="15"/>
      <c r="TER7" s="15"/>
      <c r="TES7" s="15"/>
      <c r="TEU7" s="15"/>
      <c r="TEV7" s="15"/>
      <c r="TEW7" s="15"/>
      <c r="TEX7" s="15"/>
      <c r="TEY7" s="15"/>
      <c r="TEZ7" s="15"/>
      <c r="TFA7" s="15"/>
      <c r="TFC7" s="15"/>
      <c r="TFD7" s="15"/>
      <c r="TFE7" s="15"/>
      <c r="TFF7" s="15"/>
      <c r="TFG7" s="15"/>
      <c r="TFH7" s="15"/>
      <c r="TFI7" s="15"/>
      <c r="TFK7" s="15"/>
      <c r="TFL7" s="15"/>
      <c r="TFM7" s="15"/>
      <c r="TFN7" s="15"/>
      <c r="TFO7" s="15"/>
      <c r="TFP7" s="15"/>
      <c r="TFQ7" s="15"/>
      <c r="TFS7" s="15"/>
      <c r="TFT7" s="15"/>
      <c r="TFU7" s="15"/>
      <c r="TFV7" s="15"/>
      <c r="TFW7" s="15"/>
      <c r="TFX7" s="15"/>
      <c r="TFY7" s="15"/>
      <c r="TGA7" s="15"/>
      <c r="TGB7" s="15"/>
      <c r="TGC7" s="15"/>
      <c r="TGD7" s="15"/>
      <c r="TGE7" s="15"/>
      <c r="TGF7" s="15"/>
      <c r="TGG7" s="15"/>
      <c r="TGI7" s="15"/>
      <c r="TGJ7" s="15"/>
      <c r="TGK7" s="15"/>
      <c r="TGL7" s="15"/>
      <c r="TGM7" s="15"/>
      <c r="TGN7" s="15"/>
      <c r="TGO7" s="15"/>
      <c r="TGQ7" s="15"/>
      <c r="TGR7" s="15"/>
      <c r="TGS7" s="15"/>
      <c r="TGT7" s="15"/>
      <c r="TGU7" s="15"/>
      <c r="TGV7" s="15"/>
      <c r="TGW7" s="15"/>
      <c r="TGY7" s="15"/>
      <c r="TGZ7" s="15"/>
      <c r="THA7" s="15"/>
      <c r="THB7" s="15"/>
      <c r="THC7" s="15"/>
      <c r="THD7" s="15"/>
      <c r="THE7" s="15"/>
      <c r="THG7" s="15"/>
      <c r="THH7" s="15"/>
      <c r="THI7" s="15"/>
      <c r="THJ7" s="15"/>
      <c r="THK7" s="15"/>
      <c r="THL7" s="15"/>
      <c r="THM7" s="15"/>
      <c r="THO7" s="15"/>
      <c r="THP7" s="15"/>
      <c r="THQ7" s="15"/>
      <c r="THR7" s="15"/>
      <c r="THS7" s="15"/>
      <c r="THT7" s="15"/>
      <c r="THU7" s="15"/>
      <c r="THW7" s="15"/>
      <c r="THX7" s="15"/>
      <c r="THY7" s="15"/>
      <c r="THZ7" s="15"/>
      <c r="TIA7" s="15"/>
      <c r="TIB7" s="15"/>
      <c r="TIC7" s="15"/>
      <c r="TIE7" s="15"/>
      <c r="TIF7" s="15"/>
      <c r="TIG7" s="15"/>
      <c r="TIH7" s="15"/>
      <c r="TII7" s="15"/>
      <c r="TIJ7" s="15"/>
      <c r="TIK7" s="15"/>
      <c r="TIM7" s="15"/>
      <c r="TIN7" s="15"/>
      <c r="TIO7" s="15"/>
      <c r="TIP7" s="15"/>
      <c r="TIQ7" s="15"/>
      <c r="TIR7" s="15"/>
      <c r="TIS7" s="15"/>
      <c r="TIU7" s="15"/>
      <c r="TIV7" s="15"/>
      <c r="TIW7" s="15"/>
      <c r="TIX7" s="15"/>
      <c r="TIY7" s="15"/>
      <c r="TIZ7" s="15"/>
      <c r="TJA7" s="15"/>
      <c r="TJC7" s="15"/>
      <c r="TJD7" s="15"/>
      <c r="TJE7" s="15"/>
      <c r="TJF7" s="15"/>
      <c r="TJG7" s="15"/>
      <c r="TJH7" s="15"/>
      <c r="TJI7" s="15"/>
      <c r="TJK7" s="15"/>
      <c r="TJL7" s="15"/>
      <c r="TJM7" s="15"/>
      <c r="TJN7" s="15"/>
      <c r="TJO7" s="15"/>
      <c r="TJP7" s="15"/>
      <c r="TJQ7" s="15"/>
      <c r="TJS7" s="15"/>
      <c r="TJT7" s="15"/>
      <c r="TJU7" s="15"/>
      <c r="TJV7" s="15"/>
      <c r="TJW7" s="15"/>
      <c r="TJX7" s="15"/>
      <c r="TJY7" s="15"/>
      <c r="TKA7" s="15"/>
      <c r="TKB7" s="15"/>
      <c r="TKC7" s="15"/>
      <c r="TKD7" s="15"/>
      <c r="TKE7" s="15"/>
      <c r="TKF7" s="15"/>
      <c r="TKG7" s="15"/>
      <c r="TKI7" s="15"/>
      <c r="TKJ7" s="15"/>
      <c r="TKK7" s="15"/>
      <c r="TKL7" s="15"/>
      <c r="TKM7" s="15"/>
      <c r="TKN7" s="15"/>
      <c r="TKO7" s="15"/>
      <c r="TKQ7" s="15"/>
      <c r="TKR7" s="15"/>
      <c r="TKS7" s="15"/>
      <c r="TKT7" s="15"/>
      <c r="TKU7" s="15"/>
      <c r="TKV7" s="15"/>
      <c r="TKW7" s="15"/>
      <c r="TKY7" s="15"/>
      <c r="TKZ7" s="15"/>
      <c r="TLA7" s="15"/>
      <c r="TLB7" s="15"/>
      <c r="TLC7" s="15"/>
      <c r="TLD7" s="15"/>
      <c r="TLE7" s="15"/>
      <c r="TLG7" s="15"/>
      <c r="TLH7" s="15"/>
      <c r="TLI7" s="15"/>
      <c r="TLJ7" s="15"/>
      <c r="TLK7" s="15"/>
      <c r="TLL7" s="15"/>
      <c r="TLM7" s="15"/>
      <c r="TLO7" s="15"/>
      <c r="TLP7" s="15"/>
      <c r="TLQ7" s="15"/>
      <c r="TLR7" s="15"/>
      <c r="TLS7" s="15"/>
      <c r="TLT7" s="15"/>
      <c r="TLU7" s="15"/>
      <c r="TLW7" s="15"/>
      <c r="TLX7" s="15"/>
      <c r="TLY7" s="15"/>
      <c r="TLZ7" s="15"/>
      <c r="TMA7" s="15"/>
      <c r="TMB7" s="15"/>
      <c r="TMC7" s="15"/>
      <c r="TME7" s="15"/>
      <c r="TMF7" s="15"/>
      <c r="TMG7" s="15"/>
      <c r="TMH7" s="15"/>
      <c r="TMI7" s="15"/>
      <c r="TMJ7" s="15"/>
      <c r="TMK7" s="15"/>
      <c r="TMM7" s="15"/>
      <c r="TMN7" s="15"/>
      <c r="TMO7" s="15"/>
      <c r="TMP7" s="15"/>
      <c r="TMQ7" s="15"/>
      <c r="TMR7" s="15"/>
      <c r="TMS7" s="15"/>
      <c r="TMU7" s="15"/>
      <c r="TMV7" s="15"/>
      <c r="TMW7" s="15"/>
      <c r="TMX7" s="15"/>
      <c r="TMY7" s="15"/>
      <c r="TMZ7" s="15"/>
      <c r="TNA7" s="15"/>
      <c r="TNC7" s="15"/>
      <c r="TND7" s="15"/>
      <c r="TNE7" s="15"/>
      <c r="TNF7" s="15"/>
      <c r="TNG7" s="15"/>
      <c r="TNH7" s="15"/>
      <c r="TNI7" s="15"/>
      <c r="TNK7" s="15"/>
      <c r="TNL7" s="15"/>
      <c r="TNM7" s="15"/>
      <c r="TNN7" s="15"/>
      <c r="TNO7" s="15"/>
      <c r="TNP7" s="15"/>
      <c r="TNQ7" s="15"/>
      <c r="TNS7" s="15"/>
      <c r="TNT7" s="15"/>
      <c r="TNU7" s="15"/>
      <c r="TNV7" s="15"/>
      <c r="TNW7" s="15"/>
      <c r="TNX7" s="15"/>
      <c r="TNY7" s="15"/>
      <c r="TOA7" s="15"/>
      <c r="TOB7" s="15"/>
      <c r="TOC7" s="15"/>
      <c r="TOD7" s="15"/>
      <c r="TOE7" s="15"/>
      <c r="TOF7" s="15"/>
      <c r="TOG7" s="15"/>
      <c r="TOI7" s="15"/>
      <c r="TOJ7" s="15"/>
      <c r="TOK7" s="15"/>
      <c r="TOL7" s="15"/>
      <c r="TOM7" s="15"/>
      <c r="TON7" s="15"/>
      <c r="TOO7" s="15"/>
      <c r="TOQ7" s="15"/>
      <c r="TOR7" s="15"/>
      <c r="TOS7" s="15"/>
      <c r="TOT7" s="15"/>
      <c r="TOU7" s="15"/>
      <c r="TOV7" s="15"/>
      <c r="TOW7" s="15"/>
      <c r="TOY7" s="15"/>
      <c r="TOZ7" s="15"/>
      <c r="TPA7" s="15"/>
      <c r="TPB7" s="15"/>
      <c r="TPC7" s="15"/>
      <c r="TPD7" s="15"/>
      <c r="TPE7" s="15"/>
      <c r="TPG7" s="15"/>
      <c r="TPH7" s="15"/>
      <c r="TPI7" s="15"/>
      <c r="TPJ7" s="15"/>
      <c r="TPK7" s="15"/>
      <c r="TPL7" s="15"/>
      <c r="TPM7" s="15"/>
      <c r="TPO7" s="15"/>
      <c r="TPP7" s="15"/>
      <c r="TPQ7" s="15"/>
      <c r="TPR7" s="15"/>
      <c r="TPS7" s="15"/>
      <c r="TPT7" s="15"/>
      <c r="TPU7" s="15"/>
      <c r="TPW7" s="15"/>
      <c r="TPX7" s="15"/>
      <c r="TPY7" s="15"/>
      <c r="TPZ7" s="15"/>
      <c r="TQA7" s="15"/>
      <c r="TQB7" s="15"/>
      <c r="TQC7" s="15"/>
      <c r="TQE7" s="15"/>
      <c r="TQF7" s="15"/>
      <c r="TQG7" s="15"/>
      <c r="TQH7" s="15"/>
      <c r="TQI7" s="15"/>
      <c r="TQJ7" s="15"/>
      <c r="TQK7" s="15"/>
      <c r="TQM7" s="15"/>
      <c r="TQN7" s="15"/>
      <c r="TQO7" s="15"/>
      <c r="TQP7" s="15"/>
      <c r="TQQ7" s="15"/>
      <c r="TQR7" s="15"/>
      <c r="TQS7" s="15"/>
      <c r="TQU7" s="15"/>
      <c r="TQV7" s="15"/>
      <c r="TQW7" s="15"/>
      <c r="TQX7" s="15"/>
      <c r="TQY7" s="15"/>
      <c r="TQZ7" s="15"/>
      <c r="TRA7" s="15"/>
      <c r="TRC7" s="15"/>
      <c r="TRD7" s="15"/>
      <c r="TRE7" s="15"/>
      <c r="TRF7" s="15"/>
      <c r="TRG7" s="15"/>
      <c r="TRH7" s="15"/>
      <c r="TRI7" s="15"/>
      <c r="TRK7" s="15"/>
      <c r="TRL7" s="15"/>
      <c r="TRM7" s="15"/>
      <c r="TRN7" s="15"/>
      <c r="TRO7" s="15"/>
      <c r="TRP7" s="15"/>
      <c r="TRQ7" s="15"/>
      <c r="TRS7" s="15"/>
      <c r="TRT7" s="15"/>
      <c r="TRU7" s="15"/>
      <c r="TRV7" s="15"/>
      <c r="TRW7" s="15"/>
      <c r="TRX7" s="15"/>
      <c r="TRY7" s="15"/>
      <c r="TSA7" s="15"/>
      <c r="TSB7" s="15"/>
      <c r="TSC7" s="15"/>
      <c r="TSD7" s="15"/>
      <c r="TSE7" s="15"/>
      <c r="TSF7" s="15"/>
      <c r="TSG7" s="15"/>
      <c r="TSI7" s="15"/>
      <c r="TSJ7" s="15"/>
      <c r="TSK7" s="15"/>
      <c r="TSL7" s="15"/>
      <c r="TSM7" s="15"/>
      <c r="TSN7" s="15"/>
      <c r="TSO7" s="15"/>
      <c r="TSQ7" s="15"/>
      <c r="TSR7" s="15"/>
      <c r="TSS7" s="15"/>
      <c r="TST7" s="15"/>
      <c r="TSU7" s="15"/>
      <c r="TSV7" s="15"/>
      <c r="TSW7" s="15"/>
      <c r="TSY7" s="15"/>
      <c r="TSZ7" s="15"/>
      <c r="TTA7" s="15"/>
      <c r="TTB7" s="15"/>
      <c r="TTC7" s="15"/>
      <c r="TTD7" s="15"/>
      <c r="TTE7" s="15"/>
      <c r="TTG7" s="15"/>
      <c r="TTH7" s="15"/>
      <c r="TTI7" s="15"/>
      <c r="TTJ7" s="15"/>
      <c r="TTK7" s="15"/>
      <c r="TTL7" s="15"/>
      <c r="TTM7" s="15"/>
      <c r="TTO7" s="15"/>
      <c r="TTP7" s="15"/>
      <c r="TTQ7" s="15"/>
      <c r="TTR7" s="15"/>
      <c r="TTS7" s="15"/>
      <c r="TTT7" s="15"/>
      <c r="TTU7" s="15"/>
      <c r="TTW7" s="15"/>
      <c r="TTX7" s="15"/>
      <c r="TTY7" s="15"/>
      <c r="TTZ7" s="15"/>
      <c r="TUA7" s="15"/>
      <c r="TUB7" s="15"/>
      <c r="TUC7" s="15"/>
      <c r="TUE7" s="15"/>
      <c r="TUF7" s="15"/>
      <c r="TUG7" s="15"/>
      <c r="TUH7" s="15"/>
      <c r="TUI7" s="15"/>
      <c r="TUJ7" s="15"/>
      <c r="TUK7" s="15"/>
      <c r="TUM7" s="15"/>
      <c r="TUN7" s="15"/>
      <c r="TUO7" s="15"/>
      <c r="TUP7" s="15"/>
      <c r="TUQ7" s="15"/>
      <c r="TUR7" s="15"/>
      <c r="TUS7" s="15"/>
      <c r="TUU7" s="15"/>
      <c r="TUV7" s="15"/>
      <c r="TUW7" s="15"/>
      <c r="TUX7" s="15"/>
      <c r="TUY7" s="15"/>
      <c r="TUZ7" s="15"/>
      <c r="TVA7" s="15"/>
      <c r="TVC7" s="15"/>
      <c r="TVD7" s="15"/>
      <c r="TVE7" s="15"/>
      <c r="TVF7" s="15"/>
      <c r="TVG7" s="15"/>
      <c r="TVH7" s="15"/>
      <c r="TVI7" s="15"/>
      <c r="TVK7" s="15"/>
      <c r="TVL7" s="15"/>
      <c r="TVM7" s="15"/>
      <c r="TVN7" s="15"/>
      <c r="TVO7" s="15"/>
      <c r="TVP7" s="15"/>
      <c r="TVQ7" s="15"/>
      <c r="TVS7" s="15"/>
      <c r="TVT7" s="15"/>
      <c r="TVU7" s="15"/>
      <c r="TVV7" s="15"/>
      <c r="TVW7" s="15"/>
      <c r="TVX7" s="15"/>
      <c r="TVY7" s="15"/>
      <c r="TWA7" s="15"/>
      <c r="TWB7" s="15"/>
      <c r="TWC7" s="15"/>
      <c r="TWD7" s="15"/>
      <c r="TWE7" s="15"/>
      <c r="TWF7" s="15"/>
      <c r="TWG7" s="15"/>
      <c r="TWI7" s="15"/>
      <c r="TWJ7" s="15"/>
      <c r="TWK7" s="15"/>
      <c r="TWL7" s="15"/>
      <c r="TWM7" s="15"/>
      <c r="TWN7" s="15"/>
      <c r="TWO7" s="15"/>
      <c r="TWQ7" s="15"/>
      <c r="TWR7" s="15"/>
      <c r="TWS7" s="15"/>
      <c r="TWT7" s="15"/>
      <c r="TWU7" s="15"/>
      <c r="TWV7" s="15"/>
      <c r="TWW7" s="15"/>
      <c r="TWY7" s="15"/>
      <c r="TWZ7" s="15"/>
      <c r="TXA7" s="15"/>
      <c r="TXB7" s="15"/>
      <c r="TXC7" s="15"/>
      <c r="TXD7" s="15"/>
      <c r="TXE7" s="15"/>
      <c r="TXG7" s="15"/>
      <c r="TXH7" s="15"/>
      <c r="TXI7" s="15"/>
      <c r="TXJ7" s="15"/>
      <c r="TXK7" s="15"/>
      <c r="TXL7" s="15"/>
      <c r="TXM7" s="15"/>
      <c r="TXO7" s="15"/>
      <c r="TXP7" s="15"/>
      <c r="TXQ7" s="15"/>
      <c r="TXR7" s="15"/>
      <c r="TXS7" s="15"/>
      <c r="TXT7" s="15"/>
      <c r="TXU7" s="15"/>
      <c r="TXW7" s="15"/>
      <c r="TXX7" s="15"/>
      <c r="TXY7" s="15"/>
      <c r="TXZ7" s="15"/>
      <c r="TYA7" s="15"/>
      <c r="TYB7" s="15"/>
      <c r="TYC7" s="15"/>
      <c r="TYE7" s="15"/>
      <c r="TYF7" s="15"/>
      <c r="TYG7" s="15"/>
      <c r="TYH7" s="15"/>
      <c r="TYI7" s="15"/>
      <c r="TYJ7" s="15"/>
      <c r="TYK7" s="15"/>
      <c r="TYM7" s="15"/>
      <c r="TYN7" s="15"/>
      <c r="TYO7" s="15"/>
      <c r="TYP7" s="15"/>
      <c r="TYQ7" s="15"/>
      <c r="TYR7" s="15"/>
      <c r="TYS7" s="15"/>
      <c r="TYU7" s="15"/>
      <c r="TYV7" s="15"/>
      <c r="TYW7" s="15"/>
      <c r="TYX7" s="15"/>
      <c r="TYY7" s="15"/>
      <c r="TYZ7" s="15"/>
      <c r="TZA7" s="15"/>
      <c r="TZC7" s="15"/>
      <c r="TZD7" s="15"/>
      <c r="TZE7" s="15"/>
      <c r="TZF7" s="15"/>
      <c r="TZG7" s="15"/>
      <c r="TZH7" s="15"/>
      <c r="TZI7" s="15"/>
      <c r="TZK7" s="15"/>
      <c r="TZL7" s="15"/>
      <c r="TZM7" s="15"/>
      <c r="TZN7" s="15"/>
      <c r="TZO7" s="15"/>
      <c r="TZP7" s="15"/>
      <c r="TZQ7" s="15"/>
      <c r="TZS7" s="15"/>
      <c r="TZT7" s="15"/>
      <c r="TZU7" s="15"/>
      <c r="TZV7" s="15"/>
      <c r="TZW7" s="15"/>
      <c r="TZX7" s="15"/>
      <c r="TZY7" s="15"/>
      <c r="UAA7" s="15"/>
      <c r="UAB7" s="15"/>
      <c r="UAC7" s="15"/>
      <c r="UAD7" s="15"/>
      <c r="UAE7" s="15"/>
      <c r="UAF7" s="15"/>
      <c r="UAG7" s="15"/>
      <c r="UAI7" s="15"/>
      <c r="UAJ7" s="15"/>
      <c r="UAK7" s="15"/>
      <c r="UAL7" s="15"/>
      <c r="UAM7" s="15"/>
      <c r="UAN7" s="15"/>
      <c r="UAO7" s="15"/>
      <c r="UAQ7" s="15"/>
      <c r="UAR7" s="15"/>
      <c r="UAS7" s="15"/>
      <c r="UAT7" s="15"/>
      <c r="UAU7" s="15"/>
      <c r="UAV7" s="15"/>
      <c r="UAW7" s="15"/>
      <c r="UAY7" s="15"/>
      <c r="UAZ7" s="15"/>
      <c r="UBA7" s="15"/>
      <c r="UBB7" s="15"/>
      <c r="UBC7" s="15"/>
      <c r="UBD7" s="15"/>
      <c r="UBE7" s="15"/>
      <c r="UBG7" s="15"/>
      <c r="UBH7" s="15"/>
      <c r="UBI7" s="15"/>
      <c r="UBJ7" s="15"/>
      <c r="UBK7" s="15"/>
      <c r="UBL7" s="15"/>
      <c r="UBM7" s="15"/>
      <c r="UBO7" s="15"/>
      <c r="UBP7" s="15"/>
      <c r="UBQ7" s="15"/>
      <c r="UBR7" s="15"/>
      <c r="UBS7" s="15"/>
      <c r="UBT7" s="15"/>
      <c r="UBU7" s="15"/>
      <c r="UBW7" s="15"/>
      <c r="UBX7" s="15"/>
      <c r="UBY7" s="15"/>
      <c r="UBZ7" s="15"/>
      <c r="UCA7" s="15"/>
      <c r="UCB7" s="15"/>
      <c r="UCC7" s="15"/>
      <c r="UCE7" s="15"/>
      <c r="UCF7" s="15"/>
      <c r="UCG7" s="15"/>
      <c r="UCH7" s="15"/>
      <c r="UCI7" s="15"/>
      <c r="UCJ7" s="15"/>
      <c r="UCK7" s="15"/>
      <c r="UCM7" s="15"/>
      <c r="UCN7" s="15"/>
      <c r="UCO7" s="15"/>
      <c r="UCP7" s="15"/>
      <c r="UCQ7" s="15"/>
      <c r="UCR7" s="15"/>
      <c r="UCS7" s="15"/>
      <c r="UCU7" s="15"/>
      <c r="UCV7" s="15"/>
      <c r="UCW7" s="15"/>
      <c r="UCX7" s="15"/>
      <c r="UCY7" s="15"/>
      <c r="UCZ7" s="15"/>
      <c r="UDA7" s="15"/>
      <c r="UDC7" s="15"/>
      <c r="UDD7" s="15"/>
      <c r="UDE7" s="15"/>
      <c r="UDF7" s="15"/>
      <c r="UDG7" s="15"/>
      <c r="UDH7" s="15"/>
      <c r="UDI7" s="15"/>
      <c r="UDK7" s="15"/>
      <c r="UDL7" s="15"/>
      <c r="UDM7" s="15"/>
      <c r="UDN7" s="15"/>
      <c r="UDO7" s="15"/>
      <c r="UDP7" s="15"/>
      <c r="UDQ7" s="15"/>
      <c r="UDS7" s="15"/>
      <c r="UDT7" s="15"/>
      <c r="UDU7" s="15"/>
      <c r="UDV7" s="15"/>
      <c r="UDW7" s="15"/>
      <c r="UDX7" s="15"/>
      <c r="UDY7" s="15"/>
      <c r="UEA7" s="15"/>
      <c r="UEB7" s="15"/>
      <c r="UEC7" s="15"/>
      <c r="UED7" s="15"/>
      <c r="UEE7" s="15"/>
      <c r="UEF7" s="15"/>
      <c r="UEG7" s="15"/>
      <c r="UEI7" s="15"/>
      <c r="UEJ7" s="15"/>
      <c r="UEK7" s="15"/>
      <c r="UEL7" s="15"/>
      <c r="UEM7" s="15"/>
      <c r="UEN7" s="15"/>
      <c r="UEO7" s="15"/>
      <c r="UEQ7" s="15"/>
      <c r="UER7" s="15"/>
      <c r="UES7" s="15"/>
      <c r="UET7" s="15"/>
      <c r="UEU7" s="15"/>
      <c r="UEV7" s="15"/>
      <c r="UEW7" s="15"/>
      <c r="UEY7" s="15"/>
      <c r="UEZ7" s="15"/>
      <c r="UFA7" s="15"/>
      <c r="UFB7" s="15"/>
      <c r="UFC7" s="15"/>
      <c r="UFD7" s="15"/>
      <c r="UFE7" s="15"/>
      <c r="UFG7" s="15"/>
      <c r="UFH7" s="15"/>
      <c r="UFI7" s="15"/>
      <c r="UFJ7" s="15"/>
      <c r="UFK7" s="15"/>
      <c r="UFL7" s="15"/>
      <c r="UFM7" s="15"/>
      <c r="UFO7" s="15"/>
      <c r="UFP7" s="15"/>
      <c r="UFQ7" s="15"/>
      <c r="UFR7" s="15"/>
      <c r="UFS7" s="15"/>
      <c r="UFT7" s="15"/>
      <c r="UFU7" s="15"/>
      <c r="UFW7" s="15"/>
      <c r="UFX7" s="15"/>
      <c r="UFY7" s="15"/>
      <c r="UFZ7" s="15"/>
      <c r="UGA7" s="15"/>
      <c r="UGB7" s="15"/>
      <c r="UGC7" s="15"/>
      <c r="UGE7" s="15"/>
      <c r="UGF7" s="15"/>
      <c r="UGG7" s="15"/>
      <c r="UGH7" s="15"/>
      <c r="UGI7" s="15"/>
      <c r="UGJ7" s="15"/>
      <c r="UGK7" s="15"/>
      <c r="UGM7" s="15"/>
      <c r="UGN7" s="15"/>
      <c r="UGO7" s="15"/>
      <c r="UGP7" s="15"/>
      <c r="UGQ7" s="15"/>
      <c r="UGR7" s="15"/>
      <c r="UGS7" s="15"/>
      <c r="UGU7" s="15"/>
      <c r="UGV7" s="15"/>
      <c r="UGW7" s="15"/>
      <c r="UGX7" s="15"/>
      <c r="UGY7" s="15"/>
      <c r="UGZ7" s="15"/>
      <c r="UHA7" s="15"/>
      <c r="UHC7" s="15"/>
      <c r="UHD7" s="15"/>
      <c r="UHE7" s="15"/>
      <c r="UHF7" s="15"/>
      <c r="UHG7" s="15"/>
      <c r="UHH7" s="15"/>
      <c r="UHI7" s="15"/>
      <c r="UHK7" s="15"/>
      <c r="UHL7" s="15"/>
      <c r="UHM7" s="15"/>
      <c r="UHN7" s="15"/>
      <c r="UHO7" s="15"/>
      <c r="UHP7" s="15"/>
      <c r="UHQ7" s="15"/>
      <c r="UHS7" s="15"/>
      <c r="UHT7" s="15"/>
      <c r="UHU7" s="15"/>
      <c r="UHV7" s="15"/>
      <c r="UHW7" s="15"/>
      <c r="UHX7" s="15"/>
      <c r="UHY7" s="15"/>
      <c r="UIA7" s="15"/>
      <c r="UIB7" s="15"/>
      <c r="UIC7" s="15"/>
      <c r="UID7" s="15"/>
      <c r="UIE7" s="15"/>
      <c r="UIF7" s="15"/>
      <c r="UIG7" s="15"/>
      <c r="UII7" s="15"/>
      <c r="UIJ7" s="15"/>
      <c r="UIK7" s="15"/>
      <c r="UIL7" s="15"/>
      <c r="UIM7" s="15"/>
      <c r="UIN7" s="15"/>
      <c r="UIO7" s="15"/>
      <c r="UIQ7" s="15"/>
      <c r="UIR7" s="15"/>
      <c r="UIS7" s="15"/>
      <c r="UIT7" s="15"/>
      <c r="UIU7" s="15"/>
      <c r="UIV7" s="15"/>
      <c r="UIW7" s="15"/>
      <c r="UIY7" s="15"/>
      <c r="UIZ7" s="15"/>
      <c r="UJA7" s="15"/>
      <c r="UJB7" s="15"/>
      <c r="UJC7" s="15"/>
      <c r="UJD7" s="15"/>
      <c r="UJE7" s="15"/>
      <c r="UJG7" s="15"/>
      <c r="UJH7" s="15"/>
      <c r="UJI7" s="15"/>
      <c r="UJJ7" s="15"/>
      <c r="UJK7" s="15"/>
      <c r="UJL7" s="15"/>
      <c r="UJM7" s="15"/>
      <c r="UJO7" s="15"/>
      <c r="UJP7" s="15"/>
      <c r="UJQ7" s="15"/>
      <c r="UJR7" s="15"/>
      <c r="UJS7" s="15"/>
      <c r="UJT7" s="15"/>
      <c r="UJU7" s="15"/>
      <c r="UJW7" s="15"/>
      <c r="UJX7" s="15"/>
      <c r="UJY7" s="15"/>
      <c r="UJZ7" s="15"/>
      <c r="UKA7" s="15"/>
      <c r="UKB7" s="15"/>
      <c r="UKC7" s="15"/>
      <c r="UKE7" s="15"/>
      <c r="UKF7" s="15"/>
      <c r="UKG7" s="15"/>
      <c r="UKH7" s="15"/>
      <c r="UKI7" s="15"/>
      <c r="UKJ7" s="15"/>
      <c r="UKK7" s="15"/>
      <c r="UKM7" s="15"/>
      <c r="UKN7" s="15"/>
      <c r="UKO7" s="15"/>
      <c r="UKP7" s="15"/>
      <c r="UKQ7" s="15"/>
      <c r="UKR7" s="15"/>
      <c r="UKS7" s="15"/>
      <c r="UKU7" s="15"/>
      <c r="UKV7" s="15"/>
      <c r="UKW7" s="15"/>
      <c r="UKX7" s="15"/>
      <c r="UKY7" s="15"/>
      <c r="UKZ7" s="15"/>
      <c r="ULA7" s="15"/>
      <c r="ULC7" s="15"/>
      <c r="ULD7" s="15"/>
      <c r="ULE7" s="15"/>
      <c r="ULF7" s="15"/>
      <c r="ULG7" s="15"/>
      <c r="ULH7" s="15"/>
      <c r="ULI7" s="15"/>
      <c r="ULK7" s="15"/>
      <c r="ULL7" s="15"/>
      <c r="ULM7" s="15"/>
      <c r="ULN7" s="15"/>
      <c r="ULO7" s="15"/>
      <c r="ULP7" s="15"/>
      <c r="ULQ7" s="15"/>
      <c r="ULS7" s="15"/>
      <c r="ULT7" s="15"/>
      <c r="ULU7" s="15"/>
      <c r="ULV7" s="15"/>
      <c r="ULW7" s="15"/>
      <c r="ULX7" s="15"/>
      <c r="ULY7" s="15"/>
      <c r="UMA7" s="15"/>
      <c r="UMB7" s="15"/>
      <c r="UMC7" s="15"/>
      <c r="UMD7" s="15"/>
      <c r="UME7" s="15"/>
      <c r="UMF7" s="15"/>
      <c r="UMG7" s="15"/>
      <c r="UMI7" s="15"/>
      <c r="UMJ7" s="15"/>
      <c r="UMK7" s="15"/>
      <c r="UML7" s="15"/>
      <c r="UMM7" s="15"/>
      <c r="UMN7" s="15"/>
      <c r="UMO7" s="15"/>
      <c r="UMQ7" s="15"/>
      <c r="UMR7" s="15"/>
      <c r="UMS7" s="15"/>
      <c r="UMT7" s="15"/>
      <c r="UMU7" s="15"/>
      <c r="UMV7" s="15"/>
      <c r="UMW7" s="15"/>
      <c r="UMY7" s="15"/>
      <c r="UMZ7" s="15"/>
      <c r="UNA7" s="15"/>
      <c r="UNB7" s="15"/>
      <c r="UNC7" s="15"/>
      <c r="UND7" s="15"/>
      <c r="UNE7" s="15"/>
      <c r="UNG7" s="15"/>
      <c r="UNH7" s="15"/>
      <c r="UNI7" s="15"/>
      <c r="UNJ7" s="15"/>
      <c r="UNK7" s="15"/>
      <c r="UNL7" s="15"/>
      <c r="UNM7" s="15"/>
      <c r="UNO7" s="15"/>
      <c r="UNP7" s="15"/>
      <c r="UNQ7" s="15"/>
      <c r="UNR7" s="15"/>
      <c r="UNS7" s="15"/>
      <c r="UNT7" s="15"/>
      <c r="UNU7" s="15"/>
      <c r="UNW7" s="15"/>
      <c r="UNX7" s="15"/>
      <c r="UNY7" s="15"/>
      <c r="UNZ7" s="15"/>
      <c r="UOA7" s="15"/>
      <c r="UOB7" s="15"/>
      <c r="UOC7" s="15"/>
      <c r="UOE7" s="15"/>
      <c r="UOF7" s="15"/>
      <c r="UOG7" s="15"/>
      <c r="UOH7" s="15"/>
      <c r="UOI7" s="15"/>
      <c r="UOJ7" s="15"/>
      <c r="UOK7" s="15"/>
      <c r="UOM7" s="15"/>
      <c r="UON7" s="15"/>
      <c r="UOO7" s="15"/>
      <c r="UOP7" s="15"/>
      <c r="UOQ7" s="15"/>
      <c r="UOR7" s="15"/>
      <c r="UOS7" s="15"/>
      <c r="UOU7" s="15"/>
      <c r="UOV7" s="15"/>
      <c r="UOW7" s="15"/>
      <c r="UOX7" s="15"/>
      <c r="UOY7" s="15"/>
      <c r="UOZ7" s="15"/>
      <c r="UPA7" s="15"/>
      <c r="UPC7" s="15"/>
      <c r="UPD7" s="15"/>
      <c r="UPE7" s="15"/>
      <c r="UPF7" s="15"/>
      <c r="UPG7" s="15"/>
      <c r="UPH7" s="15"/>
      <c r="UPI7" s="15"/>
      <c r="UPK7" s="15"/>
      <c r="UPL7" s="15"/>
      <c r="UPM7" s="15"/>
      <c r="UPN7" s="15"/>
      <c r="UPO7" s="15"/>
      <c r="UPP7" s="15"/>
      <c r="UPQ7" s="15"/>
      <c r="UPS7" s="15"/>
      <c r="UPT7" s="15"/>
      <c r="UPU7" s="15"/>
      <c r="UPV7" s="15"/>
      <c r="UPW7" s="15"/>
      <c r="UPX7" s="15"/>
      <c r="UPY7" s="15"/>
      <c r="UQA7" s="15"/>
      <c r="UQB7" s="15"/>
      <c r="UQC7" s="15"/>
      <c r="UQD7" s="15"/>
      <c r="UQE7" s="15"/>
      <c r="UQF7" s="15"/>
      <c r="UQG7" s="15"/>
      <c r="UQI7" s="15"/>
      <c r="UQJ7" s="15"/>
      <c r="UQK7" s="15"/>
      <c r="UQL7" s="15"/>
      <c r="UQM7" s="15"/>
      <c r="UQN7" s="15"/>
      <c r="UQO7" s="15"/>
      <c r="UQQ7" s="15"/>
      <c r="UQR7" s="15"/>
      <c r="UQS7" s="15"/>
      <c r="UQT7" s="15"/>
      <c r="UQU7" s="15"/>
      <c r="UQV7" s="15"/>
      <c r="UQW7" s="15"/>
      <c r="UQY7" s="15"/>
      <c r="UQZ7" s="15"/>
      <c r="URA7" s="15"/>
      <c r="URB7" s="15"/>
      <c r="URC7" s="15"/>
      <c r="URD7" s="15"/>
      <c r="URE7" s="15"/>
      <c r="URG7" s="15"/>
      <c r="URH7" s="15"/>
      <c r="URI7" s="15"/>
      <c r="URJ7" s="15"/>
      <c r="URK7" s="15"/>
      <c r="URL7" s="15"/>
      <c r="URM7" s="15"/>
      <c r="URO7" s="15"/>
      <c r="URP7" s="15"/>
      <c r="URQ7" s="15"/>
      <c r="URR7" s="15"/>
      <c r="URS7" s="15"/>
      <c r="URT7" s="15"/>
      <c r="URU7" s="15"/>
      <c r="URW7" s="15"/>
      <c r="URX7" s="15"/>
      <c r="URY7" s="15"/>
      <c r="URZ7" s="15"/>
      <c r="USA7" s="15"/>
      <c r="USB7" s="15"/>
      <c r="USC7" s="15"/>
      <c r="USE7" s="15"/>
      <c r="USF7" s="15"/>
      <c r="USG7" s="15"/>
      <c r="USH7" s="15"/>
      <c r="USI7" s="15"/>
      <c r="USJ7" s="15"/>
      <c r="USK7" s="15"/>
      <c r="USM7" s="15"/>
      <c r="USN7" s="15"/>
      <c r="USO7" s="15"/>
      <c r="USP7" s="15"/>
      <c r="USQ7" s="15"/>
      <c r="USR7" s="15"/>
      <c r="USS7" s="15"/>
      <c r="USU7" s="15"/>
      <c r="USV7" s="15"/>
      <c r="USW7" s="15"/>
      <c r="USX7" s="15"/>
      <c r="USY7" s="15"/>
      <c r="USZ7" s="15"/>
      <c r="UTA7" s="15"/>
      <c r="UTC7" s="15"/>
      <c r="UTD7" s="15"/>
      <c r="UTE7" s="15"/>
      <c r="UTF7" s="15"/>
      <c r="UTG7" s="15"/>
      <c r="UTH7" s="15"/>
      <c r="UTI7" s="15"/>
      <c r="UTK7" s="15"/>
      <c r="UTL7" s="15"/>
      <c r="UTM7" s="15"/>
      <c r="UTN7" s="15"/>
      <c r="UTO7" s="15"/>
      <c r="UTP7" s="15"/>
      <c r="UTQ7" s="15"/>
      <c r="UTS7" s="15"/>
      <c r="UTT7" s="15"/>
      <c r="UTU7" s="15"/>
      <c r="UTV7" s="15"/>
      <c r="UTW7" s="15"/>
      <c r="UTX7" s="15"/>
      <c r="UTY7" s="15"/>
      <c r="UUA7" s="15"/>
      <c r="UUB7" s="15"/>
      <c r="UUC7" s="15"/>
      <c r="UUD7" s="15"/>
      <c r="UUE7" s="15"/>
      <c r="UUF7" s="15"/>
      <c r="UUG7" s="15"/>
      <c r="UUI7" s="15"/>
      <c r="UUJ7" s="15"/>
      <c r="UUK7" s="15"/>
      <c r="UUL7" s="15"/>
      <c r="UUM7" s="15"/>
      <c r="UUN7" s="15"/>
      <c r="UUO7" s="15"/>
      <c r="UUQ7" s="15"/>
      <c r="UUR7" s="15"/>
      <c r="UUS7" s="15"/>
      <c r="UUT7" s="15"/>
      <c r="UUU7" s="15"/>
      <c r="UUV7" s="15"/>
      <c r="UUW7" s="15"/>
      <c r="UUY7" s="15"/>
      <c r="UUZ7" s="15"/>
      <c r="UVA7" s="15"/>
      <c r="UVB7" s="15"/>
      <c r="UVC7" s="15"/>
      <c r="UVD7" s="15"/>
      <c r="UVE7" s="15"/>
      <c r="UVG7" s="15"/>
      <c r="UVH7" s="15"/>
      <c r="UVI7" s="15"/>
      <c r="UVJ7" s="15"/>
      <c r="UVK7" s="15"/>
      <c r="UVL7" s="15"/>
      <c r="UVM7" s="15"/>
      <c r="UVO7" s="15"/>
      <c r="UVP7" s="15"/>
      <c r="UVQ7" s="15"/>
      <c r="UVR7" s="15"/>
      <c r="UVS7" s="15"/>
      <c r="UVT7" s="15"/>
      <c r="UVU7" s="15"/>
      <c r="UVW7" s="15"/>
      <c r="UVX7" s="15"/>
      <c r="UVY7" s="15"/>
      <c r="UVZ7" s="15"/>
      <c r="UWA7" s="15"/>
      <c r="UWB7" s="15"/>
      <c r="UWC7" s="15"/>
      <c r="UWE7" s="15"/>
      <c r="UWF7" s="15"/>
      <c r="UWG7" s="15"/>
      <c r="UWH7" s="15"/>
      <c r="UWI7" s="15"/>
      <c r="UWJ7" s="15"/>
      <c r="UWK7" s="15"/>
      <c r="UWM7" s="15"/>
      <c r="UWN7" s="15"/>
      <c r="UWO7" s="15"/>
      <c r="UWP7" s="15"/>
      <c r="UWQ7" s="15"/>
      <c r="UWR7" s="15"/>
      <c r="UWS7" s="15"/>
      <c r="UWU7" s="15"/>
      <c r="UWV7" s="15"/>
      <c r="UWW7" s="15"/>
      <c r="UWX7" s="15"/>
      <c r="UWY7" s="15"/>
      <c r="UWZ7" s="15"/>
      <c r="UXA7" s="15"/>
      <c r="UXC7" s="15"/>
      <c r="UXD7" s="15"/>
      <c r="UXE7" s="15"/>
      <c r="UXF7" s="15"/>
      <c r="UXG7" s="15"/>
      <c r="UXH7" s="15"/>
      <c r="UXI7" s="15"/>
      <c r="UXK7" s="15"/>
      <c r="UXL7" s="15"/>
      <c r="UXM7" s="15"/>
      <c r="UXN7" s="15"/>
      <c r="UXO7" s="15"/>
      <c r="UXP7" s="15"/>
      <c r="UXQ7" s="15"/>
      <c r="UXS7" s="15"/>
      <c r="UXT7" s="15"/>
      <c r="UXU7" s="15"/>
      <c r="UXV7" s="15"/>
      <c r="UXW7" s="15"/>
      <c r="UXX7" s="15"/>
      <c r="UXY7" s="15"/>
      <c r="UYA7" s="15"/>
      <c r="UYB7" s="15"/>
      <c r="UYC7" s="15"/>
      <c r="UYD7" s="15"/>
      <c r="UYE7" s="15"/>
      <c r="UYF7" s="15"/>
      <c r="UYG7" s="15"/>
      <c r="UYI7" s="15"/>
      <c r="UYJ7" s="15"/>
      <c r="UYK7" s="15"/>
      <c r="UYL7" s="15"/>
      <c r="UYM7" s="15"/>
      <c r="UYN7" s="15"/>
      <c r="UYO7" s="15"/>
      <c r="UYQ7" s="15"/>
      <c r="UYR7" s="15"/>
      <c r="UYS7" s="15"/>
      <c r="UYT7" s="15"/>
      <c r="UYU7" s="15"/>
      <c r="UYV7" s="15"/>
      <c r="UYW7" s="15"/>
      <c r="UYY7" s="15"/>
      <c r="UYZ7" s="15"/>
      <c r="UZA7" s="15"/>
      <c r="UZB7" s="15"/>
      <c r="UZC7" s="15"/>
      <c r="UZD7" s="15"/>
      <c r="UZE7" s="15"/>
      <c r="UZG7" s="15"/>
      <c r="UZH7" s="15"/>
      <c r="UZI7" s="15"/>
      <c r="UZJ7" s="15"/>
      <c r="UZK7" s="15"/>
      <c r="UZL7" s="15"/>
      <c r="UZM7" s="15"/>
      <c r="UZO7" s="15"/>
      <c r="UZP7" s="15"/>
      <c r="UZQ7" s="15"/>
      <c r="UZR7" s="15"/>
      <c r="UZS7" s="15"/>
      <c r="UZT7" s="15"/>
      <c r="UZU7" s="15"/>
      <c r="UZW7" s="15"/>
      <c r="UZX7" s="15"/>
      <c r="UZY7" s="15"/>
      <c r="UZZ7" s="15"/>
      <c r="VAA7" s="15"/>
      <c r="VAB7" s="15"/>
      <c r="VAC7" s="15"/>
      <c r="VAE7" s="15"/>
      <c r="VAF7" s="15"/>
      <c r="VAG7" s="15"/>
      <c r="VAH7" s="15"/>
      <c r="VAI7" s="15"/>
      <c r="VAJ7" s="15"/>
      <c r="VAK7" s="15"/>
      <c r="VAM7" s="15"/>
      <c r="VAN7" s="15"/>
      <c r="VAO7" s="15"/>
      <c r="VAP7" s="15"/>
      <c r="VAQ7" s="15"/>
      <c r="VAR7" s="15"/>
      <c r="VAS7" s="15"/>
      <c r="VAU7" s="15"/>
      <c r="VAV7" s="15"/>
      <c r="VAW7" s="15"/>
      <c r="VAX7" s="15"/>
      <c r="VAY7" s="15"/>
      <c r="VAZ7" s="15"/>
      <c r="VBA7" s="15"/>
      <c r="VBC7" s="15"/>
      <c r="VBD7" s="15"/>
      <c r="VBE7" s="15"/>
      <c r="VBF7" s="15"/>
      <c r="VBG7" s="15"/>
      <c r="VBH7" s="15"/>
      <c r="VBI7" s="15"/>
      <c r="VBK7" s="15"/>
      <c r="VBL7" s="15"/>
      <c r="VBM7" s="15"/>
      <c r="VBN7" s="15"/>
      <c r="VBO7" s="15"/>
      <c r="VBP7" s="15"/>
      <c r="VBQ7" s="15"/>
      <c r="VBS7" s="15"/>
      <c r="VBT7" s="15"/>
      <c r="VBU7" s="15"/>
      <c r="VBV7" s="15"/>
      <c r="VBW7" s="15"/>
      <c r="VBX7" s="15"/>
      <c r="VBY7" s="15"/>
      <c r="VCA7" s="15"/>
      <c r="VCB7" s="15"/>
      <c r="VCC7" s="15"/>
      <c r="VCD7" s="15"/>
      <c r="VCE7" s="15"/>
      <c r="VCF7" s="15"/>
      <c r="VCG7" s="15"/>
      <c r="VCI7" s="15"/>
      <c r="VCJ7" s="15"/>
      <c r="VCK7" s="15"/>
      <c r="VCL7" s="15"/>
      <c r="VCM7" s="15"/>
      <c r="VCN7" s="15"/>
      <c r="VCO7" s="15"/>
      <c r="VCQ7" s="15"/>
      <c r="VCR7" s="15"/>
      <c r="VCS7" s="15"/>
      <c r="VCT7" s="15"/>
      <c r="VCU7" s="15"/>
      <c r="VCV7" s="15"/>
      <c r="VCW7" s="15"/>
      <c r="VCY7" s="15"/>
      <c r="VCZ7" s="15"/>
      <c r="VDA7" s="15"/>
      <c r="VDB7" s="15"/>
      <c r="VDC7" s="15"/>
      <c r="VDD7" s="15"/>
      <c r="VDE7" s="15"/>
      <c r="VDG7" s="15"/>
      <c r="VDH7" s="15"/>
      <c r="VDI7" s="15"/>
      <c r="VDJ7" s="15"/>
      <c r="VDK7" s="15"/>
      <c r="VDL7" s="15"/>
      <c r="VDM7" s="15"/>
      <c r="VDO7" s="15"/>
      <c r="VDP7" s="15"/>
      <c r="VDQ7" s="15"/>
      <c r="VDR7" s="15"/>
      <c r="VDS7" s="15"/>
      <c r="VDT7" s="15"/>
      <c r="VDU7" s="15"/>
      <c r="VDW7" s="15"/>
      <c r="VDX7" s="15"/>
      <c r="VDY7" s="15"/>
      <c r="VDZ7" s="15"/>
      <c r="VEA7" s="15"/>
      <c r="VEB7" s="15"/>
      <c r="VEC7" s="15"/>
      <c r="VEE7" s="15"/>
      <c r="VEF7" s="15"/>
      <c r="VEG7" s="15"/>
      <c r="VEH7" s="15"/>
      <c r="VEI7" s="15"/>
      <c r="VEJ7" s="15"/>
      <c r="VEK7" s="15"/>
      <c r="VEM7" s="15"/>
      <c r="VEN7" s="15"/>
      <c r="VEO7" s="15"/>
      <c r="VEP7" s="15"/>
      <c r="VEQ7" s="15"/>
      <c r="VER7" s="15"/>
      <c r="VES7" s="15"/>
      <c r="VEU7" s="15"/>
      <c r="VEV7" s="15"/>
      <c r="VEW7" s="15"/>
      <c r="VEX7" s="15"/>
      <c r="VEY7" s="15"/>
      <c r="VEZ7" s="15"/>
      <c r="VFA7" s="15"/>
      <c r="VFC7" s="15"/>
      <c r="VFD7" s="15"/>
      <c r="VFE7" s="15"/>
      <c r="VFF7" s="15"/>
      <c r="VFG7" s="15"/>
      <c r="VFH7" s="15"/>
      <c r="VFI7" s="15"/>
      <c r="VFK7" s="15"/>
      <c r="VFL7" s="15"/>
      <c r="VFM7" s="15"/>
      <c r="VFN7" s="15"/>
      <c r="VFO7" s="15"/>
      <c r="VFP7" s="15"/>
      <c r="VFQ7" s="15"/>
      <c r="VFS7" s="15"/>
      <c r="VFT7" s="15"/>
      <c r="VFU7" s="15"/>
      <c r="VFV7" s="15"/>
      <c r="VFW7" s="15"/>
      <c r="VFX7" s="15"/>
      <c r="VFY7" s="15"/>
      <c r="VGA7" s="15"/>
      <c r="VGB7" s="15"/>
      <c r="VGC7" s="15"/>
      <c r="VGD7" s="15"/>
      <c r="VGE7" s="15"/>
      <c r="VGF7" s="15"/>
      <c r="VGG7" s="15"/>
      <c r="VGI7" s="15"/>
      <c r="VGJ7" s="15"/>
      <c r="VGK7" s="15"/>
      <c r="VGL7" s="15"/>
      <c r="VGM7" s="15"/>
      <c r="VGN7" s="15"/>
      <c r="VGO7" s="15"/>
      <c r="VGQ7" s="15"/>
      <c r="VGR7" s="15"/>
      <c r="VGS7" s="15"/>
      <c r="VGT7" s="15"/>
      <c r="VGU7" s="15"/>
      <c r="VGV7" s="15"/>
      <c r="VGW7" s="15"/>
      <c r="VGY7" s="15"/>
      <c r="VGZ7" s="15"/>
      <c r="VHA7" s="15"/>
      <c r="VHB7" s="15"/>
      <c r="VHC7" s="15"/>
      <c r="VHD7" s="15"/>
      <c r="VHE7" s="15"/>
      <c r="VHG7" s="15"/>
      <c r="VHH7" s="15"/>
      <c r="VHI7" s="15"/>
      <c r="VHJ7" s="15"/>
      <c r="VHK7" s="15"/>
      <c r="VHL7" s="15"/>
      <c r="VHM7" s="15"/>
      <c r="VHO7" s="15"/>
      <c r="VHP7" s="15"/>
      <c r="VHQ7" s="15"/>
      <c r="VHR7" s="15"/>
      <c r="VHS7" s="15"/>
      <c r="VHT7" s="15"/>
      <c r="VHU7" s="15"/>
      <c r="VHW7" s="15"/>
      <c r="VHX7" s="15"/>
      <c r="VHY7" s="15"/>
      <c r="VHZ7" s="15"/>
      <c r="VIA7" s="15"/>
      <c r="VIB7" s="15"/>
      <c r="VIC7" s="15"/>
      <c r="VIE7" s="15"/>
      <c r="VIF7" s="15"/>
      <c r="VIG7" s="15"/>
      <c r="VIH7" s="15"/>
      <c r="VII7" s="15"/>
      <c r="VIJ7" s="15"/>
      <c r="VIK7" s="15"/>
      <c r="VIM7" s="15"/>
      <c r="VIN7" s="15"/>
      <c r="VIO7" s="15"/>
      <c r="VIP7" s="15"/>
      <c r="VIQ7" s="15"/>
      <c r="VIR7" s="15"/>
      <c r="VIS7" s="15"/>
      <c r="VIU7" s="15"/>
      <c r="VIV7" s="15"/>
      <c r="VIW7" s="15"/>
      <c r="VIX7" s="15"/>
      <c r="VIY7" s="15"/>
      <c r="VIZ7" s="15"/>
      <c r="VJA7" s="15"/>
      <c r="VJC7" s="15"/>
      <c r="VJD7" s="15"/>
      <c r="VJE7" s="15"/>
      <c r="VJF7" s="15"/>
      <c r="VJG7" s="15"/>
      <c r="VJH7" s="15"/>
      <c r="VJI7" s="15"/>
      <c r="VJK7" s="15"/>
      <c r="VJL7" s="15"/>
      <c r="VJM7" s="15"/>
      <c r="VJN7" s="15"/>
      <c r="VJO7" s="15"/>
      <c r="VJP7" s="15"/>
      <c r="VJQ7" s="15"/>
      <c r="VJS7" s="15"/>
      <c r="VJT7" s="15"/>
      <c r="VJU7" s="15"/>
      <c r="VJV7" s="15"/>
      <c r="VJW7" s="15"/>
      <c r="VJX7" s="15"/>
      <c r="VJY7" s="15"/>
      <c r="VKA7" s="15"/>
      <c r="VKB7" s="15"/>
      <c r="VKC7" s="15"/>
      <c r="VKD7" s="15"/>
      <c r="VKE7" s="15"/>
      <c r="VKF7" s="15"/>
      <c r="VKG7" s="15"/>
      <c r="VKI7" s="15"/>
      <c r="VKJ7" s="15"/>
      <c r="VKK7" s="15"/>
      <c r="VKL7" s="15"/>
      <c r="VKM7" s="15"/>
      <c r="VKN7" s="15"/>
      <c r="VKO7" s="15"/>
      <c r="VKQ7" s="15"/>
      <c r="VKR7" s="15"/>
      <c r="VKS7" s="15"/>
      <c r="VKT7" s="15"/>
      <c r="VKU7" s="15"/>
      <c r="VKV7" s="15"/>
      <c r="VKW7" s="15"/>
      <c r="VKY7" s="15"/>
      <c r="VKZ7" s="15"/>
      <c r="VLA7" s="15"/>
      <c r="VLB7" s="15"/>
      <c r="VLC7" s="15"/>
      <c r="VLD7" s="15"/>
      <c r="VLE7" s="15"/>
      <c r="VLG7" s="15"/>
      <c r="VLH7" s="15"/>
      <c r="VLI7" s="15"/>
      <c r="VLJ7" s="15"/>
      <c r="VLK7" s="15"/>
      <c r="VLL7" s="15"/>
      <c r="VLM7" s="15"/>
      <c r="VLO7" s="15"/>
      <c r="VLP7" s="15"/>
      <c r="VLQ7" s="15"/>
      <c r="VLR7" s="15"/>
      <c r="VLS7" s="15"/>
      <c r="VLT7" s="15"/>
      <c r="VLU7" s="15"/>
      <c r="VLW7" s="15"/>
      <c r="VLX7" s="15"/>
      <c r="VLY7" s="15"/>
      <c r="VLZ7" s="15"/>
      <c r="VMA7" s="15"/>
      <c r="VMB7" s="15"/>
      <c r="VMC7" s="15"/>
      <c r="VME7" s="15"/>
      <c r="VMF7" s="15"/>
      <c r="VMG7" s="15"/>
      <c r="VMH7" s="15"/>
      <c r="VMI7" s="15"/>
      <c r="VMJ7" s="15"/>
      <c r="VMK7" s="15"/>
      <c r="VMM7" s="15"/>
      <c r="VMN7" s="15"/>
      <c r="VMO7" s="15"/>
      <c r="VMP7" s="15"/>
      <c r="VMQ7" s="15"/>
      <c r="VMR7" s="15"/>
      <c r="VMS7" s="15"/>
      <c r="VMU7" s="15"/>
      <c r="VMV7" s="15"/>
      <c r="VMW7" s="15"/>
      <c r="VMX7" s="15"/>
      <c r="VMY7" s="15"/>
      <c r="VMZ7" s="15"/>
      <c r="VNA7" s="15"/>
      <c r="VNC7" s="15"/>
      <c r="VND7" s="15"/>
      <c r="VNE7" s="15"/>
      <c r="VNF7" s="15"/>
      <c r="VNG7" s="15"/>
      <c r="VNH7" s="15"/>
      <c r="VNI7" s="15"/>
      <c r="VNK7" s="15"/>
      <c r="VNL7" s="15"/>
      <c r="VNM7" s="15"/>
      <c r="VNN7" s="15"/>
      <c r="VNO7" s="15"/>
      <c r="VNP7" s="15"/>
      <c r="VNQ7" s="15"/>
      <c r="VNS7" s="15"/>
      <c r="VNT7" s="15"/>
      <c r="VNU7" s="15"/>
      <c r="VNV7" s="15"/>
      <c r="VNW7" s="15"/>
      <c r="VNX7" s="15"/>
      <c r="VNY7" s="15"/>
      <c r="VOA7" s="15"/>
      <c r="VOB7" s="15"/>
      <c r="VOC7" s="15"/>
      <c r="VOD7" s="15"/>
      <c r="VOE7" s="15"/>
      <c r="VOF7" s="15"/>
      <c r="VOG7" s="15"/>
      <c r="VOI7" s="15"/>
      <c r="VOJ7" s="15"/>
      <c r="VOK7" s="15"/>
      <c r="VOL7" s="15"/>
      <c r="VOM7" s="15"/>
      <c r="VON7" s="15"/>
      <c r="VOO7" s="15"/>
      <c r="VOQ7" s="15"/>
      <c r="VOR7" s="15"/>
      <c r="VOS7" s="15"/>
      <c r="VOT7" s="15"/>
      <c r="VOU7" s="15"/>
      <c r="VOV7" s="15"/>
      <c r="VOW7" s="15"/>
      <c r="VOY7" s="15"/>
      <c r="VOZ7" s="15"/>
      <c r="VPA7" s="15"/>
      <c r="VPB7" s="15"/>
      <c r="VPC7" s="15"/>
      <c r="VPD7" s="15"/>
      <c r="VPE7" s="15"/>
      <c r="VPG7" s="15"/>
      <c r="VPH7" s="15"/>
      <c r="VPI7" s="15"/>
      <c r="VPJ7" s="15"/>
      <c r="VPK7" s="15"/>
      <c r="VPL7" s="15"/>
      <c r="VPM7" s="15"/>
      <c r="VPO7" s="15"/>
      <c r="VPP7" s="15"/>
      <c r="VPQ7" s="15"/>
      <c r="VPR7" s="15"/>
      <c r="VPS7" s="15"/>
      <c r="VPT7" s="15"/>
      <c r="VPU7" s="15"/>
      <c r="VPW7" s="15"/>
      <c r="VPX7" s="15"/>
      <c r="VPY7" s="15"/>
      <c r="VPZ7" s="15"/>
      <c r="VQA7" s="15"/>
      <c r="VQB7" s="15"/>
      <c r="VQC7" s="15"/>
      <c r="VQE7" s="15"/>
      <c r="VQF7" s="15"/>
      <c r="VQG7" s="15"/>
      <c r="VQH7" s="15"/>
      <c r="VQI7" s="15"/>
      <c r="VQJ7" s="15"/>
      <c r="VQK7" s="15"/>
      <c r="VQM7" s="15"/>
      <c r="VQN7" s="15"/>
      <c r="VQO7" s="15"/>
      <c r="VQP7" s="15"/>
      <c r="VQQ7" s="15"/>
      <c r="VQR7" s="15"/>
      <c r="VQS7" s="15"/>
      <c r="VQU7" s="15"/>
      <c r="VQV7" s="15"/>
      <c r="VQW7" s="15"/>
      <c r="VQX7" s="15"/>
      <c r="VQY7" s="15"/>
      <c r="VQZ7" s="15"/>
      <c r="VRA7" s="15"/>
      <c r="VRC7" s="15"/>
      <c r="VRD7" s="15"/>
      <c r="VRE7" s="15"/>
      <c r="VRF7" s="15"/>
      <c r="VRG7" s="15"/>
      <c r="VRH7" s="15"/>
      <c r="VRI7" s="15"/>
      <c r="VRK7" s="15"/>
      <c r="VRL7" s="15"/>
      <c r="VRM7" s="15"/>
      <c r="VRN7" s="15"/>
      <c r="VRO7" s="15"/>
      <c r="VRP7" s="15"/>
      <c r="VRQ7" s="15"/>
      <c r="VRS7" s="15"/>
      <c r="VRT7" s="15"/>
      <c r="VRU7" s="15"/>
      <c r="VRV7" s="15"/>
      <c r="VRW7" s="15"/>
      <c r="VRX7" s="15"/>
      <c r="VRY7" s="15"/>
      <c r="VSA7" s="15"/>
      <c r="VSB7" s="15"/>
      <c r="VSC7" s="15"/>
      <c r="VSD7" s="15"/>
      <c r="VSE7" s="15"/>
      <c r="VSF7" s="15"/>
      <c r="VSG7" s="15"/>
      <c r="VSI7" s="15"/>
      <c r="VSJ7" s="15"/>
      <c r="VSK7" s="15"/>
      <c r="VSL7" s="15"/>
      <c r="VSM7" s="15"/>
      <c r="VSN7" s="15"/>
      <c r="VSO7" s="15"/>
      <c r="VSQ7" s="15"/>
      <c r="VSR7" s="15"/>
      <c r="VSS7" s="15"/>
      <c r="VST7" s="15"/>
      <c r="VSU7" s="15"/>
      <c r="VSV7" s="15"/>
      <c r="VSW7" s="15"/>
      <c r="VSY7" s="15"/>
      <c r="VSZ7" s="15"/>
      <c r="VTA7" s="15"/>
      <c r="VTB7" s="15"/>
      <c r="VTC7" s="15"/>
      <c r="VTD7" s="15"/>
      <c r="VTE7" s="15"/>
      <c r="VTG7" s="15"/>
      <c r="VTH7" s="15"/>
      <c r="VTI7" s="15"/>
      <c r="VTJ7" s="15"/>
      <c r="VTK7" s="15"/>
      <c r="VTL7" s="15"/>
      <c r="VTM7" s="15"/>
      <c r="VTO7" s="15"/>
      <c r="VTP7" s="15"/>
      <c r="VTQ7" s="15"/>
      <c r="VTR7" s="15"/>
      <c r="VTS7" s="15"/>
      <c r="VTT7" s="15"/>
      <c r="VTU7" s="15"/>
      <c r="VTW7" s="15"/>
      <c r="VTX7" s="15"/>
      <c r="VTY7" s="15"/>
      <c r="VTZ7" s="15"/>
      <c r="VUA7" s="15"/>
      <c r="VUB7" s="15"/>
      <c r="VUC7" s="15"/>
      <c r="VUE7" s="15"/>
      <c r="VUF7" s="15"/>
      <c r="VUG7" s="15"/>
      <c r="VUH7" s="15"/>
      <c r="VUI7" s="15"/>
      <c r="VUJ7" s="15"/>
      <c r="VUK7" s="15"/>
      <c r="VUM7" s="15"/>
      <c r="VUN7" s="15"/>
      <c r="VUO7" s="15"/>
      <c r="VUP7" s="15"/>
      <c r="VUQ7" s="15"/>
      <c r="VUR7" s="15"/>
      <c r="VUS7" s="15"/>
      <c r="VUU7" s="15"/>
      <c r="VUV7" s="15"/>
      <c r="VUW7" s="15"/>
      <c r="VUX7" s="15"/>
      <c r="VUY7" s="15"/>
      <c r="VUZ7" s="15"/>
      <c r="VVA7" s="15"/>
      <c r="VVC7" s="15"/>
      <c r="VVD7" s="15"/>
      <c r="VVE7" s="15"/>
      <c r="VVF7" s="15"/>
      <c r="VVG7" s="15"/>
      <c r="VVH7" s="15"/>
      <c r="VVI7" s="15"/>
      <c r="VVK7" s="15"/>
      <c r="VVL7" s="15"/>
      <c r="VVM7" s="15"/>
      <c r="VVN7" s="15"/>
      <c r="VVO7" s="15"/>
      <c r="VVP7" s="15"/>
      <c r="VVQ7" s="15"/>
      <c r="VVS7" s="15"/>
      <c r="VVT7" s="15"/>
      <c r="VVU7" s="15"/>
      <c r="VVV7" s="15"/>
      <c r="VVW7" s="15"/>
      <c r="VVX7" s="15"/>
      <c r="VVY7" s="15"/>
      <c r="VWA7" s="15"/>
      <c r="VWB7" s="15"/>
      <c r="VWC7" s="15"/>
      <c r="VWD7" s="15"/>
      <c r="VWE7" s="15"/>
      <c r="VWF7" s="15"/>
      <c r="VWG7" s="15"/>
      <c r="VWI7" s="15"/>
      <c r="VWJ7" s="15"/>
      <c r="VWK7" s="15"/>
      <c r="VWL7" s="15"/>
      <c r="VWM7" s="15"/>
      <c r="VWN7" s="15"/>
      <c r="VWO7" s="15"/>
      <c r="VWQ7" s="15"/>
      <c r="VWR7" s="15"/>
      <c r="VWS7" s="15"/>
      <c r="VWT7" s="15"/>
      <c r="VWU7" s="15"/>
      <c r="VWV7" s="15"/>
      <c r="VWW7" s="15"/>
      <c r="VWY7" s="15"/>
      <c r="VWZ7" s="15"/>
      <c r="VXA7" s="15"/>
      <c r="VXB7" s="15"/>
      <c r="VXC7" s="15"/>
      <c r="VXD7" s="15"/>
      <c r="VXE7" s="15"/>
      <c r="VXG7" s="15"/>
      <c r="VXH7" s="15"/>
      <c r="VXI7" s="15"/>
      <c r="VXJ7" s="15"/>
      <c r="VXK7" s="15"/>
      <c r="VXL7" s="15"/>
      <c r="VXM7" s="15"/>
      <c r="VXO7" s="15"/>
      <c r="VXP7" s="15"/>
      <c r="VXQ7" s="15"/>
      <c r="VXR7" s="15"/>
      <c r="VXS7" s="15"/>
      <c r="VXT7" s="15"/>
      <c r="VXU7" s="15"/>
      <c r="VXW7" s="15"/>
      <c r="VXX7" s="15"/>
      <c r="VXY7" s="15"/>
      <c r="VXZ7" s="15"/>
      <c r="VYA7" s="15"/>
      <c r="VYB7" s="15"/>
      <c r="VYC7" s="15"/>
      <c r="VYE7" s="15"/>
      <c r="VYF7" s="15"/>
      <c r="VYG7" s="15"/>
      <c r="VYH7" s="15"/>
      <c r="VYI7" s="15"/>
      <c r="VYJ7" s="15"/>
      <c r="VYK7" s="15"/>
      <c r="VYM7" s="15"/>
      <c r="VYN7" s="15"/>
      <c r="VYO7" s="15"/>
      <c r="VYP7" s="15"/>
      <c r="VYQ7" s="15"/>
      <c r="VYR7" s="15"/>
      <c r="VYS7" s="15"/>
      <c r="VYU7" s="15"/>
      <c r="VYV7" s="15"/>
      <c r="VYW7" s="15"/>
      <c r="VYX7" s="15"/>
      <c r="VYY7" s="15"/>
      <c r="VYZ7" s="15"/>
      <c r="VZA7" s="15"/>
      <c r="VZC7" s="15"/>
      <c r="VZD7" s="15"/>
      <c r="VZE7" s="15"/>
      <c r="VZF7" s="15"/>
      <c r="VZG7" s="15"/>
      <c r="VZH7" s="15"/>
      <c r="VZI7" s="15"/>
      <c r="VZK7" s="15"/>
      <c r="VZL7" s="15"/>
      <c r="VZM7" s="15"/>
      <c r="VZN7" s="15"/>
      <c r="VZO7" s="15"/>
      <c r="VZP7" s="15"/>
      <c r="VZQ7" s="15"/>
      <c r="VZS7" s="15"/>
      <c r="VZT7" s="15"/>
      <c r="VZU7" s="15"/>
      <c r="VZV7" s="15"/>
      <c r="VZW7" s="15"/>
      <c r="VZX7" s="15"/>
      <c r="VZY7" s="15"/>
      <c r="WAA7" s="15"/>
      <c r="WAB7" s="15"/>
      <c r="WAC7" s="15"/>
      <c r="WAD7" s="15"/>
      <c r="WAE7" s="15"/>
      <c r="WAF7" s="15"/>
      <c r="WAG7" s="15"/>
      <c r="WAI7" s="15"/>
      <c r="WAJ7" s="15"/>
      <c r="WAK7" s="15"/>
      <c r="WAL7" s="15"/>
      <c r="WAM7" s="15"/>
      <c r="WAN7" s="15"/>
      <c r="WAO7" s="15"/>
      <c r="WAQ7" s="15"/>
      <c r="WAR7" s="15"/>
      <c r="WAS7" s="15"/>
      <c r="WAT7" s="15"/>
      <c r="WAU7" s="15"/>
      <c r="WAV7" s="15"/>
      <c r="WAW7" s="15"/>
      <c r="WAY7" s="15"/>
      <c r="WAZ7" s="15"/>
      <c r="WBA7" s="15"/>
      <c r="WBB7" s="15"/>
      <c r="WBC7" s="15"/>
      <c r="WBD7" s="15"/>
      <c r="WBE7" s="15"/>
      <c r="WBG7" s="15"/>
      <c r="WBH7" s="15"/>
      <c r="WBI7" s="15"/>
      <c r="WBJ7" s="15"/>
      <c r="WBK7" s="15"/>
      <c r="WBL7" s="15"/>
      <c r="WBM7" s="15"/>
      <c r="WBO7" s="15"/>
      <c r="WBP7" s="15"/>
      <c r="WBQ7" s="15"/>
      <c r="WBR7" s="15"/>
      <c r="WBS7" s="15"/>
      <c r="WBT7" s="15"/>
      <c r="WBU7" s="15"/>
      <c r="WBW7" s="15"/>
      <c r="WBX7" s="15"/>
      <c r="WBY7" s="15"/>
      <c r="WBZ7" s="15"/>
      <c r="WCA7" s="15"/>
      <c r="WCB7" s="15"/>
      <c r="WCC7" s="15"/>
      <c r="WCE7" s="15"/>
      <c r="WCF7" s="15"/>
      <c r="WCG7" s="15"/>
      <c r="WCH7" s="15"/>
      <c r="WCI7" s="15"/>
      <c r="WCJ7" s="15"/>
      <c r="WCK7" s="15"/>
      <c r="WCM7" s="15"/>
      <c r="WCN7" s="15"/>
      <c r="WCO7" s="15"/>
      <c r="WCP7" s="15"/>
      <c r="WCQ7" s="15"/>
      <c r="WCR7" s="15"/>
      <c r="WCS7" s="15"/>
      <c r="WCU7" s="15"/>
      <c r="WCV7" s="15"/>
      <c r="WCW7" s="15"/>
      <c r="WCX7" s="15"/>
      <c r="WCY7" s="15"/>
      <c r="WCZ7" s="15"/>
      <c r="WDA7" s="15"/>
      <c r="WDC7" s="15"/>
      <c r="WDD7" s="15"/>
      <c r="WDE7" s="15"/>
      <c r="WDF7" s="15"/>
      <c r="WDG7" s="15"/>
      <c r="WDH7" s="15"/>
      <c r="WDI7" s="15"/>
      <c r="WDK7" s="15"/>
      <c r="WDL7" s="15"/>
      <c r="WDM7" s="15"/>
      <c r="WDN7" s="15"/>
      <c r="WDO7" s="15"/>
      <c r="WDP7" s="15"/>
      <c r="WDQ7" s="15"/>
      <c r="WDS7" s="15"/>
      <c r="WDT7" s="15"/>
      <c r="WDU7" s="15"/>
      <c r="WDV7" s="15"/>
      <c r="WDW7" s="15"/>
      <c r="WDX7" s="15"/>
      <c r="WDY7" s="15"/>
      <c r="WEA7" s="15"/>
      <c r="WEB7" s="15"/>
      <c r="WEC7" s="15"/>
      <c r="WED7" s="15"/>
      <c r="WEE7" s="15"/>
      <c r="WEF7" s="15"/>
      <c r="WEG7" s="15"/>
      <c r="WEI7" s="15"/>
      <c r="WEJ7" s="15"/>
      <c r="WEK7" s="15"/>
      <c r="WEL7" s="15"/>
      <c r="WEM7" s="15"/>
      <c r="WEN7" s="15"/>
      <c r="WEO7" s="15"/>
      <c r="WEQ7" s="15"/>
      <c r="WER7" s="15"/>
      <c r="WES7" s="15"/>
      <c r="WET7" s="15"/>
      <c r="WEU7" s="15"/>
      <c r="WEV7" s="15"/>
      <c r="WEW7" s="15"/>
      <c r="WEY7" s="15"/>
      <c r="WEZ7" s="15"/>
      <c r="WFA7" s="15"/>
      <c r="WFB7" s="15"/>
      <c r="WFC7" s="15"/>
      <c r="WFD7" s="15"/>
      <c r="WFE7" s="15"/>
      <c r="WFG7" s="15"/>
      <c r="WFH7" s="15"/>
      <c r="WFI7" s="15"/>
      <c r="WFJ7" s="15"/>
      <c r="WFK7" s="15"/>
      <c r="WFL7" s="15"/>
      <c r="WFM7" s="15"/>
      <c r="WFO7" s="15"/>
      <c r="WFP7" s="15"/>
      <c r="WFQ7" s="15"/>
      <c r="WFR7" s="15"/>
      <c r="WFS7" s="15"/>
      <c r="WFT7" s="15"/>
      <c r="WFU7" s="15"/>
      <c r="WFW7" s="15"/>
      <c r="WFX7" s="15"/>
      <c r="WFY7" s="15"/>
      <c r="WFZ7" s="15"/>
      <c r="WGA7" s="15"/>
      <c r="WGB7" s="15"/>
      <c r="WGC7" s="15"/>
      <c r="WGE7" s="15"/>
      <c r="WGF7" s="15"/>
      <c r="WGG7" s="15"/>
      <c r="WGH7" s="15"/>
      <c r="WGI7" s="15"/>
      <c r="WGJ7" s="15"/>
      <c r="WGK7" s="15"/>
      <c r="WGM7" s="15"/>
      <c r="WGN7" s="15"/>
      <c r="WGO7" s="15"/>
      <c r="WGP7" s="15"/>
      <c r="WGQ7" s="15"/>
      <c r="WGR7" s="15"/>
      <c r="WGS7" s="15"/>
      <c r="WGU7" s="15"/>
      <c r="WGV7" s="15"/>
      <c r="WGW7" s="15"/>
      <c r="WGX7" s="15"/>
      <c r="WGY7" s="15"/>
      <c r="WGZ7" s="15"/>
      <c r="WHA7" s="15"/>
      <c r="WHC7" s="15"/>
      <c r="WHD7" s="15"/>
      <c r="WHE7" s="15"/>
      <c r="WHF7" s="15"/>
      <c r="WHG7" s="15"/>
      <c r="WHH7" s="15"/>
      <c r="WHI7" s="15"/>
      <c r="WHK7" s="15"/>
      <c r="WHL7" s="15"/>
      <c r="WHM7" s="15"/>
      <c r="WHN7" s="15"/>
      <c r="WHO7" s="15"/>
      <c r="WHP7" s="15"/>
      <c r="WHQ7" s="15"/>
      <c r="WHS7" s="15"/>
      <c r="WHT7" s="15"/>
      <c r="WHU7" s="15"/>
      <c r="WHV7" s="15"/>
      <c r="WHW7" s="15"/>
      <c r="WHX7" s="15"/>
      <c r="WHY7" s="15"/>
      <c r="WIA7" s="15"/>
      <c r="WIB7" s="15"/>
      <c r="WIC7" s="15"/>
      <c r="WID7" s="15"/>
      <c r="WIE7" s="15"/>
      <c r="WIF7" s="15"/>
      <c r="WIG7" s="15"/>
      <c r="WII7" s="15"/>
      <c r="WIJ7" s="15"/>
      <c r="WIK7" s="15"/>
      <c r="WIL7" s="15"/>
      <c r="WIM7" s="15"/>
      <c r="WIN7" s="15"/>
      <c r="WIO7" s="15"/>
      <c r="WIQ7" s="15"/>
      <c r="WIR7" s="15"/>
      <c r="WIS7" s="15"/>
      <c r="WIT7" s="15"/>
      <c r="WIU7" s="15"/>
      <c r="WIV7" s="15"/>
      <c r="WIW7" s="15"/>
      <c r="WIY7" s="15"/>
      <c r="WIZ7" s="15"/>
      <c r="WJA7" s="15"/>
      <c r="WJB7" s="15"/>
      <c r="WJC7" s="15"/>
      <c r="WJD7" s="15"/>
      <c r="WJE7" s="15"/>
      <c r="WJG7" s="15"/>
      <c r="WJH7" s="15"/>
      <c r="WJI7" s="15"/>
      <c r="WJJ7" s="15"/>
      <c r="WJK7" s="15"/>
      <c r="WJL7" s="15"/>
      <c r="WJM7" s="15"/>
      <c r="WJO7" s="15"/>
      <c r="WJP7" s="15"/>
      <c r="WJQ7" s="15"/>
      <c r="WJR7" s="15"/>
      <c r="WJS7" s="15"/>
      <c r="WJT7" s="15"/>
      <c r="WJU7" s="15"/>
      <c r="WJW7" s="15"/>
      <c r="WJX7" s="15"/>
      <c r="WJY7" s="15"/>
      <c r="WJZ7" s="15"/>
      <c r="WKA7" s="15"/>
      <c r="WKB7" s="15"/>
      <c r="WKC7" s="15"/>
      <c r="WKE7" s="15"/>
      <c r="WKF7" s="15"/>
      <c r="WKG7" s="15"/>
      <c r="WKH7" s="15"/>
      <c r="WKI7" s="15"/>
      <c r="WKJ7" s="15"/>
      <c r="WKK7" s="15"/>
      <c r="WKM7" s="15"/>
      <c r="WKN7" s="15"/>
      <c r="WKO7" s="15"/>
      <c r="WKP7" s="15"/>
      <c r="WKQ7" s="15"/>
      <c r="WKR7" s="15"/>
      <c r="WKS7" s="15"/>
      <c r="WKU7" s="15"/>
      <c r="WKV7" s="15"/>
      <c r="WKW7" s="15"/>
      <c r="WKX7" s="15"/>
      <c r="WKY7" s="15"/>
      <c r="WKZ7" s="15"/>
      <c r="WLA7" s="15"/>
      <c r="WLC7" s="15"/>
      <c r="WLD7" s="15"/>
      <c r="WLE7" s="15"/>
      <c r="WLF7" s="15"/>
      <c r="WLG7" s="15"/>
      <c r="WLH7" s="15"/>
      <c r="WLI7" s="15"/>
      <c r="WLK7" s="15"/>
      <c r="WLL7" s="15"/>
      <c r="WLM7" s="15"/>
      <c r="WLN7" s="15"/>
      <c r="WLO7" s="15"/>
      <c r="WLP7" s="15"/>
      <c r="WLQ7" s="15"/>
      <c r="WLS7" s="15"/>
      <c r="WLT7" s="15"/>
      <c r="WLU7" s="15"/>
      <c r="WLV7" s="15"/>
      <c r="WLW7" s="15"/>
      <c r="WLX7" s="15"/>
      <c r="WLY7" s="15"/>
      <c r="WMA7" s="15"/>
      <c r="WMB7" s="15"/>
      <c r="WMC7" s="15"/>
      <c r="WMD7" s="15"/>
      <c r="WME7" s="15"/>
      <c r="WMF7" s="15"/>
      <c r="WMG7" s="15"/>
      <c r="WMI7" s="15"/>
      <c r="WMJ7" s="15"/>
      <c r="WMK7" s="15"/>
      <c r="WML7" s="15"/>
      <c r="WMM7" s="15"/>
      <c r="WMN7" s="15"/>
      <c r="WMO7" s="15"/>
      <c r="WMQ7" s="15"/>
      <c r="WMR7" s="15"/>
      <c r="WMS7" s="15"/>
      <c r="WMT7" s="15"/>
      <c r="WMU7" s="15"/>
      <c r="WMV7" s="15"/>
      <c r="WMW7" s="15"/>
      <c r="WMY7" s="15"/>
      <c r="WMZ7" s="15"/>
      <c r="WNA7" s="15"/>
      <c r="WNB7" s="15"/>
      <c r="WNC7" s="15"/>
      <c r="WND7" s="15"/>
      <c r="WNE7" s="15"/>
      <c r="WNG7" s="15"/>
      <c r="WNH7" s="15"/>
      <c r="WNI7" s="15"/>
      <c r="WNJ7" s="15"/>
      <c r="WNK7" s="15"/>
      <c r="WNL7" s="15"/>
      <c r="WNM7" s="15"/>
      <c r="WNO7" s="15"/>
      <c r="WNP7" s="15"/>
      <c r="WNQ7" s="15"/>
      <c r="WNR7" s="15"/>
      <c r="WNS7" s="15"/>
      <c r="WNT7" s="15"/>
      <c r="WNU7" s="15"/>
      <c r="WNW7" s="15"/>
      <c r="WNX7" s="15"/>
      <c r="WNY7" s="15"/>
      <c r="WNZ7" s="15"/>
      <c r="WOA7" s="15"/>
      <c r="WOB7" s="15"/>
      <c r="WOC7" s="15"/>
      <c r="WOE7" s="15"/>
      <c r="WOF7" s="15"/>
      <c r="WOG7" s="15"/>
      <c r="WOH7" s="15"/>
      <c r="WOI7" s="15"/>
      <c r="WOJ7" s="15"/>
      <c r="WOK7" s="15"/>
      <c r="WOM7" s="15"/>
      <c r="WON7" s="15"/>
      <c r="WOO7" s="15"/>
      <c r="WOP7" s="15"/>
      <c r="WOQ7" s="15"/>
      <c r="WOR7" s="15"/>
      <c r="WOS7" s="15"/>
      <c r="WOU7" s="15"/>
      <c r="WOV7" s="15"/>
      <c r="WOW7" s="15"/>
      <c r="WOX7" s="15"/>
      <c r="WOY7" s="15"/>
      <c r="WOZ7" s="15"/>
      <c r="WPA7" s="15"/>
      <c r="WPC7" s="15"/>
      <c r="WPD7" s="15"/>
      <c r="WPE7" s="15"/>
      <c r="WPF7" s="15"/>
      <c r="WPG7" s="15"/>
      <c r="WPH7" s="15"/>
      <c r="WPI7" s="15"/>
      <c r="WPK7" s="15"/>
      <c r="WPL7" s="15"/>
      <c r="WPM7" s="15"/>
      <c r="WPN7" s="15"/>
      <c r="WPO7" s="15"/>
      <c r="WPP7" s="15"/>
      <c r="WPQ7" s="15"/>
      <c r="WPS7" s="15"/>
      <c r="WPT7" s="15"/>
      <c r="WPU7" s="15"/>
      <c r="WPV7" s="15"/>
      <c r="WPW7" s="15"/>
      <c r="WPX7" s="15"/>
      <c r="WPY7" s="15"/>
      <c r="WQA7" s="15"/>
      <c r="WQB7" s="15"/>
      <c r="WQC7" s="15"/>
      <c r="WQD7" s="15"/>
      <c r="WQE7" s="15"/>
      <c r="WQF7" s="15"/>
      <c r="WQG7" s="15"/>
      <c r="WQI7" s="15"/>
      <c r="WQJ7" s="15"/>
      <c r="WQK7" s="15"/>
      <c r="WQL7" s="15"/>
      <c r="WQM7" s="15"/>
      <c r="WQN7" s="15"/>
      <c r="WQO7" s="15"/>
      <c r="WQQ7" s="15"/>
      <c r="WQR7" s="15"/>
      <c r="WQS7" s="15"/>
      <c r="WQT7" s="15"/>
      <c r="WQU7" s="15"/>
      <c r="WQV7" s="15"/>
      <c r="WQW7" s="15"/>
      <c r="WQY7" s="15"/>
      <c r="WQZ7" s="15"/>
      <c r="WRA7" s="15"/>
      <c r="WRB7" s="15"/>
      <c r="WRC7" s="15"/>
      <c r="WRD7" s="15"/>
      <c r="WRE7" s="15"/>
      <c r="WRG7" s="15"/>
      <c r="WRH7" s="15"/>
      <c r="WRI7" s="15"/>
      <c r="WRJ7" s="15"/>
      <c r="WRK7" s="15"/>
      <c r="WRL7" s="15"/>
      <c r="WRM7" s="15"/>
      <c r="WRO7" s="15"/>
      <c r="WRP7" s="15"/>
      <c r="WRQ7" s="15"/>
      <c r="WRR7" s="15"/>
      <c r="WRS7" s="15"/>
      <c r="WRT7" s="15"/>
      <c r="WRU7" s="15"/>
      <c r="WRW7" s="15"/>
      <c r="WRX7" s="15"/>
      <c r="WRY7" s="15"/>
      <c r="WRZ7" s="15"/>
      <c r="WSA7" s="15"/>
      <c r="WSB7" s="15"/>
      <c r="WSC7" s="15"/>
      <c r="WSE7" s="15"/>
      <c r="WSF7" s="15"/>
      <c r="WSG7" s="15"/>
      <c r="WSH7" s="15"/>
      <c r="WSI7" s="15"/>
      <c r="WSJ7" s="15"/>
      <c r="WSK7" s="15"/>
      <c r="WSM7" s="15"/>
      <c r="WSN7" s="15"/>
      <c r="WSO7" s="15"/>
      <c r="WSP7" s="15"/>
      <c r="WSQ7" s="15"/>
      <c r="WSR7" s="15"/>
      <c r="WSS7" s="15"/>
      <c r="WSU7" s="15"/>
      <c r="WSV7" s="15"/>
      <c r="WSW7" s="15"/>
      <c r="WSX7" s="15"/>
      <c r="WSY7" s="15"/>
      <c r="WSZ7" s="15"/>
      <c r="WTA7" s="15"/>
      <c r="WTC7" s="15"/>
      <c r="WTD7" s="15"/>
      <c r="WTE7" s="15"/>
      <c r="WTF7" s="15"/>
      <c r="WTG7" s="15"/>
      <c r="WTH7" s="15"/>
      <c r="WTI7" s="15"/>
      <c r="WTK7" s="15"/>
      <c r="WTL7" s="15"/>
      <c r="WTM7" s="15"/>
      <c r="WTN7" s="15"/>
      <c r="WTO7" s="15"/>
      <c r="WTP7" s="15"/>
      <c r="WTQ7" s="15"/>
      <c r="WTS7" s="15"/>
      <c r="WTT7" s="15"/>
      <c r="WTU7" s="15"/>
      <c r="WTV7" s="15"/>
      <c r="WTW7" s="15"/>
      <c r="WTX7" s="15"/>
      <c r="WTY7" s="15"/>
      <c r="WUA7" s="15"/>
      <c r="WUB7" s="15"/>
      <c r="WUC7" s="15"/>
      <c r="WUD7" s="15"/>
      <c r="WUE7" s="15"/>
      <c r="WUF7" s="15"/>
      <c r="WUG7" s="15"/>
      <c r="WUI7" s="15"/>
      <c r="WUJ7" s="15"/>
      <c r="WUK7" s="15"/>
      <c r="WUL7" s="15"/>
      <c r="WUM7" s="15"/>
      <c r="WUN7" s="15"/>
      <c r="WUO7" s="15"/>
      <c r="WUQ7" s="15"/>
      <c r="WUR7" s="15"/>
      <c r="WUS7" s="15"/>
      <c r="WUT7" s="15"/>
      <c r="WUU7" s="15"/>
      <c r="WUV7" s="15"/>
      <c r="WUW7" s="15"/>
      <c r="WUY7" s="15"/>
      <c r="WUZ7" s="15"/>
      <c r="WVA7" s="15"/>
      <c r="WVB7" s="15"/>
      <c r="WVC7" s="15"/>
      <c r="WVD7" s="15"/>
      <c r="WVE7" s="15"/>
      <c r="WVG7" s="15"/>
      <c r="WVH7" s="15"/>
      <c r="WVI7" s="15"/>
      <c r="WVJ7" s="15"/>
      <c r="WVK7" s="15"/>
      <c r="WVL7" s="15"/>
      <c r="WVM7" s="15"/>
      <c r="WVO7" s="15"/>
      <c r="WVP7" s="15"/>
      <c r="WVQ7" s="15"/>
      <c r="WVR7" s="15"/>
      <c r="WVS7" s="15"/>
      <c r="WVT7" s="15"/>
      <c r="WVU7" s="15"/>
      <c r="WVW7" s="15"/>
      <c r="WVX7" s="15"/>
      <c r="WVY7" s="15"/>
      <c r="WVZ7" s="15"/>
      <c r="WWA7" s="15"/>
      <c r="WWB7" s="15"/>
      <c r="WWC7" s="15"/>
      <c r="WWE7" s="15"/>
      <c r="WWF7" s="15"/>
      <c r="WWG7" s="15"/>
      <c r="WWH7" s="15"/>
      <c r="WWI7" s="15"/>
      <c r="WWJ7" s="15"/>
      <c r="WWK7" s="15"/>
      <c r="WWM7" s="15"/>
      <c r="WWN7" s="15"/>
      <c r="WWO7" s="15"/>
      <c r="WWP7" s="15"/>
      <c r="WWQ7" s="15"/>
      <c r="WWR7" s="15"/>
      <c r="WWS7" s="15"/>
      <c r="WWU7" s="15"/>
      <c r="WWV7" s="15"/>
      <c r="WWW7" s="15"/>
      <c r="WWX7" s="15"/>
      <c r="WWY7" s="15"/>
      <c r="WWZ7" s="15"/>
      <c r="WXA7" s="15"/>
      <c r="WXC7" s="15"/>
      <c r="WXD7" s="15"/>
      <c r="WXE7" s="15"/>
      <c r="WXF7" s="15"/>
      <c r="WXG7" s="15"/>
      <c r="WXH7" s="15"/>
      <c r="WXI7" s="15"/>
      <c r="WXK7" s="15"/>
      <c r="WXL7" s="15"/>
      <c r="WXM7" s="15"/>
      <c r="WXN7" s="15"/>
      <c r="WXO7" s="15"/>
      <c r="WXP7" s="15"/>
      <c r="WXQ7" s="15"/>
      <c r="WXS7" s="15"/>
      <c r="WXT7" s="15"/>
      <c r="WXU7" s="15"/>
      <c r="WXV7" s="15"/>
      <c r="WXW7" s="15"/>
      <c r="WXX7" s="15"/>
      <c r="WXY7" s="15"/>
      <c r="WYA7" s="15"/>
      <c r="WYB7" s="15"/>
      <c r="WYC7" s="15"/>
      <c r="WYD7" s="15"/>
      <c r="WYE7" s="15"/>
      <c r="WYF7" s="15"/>
      <c r="WYG7" s="15"/>
      <c r="WYI7" s="15"/>
      <c r="WYJ7" s="15"/>
      <c r="WYK7" s="15"/>
      <c r="WYL7" s="15"/>
      <c r="WYM7" s="15"/>
      <c r="WYN7" s="15"/>
      <c r="WYO7" s="15"/>
      <c r="WYQ7" s="15"/>
      <c r="WYR7" s="15"/>
      <c r="WYS7" s="15"/>
      <c r="WYT7" s="15"/>
      <c r="WYU7" s="15"/>
      <c r="WYV7" s="15"/>
      <c r="WYW7" s="15"/>
      <c r="WYY7" s="15"/>
      <c r="WYZ7" s="15"/>
      <c r="WZA7" s="15"/>
      <c r="WZB7" s="15"/>
      <c r="WZC7" s="15"/>
      <c r="WZD7" s="15"/>
      <c r="WZE7" s="15"/>
      <c r="WZG7" s="15"/>
      <c r="WZH7" s="15"/>
      <c r="WZI7" s="15"/>
      <c r="WZJ7" s="15"/>
      <c r="WZK7" s="15"/>
      <c r="WZL7" s="15"/>
      <c r="WZM7" s="15"/>
      <c r="WZO7" s="15"/>
      <c r="WZP7" s="15"/>
      <c r="WZQ7" s="15"/>
      <c r="WZR7" s="15"/>
      <c r="WZS7" s="15"/>
      <c r="WZT7" s="15"/>
      <c r="WZU7" s="15"/>
      <c r="WZW7" s="15"/>
      <c r="WZX7" s="15"/>
      <c r="WZY7" s="15"/>
      <c r="WZZ7" s="15"/>
      <c r="XAA7" s="15"/>
      <c r="XAB7" s="15"/>
      <c r="XAC7" s="15"/>
      <c r="XAE7" s="15"/>
      <c r="XAF7" s="15"/>
      <c r="XAG7" s="15"/>
      <c r="XAH7" s="15"/>
      <c r="XAI7" s="15"/>
      <c r="XAJ7" s="15"/>
      <c r="XAK7" s="15"/>
      <c r="XAM7" s="15"/>
      <c r="XAN7" s="15"/>
      <c r="XAO7" s="15"/>
      <c r="XAP7" s="15"/>
      <c r="XAQ7" s="15"/>
      <c r="XAR7" s="15"/>
      <c r="XAS7" s="15"/>
      <c r="XAU7" s="15"/>
      <c r="XAV7" s="15"/>
      <c r="XAW7" s="15"/>
      <c r="XAX7" s="15"/>
      <c r="XAY7" s="15"/>
      <c r="XAZ7" s="15"/>
      <c r="XBA7" s="15"/>
      <c r="XBC7" s="15"/>
      <c r="XBD7" s="15"/>
      <c r="XBE7" s="15"/>
      <c r="XBF7" s="15"/>
      <c r="XBG7" s="15"/>
      <c r="XBH7" s="15"/>
      <c r="XBI7" s="15"/>
      <c r="XBK7" s="15"/>
      <c r="XBL7" s="15"/>
      <c r="XBM7" s="15"/>
      <c r="XBN7" s="15"/>
      <c r="XBO7" s="15"/>
      <c r="XBP7" s="15"/>
      <c r="XBQ7" s="15"/>
      <c r="XBS7" s="15"/>
      <c r="XBT7" s="15"/>
      <c r="XBU7" s="15"/>
      <c r="XBV7" s="15"/>
      <c r="XBW7" s="15"/>
      <c r="XBX7" s="15"/>
      <c r="XBY7" s="15"/>
      <c r="XCA7" s="15"/>
      <c r="XCB7" s="15"/>
      <c r="XCC7" s="15"/>
      <c r="XCD7" s="15"/>
      <c r="XCE7" s="15"/>
      <c r="XCF7" s="15"/>
      <c r="XCG7" s="15"/>
      <c r="XCI7" s="15"/>
      <c r="XCJ7" s="15"/>
      <c r="XCK7" s="15"/>
      <c r="XCL7" s="15"/>
      <c r="XCM7" s="15"/>
      <c r="XCN7" s="15"/>
      <c r="XCO7" s="15"/>
      <c r="XCQ7" s="15"/>
      <c r="XCR7" s="15"/>
      <c r="XCS7" s="15"/>
      <c r="XCT7" s="15"/>
      <c r="XCU7" s="15"/>
      <c r="XCV7" s="15"/>
      <c r="XCW7" s="15"/>
      <c r="XCY7" s="15"/>
      <c r="XCZ7" s="15"/>
      <c r="XDA7" s="15"/>
      <c r="XDB7" s="15"/>
      <c r="XDC7" s="15"/>
      <c r="XDD7" s="15"/>
      <c r="XDE7" s="15"/>
      <c r="XDG7" s="15"/>
      <c r="XDH7" s="15"/>
      <c r="XDI7" s="15"/>
      <c r="XDJ7" s="15"/>
      <c r="XDK7" s="15"/>
      <c r="XDL7" s="15"/>
      <c r="XDM7" s="15"/>
      <c r="XDO7" s="15"/>
      <c r="XDP7" s="15"/>
      <c r="XDQ7" s="15"/>
      <c r="XDR7" s="15"/>
      <c r="XDS7" s="15"/>
      <c r="XDT7" s="15"/>
      <c r="XDU7" s="15"/>
      <c r="XDW7" s="15"/>
      <c r="XDX7" s="15"/>
      <c r="XDY7" s="15"/>
      <c r="XDZ7" s="15"/>
      <c r="XEA7" s="15"/>
      <c r="XEB7" s="15"/>
      <c r="XEC7" s="15"/>
      <c r="XEE7" s="15"/>
      <c r="XEF7" s="15"/>
      <c r="XEG7" s="15"/>
      <c r="XEH7" s="15"/>
      <c r="XEI7" s="15"/>
      <c r="XEJ7" s="15"/>
      <c r="XEK7" s="15"/>
      <c r="XEM7" s="15"/>
      <c r="XEN7" s="15"/>
      <c r="XEO7" s="15"/>
      <c r="XEP7" s="15"/>
      <c r="XEQ7" s="15"/>
      <c r="XER7" s="15"/>
      <c r="XES7" s="15"/>
      <c r="XEU7" s="15"/>
      <c r="XEV7" s="15"/>
      <c r="XEW7" s="15"/>
      <c r="XEX7" s="15"/>
    </row>
    <row r="8" spans="1:16378" ht="15" customHeight="1">
      <c r="A8" s="25"/>
      <c r="B8" s="25"/>
      <c r="C8" s="25"/>
      <c r="D8" s="19"/>
      <c r="E8" s="26" t="s">
        <v>61</v>
      </c>
      <c r="F8" s="26" t="s">
        <v>64</v>
      </c>
      <c r="G8" s="27" t="s">
        <v>65</v>
      </c>
      <c r="H8" s="16"/>
    </row>
    <row r="9" spans="1:16378">
      <c r="A9" s="28" t="s">
        <v>14</v>
      </c>
      <c r="B9" s="28"/>
      <c r="C9" s="29"/>
      <c r="D9" s="29"/>
      <c r="E9" s="20"/>
      <c r="F9" s="20"/>
      <c r="G9" s="30"/>
      <c r="H9" s="17"/>
    </row>
    <row r="10" spans="1:16378">
      <c r="A10" s="31" t="s">
        <v>7</v>
      </c>
      <c r="B10" s="31"/>
      <c r="C10" s="32">
        <v>45748</v>
      </c>
      <c r="D10" s="32"/>
      <c r="E10" s="33"/>
      <c r="F10" s="33"/>
      <c r="G10" s="34"/>
    </row>
    <row r="11" spans="1:16378">
      <c r="A11" s="31"/>
      <c r="B11" s="31" t="s">
        <v>5</v>
      </c>
      <c r="C11" s="32"/>
      <c r="D11" s="32"/>
      <c r="E11" s="35">
        <v>30151.41</v>
      </c>
      <c r="F11" s="35">
        <v>19173.099999999999</v>
      </c>
      <c r="G11" s="36">
        <f>F60</f>
        <v>-9026.0700000000288</v>
      </c>
    </row>
    <row r="12" spans="1:16378">
      <c r="A12" s="31"/>
      <c r="B12" s="31" t="s">
        <v>46</v>
      </c>
      <c r="C12" s="32"/>
      <c r="D12" s="32"/>
      <c r="E12" s="37">
        <v>102851.75</v>
      </c>
      <c r="F12" s="37">
        <v>103654.73</v>
      </c>
      <c r="G12" s="38">
        <v>101787.82</v>
      </c>
    </row>
    <row r="13" spans="1:16378">
      <c r="A13" s="31"/>
      <c r="B13" s="39" t="s">
        <v>47</v>
      </c>
      <c r="C13" s="32"/>
      <c r="D13" s="32"/>
      <c r="E13" s="37" t="s">
        <v>62</v>
      </c>
      <c r="F13" s="37" t="s">
        <v>62</v>
      </c>
      <c r="G13" s="40"/>
    </row>
    <row r="14" spans="1:16378">
      <c r="A14" s="31"/>
      <c r="B14" s="41" t="s">
        <v>73</v>
      </c>
      <c r="C14" s="32"/>
      <c r="D14" s="32"/>
      <c r="E14" s="37">
        <v>40607.74</v>
      </c>
      <c r="F14" s="37">
        <v>31813.18</v>
      </c>
      <c r="G14" s="42">
        <f>31813.18+5677.87</f>
        <v>37491.050000000003</v>
      </c>
    </row>
    <row r="15" spans="1:16378">
      <c r="A15" s="43" t="s">
        <v>0</v>
      </c>
      <c r="B15" s="43"/>
      <c r="C15" s="43"/>
      <c r="D15" s="44"/>
      <c r="E15" s="45" t="s">
        <v>62</v>
      </c>
      <c r="F15" s="45" t="s">
        <v>62</v>
      </c>
      <c r="G15" s="46"/>
    </row>
    <row r="16" spans="1:16378">
      <c r="A16" s="43" t="s">
        <v>70</v>
      </c>
      <c r="B16" s="43" t="s">
        <v>32</v>
      </c>
      <c r="C16" s="43"/>
      <c r="D16" s="19"/>
      <c r="E16" s="47">
        <v>10850</v>
      </c>
      <c r="F16" s="47">
        <f>1300+1350+1800+25+450+1000</f>
        <v>5925</v>
      </c>
      <c r="G16" s="48">
        <v>5000</v>
      </c>
    </row>
    <row r="17" spans="1:13">
      <c r="A17" s="43">
        <v>352</v>
      </c>
      <c r="B17" s="43" t="s">
        <v>39</v>
      </c>
      <c r="C17" s="43"/>
      <c r="D17" s="19"/>
      <c r="E17" s="47">
        <v>1292.21</v>
      </c>
      <c r="F17" s="47">
        <f>43.8+33.85+158.24+11.17+44.29+18.75+158.24+44.78+34.04+11.23+156.52+44.77</f>
        <v>759.68</v>
      </c>
      <c r="G17" s="48">
        <v>750</v>
      </c>
    </row>
    <row r="18" spans="1:13">
      <c r="A18" s="43">
        <v>334</v>
      </c>
      <c r="B18" s="43" t="s">
        <v>33</v>
      </c>
      <c r="C18" s="43"/>
      <c r="D18" s="19"/>
      <c r="E18" s="47">
        <v>50</v>
      </c>
      <c r="F18" s="47">
        <v>1000</v>
      </c>
      <c r="G18" s="48">
        <v>500</v>
      </c>
    </row>
    <row r="19" spans="1:13">
      <c r="A19" s="43">
        <v>351</v>
      </c>
      <c r="B19" s="43" t="s">
        <v>48</v>
      </c>
      <c r="C19" s="43"/>
      <c r="D19" s="19"/>
      <c r="E19" s="49">
        <v>89.79</v>
      </c>
      <c r="F19" s="49">
        <f>2.14+1.47+1.16+3.41+2.81+3.25+3.63+2.58+2.54+1.62+0.77</f>
        <v>25.380000000000003</v>
      </c>
      <c r="G19" s="48">
        <v>75</v>
      </c>
    </row>
    <row r="20" spans="1:13" ht="35.1" customHeight="1">
      <c r="A20" s="43" t="s">
        <v>71</v>
      </c>
      <c r="B20" s="50" t="s">
        <v>56</v>
      </c>
      <c r="C20" s="50"/>
      <c r="D20" s="19"/>
      <c r="E20" s="49">
        <v>3067.7</v>
      </c>
      <c r="F20" s="49">
        <f>1500+2500+339</f>
        <v>4339</v>
      </c>
      <c r="G20" s="51">
        <v>3000</v>
      </c>
    </row>
    <row r="21" spans="1:13">
      <c r="A21" s="43">
        <v>335</v>
      </c>
      <c r="B21" s="43" t="s">
        <v>31</v>
      </c>
      <c r="C21" s="43"/>
      <c r="D21" s="19"/>
      <c r="E21" s="49">
        <v>44415.54</v>
      </c>
      <c r="F21" s="49">
        <f>24169.6+15138.94+3390.38+3191.99+18.41</f>
        <v>45909.32</v>
      </c>
      <c r="G21" s="51">
        <v>53000</v>
      </c>
    </row>
    <row r="22" spans="1:13">
      <c r="A22" s="43">
        <v>336</v>
      </c>
      <c r="B22" s="43" t="s">
        <v>42</v>
      </c>
      <c r="C22" s="43"/>
      <c r="D22" s="19"/>
      <c r="E22" s="52">
        <v>9223.17</v>
      </c>
      <c r="F22" s="52">
        <f>1466.78+123.89+121.61+1057.43+129.7+181.68+131.35+125.74+1094.78+130.08+122.49+867.43+124.91</f>
        <v>5677.869999999999</v>
      </c>
      <c r="G22" s="51">
        <v>9000</v>
      </c>
    </row>
    <row r="23" spans="1:13">
      <c r="A23" s="43">
        <v>353</v>
      </c>
      <c r="B23" s="43" t="s">
        <v>69</v>
      </c>
      <c r="C23" s="43"/>
      <c r="D23" s="19"/>
      <c r="E23" s="52">
        <v>0</v>
      </c>
      <c r="F23" s="52">
        <f>63.28+63.01+64.07+63.6+59.53+65.73+63.78+58.45+68.93+62.71</f>
        <v>633.09</v>
      </c>
      <c r="G23" s="53">
        <v>750</v>
      </c>
    </row>
    <row r="24" spans="1:13" ht="8.1" customHeight="1">
      <c r="A24" s="43"/>
      <c r="B24" s="19"/>
      <c r="C24" s="43"/>
      <c r="D24" s="19"/>
      <c r="E24" s="52"/>
      <c r="F24" s="52"/>
      <c r="G24" s="53"/>
    </row>
    <row r="25" spans="1:13">
      <c r="A25" s="43"/>
      <c r="B25" s="43" t="s">
        <v>2</v>
      </c>
      <c r="C25" s="43"/>
      <c r="D25" s="54"/>
      <c r="E25" s="55">
        <f>SUM(E16:E24)</f>
        <v>68988.41</v>
      </c>
      <c r="F25" s="55">
        <f>SUM(F16:F24)</f>
        <v>64269.34</v>
      </c>
      <c r="G25" s="56">
        <f>SUM(G16:G24)</f>
        <v>72075</v>
      </c>
    </row>
    <row r="26" spans="1:13" ht="8.1" customHeight="1">
      <c r="A26" s="43"/>
      <c r="B26" s="43"/>
      <c r="C26" s="43"/>
      <c r="D26" s="44"/>
      <c r="E26" s="44"/>
      <c r="F26" s="44"/>
      <c r="G26" s="46"/>
    </row>
    <row r="27" spans="1:13" ht="15.75" thickBot="1">
      <c r="A27" s="43"/>
      <c r="B27" s="43" t="s">
        <v>8</v>
      </c>
      <c r="C27" s="43"/>
      <c r="D27" s="44"/>
      <c r="E27" s="57">
        <f>SUM(E10:E24)</f>
        <v>242599.31000000003</v>
      </c>
      <c r="F27" s="57">
        <f>SUM(F10:F24)</f>
        <v>218910.34999999998</v>
      </c>
      <c r="G27" s="58">
        <f>SUM(G10:G24)</f>
        <v>202327.8</v>
      </c>
    </row>
    <row r="28" spans="1:13" ht="14.45" customHeight="1" thickTop="1">
      <c r="A28" s="59" t="s">
        <v>3</v>
      </c>
      <c r="B28" s="59"/>
      <c r="C28" s="43"/>
      <c r="D28" s="44"/>
      <c r="E28" s="60"/>
      <c r="F28" s="60"/>
      <c r="G28" s="61"/>
    </row>
    <row r="29" spans="1:13">
      <c r="A29" s="62" t="s">
        <v>62</v>
      </c>
      <c r="B29" s="43" t="s">
        <v>22</v>
      </c>
      <c r="C29" s="43"/>
      <c r="D29" s="44"/>
      <c r="E29" s="45"/>
      <c r="F29" s="45"/>
      <c r="G29" s="63"/>
    </row>
    <row r="30" spans="1:13">
      <c r="A30" s="64">
        <v>408</v>
      </c>
      <c r="B30" s="43" t="s">
        <v>20</v>
      </c>
      <c r="C30" s="43"/>
      <c r="D30" s="44"/>
      <c r="E30" s="49">
        <v>292.70999999999998</v>
      </c>
      <c r="F30" s="49">
        <v>299.27999999999997</v>
      </c>
      <c r="G30" s="51">
        <v>500</v>
      </c>
    </row>
    <row r="31" spans="1:13">
      <c r="A31" s="64">
        <v>404</v>
      </c>
      <c r="B31" s="43" t="s">
        <v>67</v>
      </c>
      <c r="C31" s="43"/>
      <c r="D31" s="44"/>
      <c r="E31" s="47">
        <v>0</v>
      </c>
      <c r="F31" s="47">
        <f>83.02+341.8</f>
        <v>424.82</v>
      </c>
      <c r="G31" s="48">
        <v>500</v>
      </c>
    </row>
    <row r="32" spans="1:13">
      <c r="A32" s="64">
        <v>400</v>
      </c>
      <c r="B32" s="43" t="s">
        <v>59</v>
      </c>
      <c r="C32" s="43"/>
      <c r="D32" s="44"/>
      <c r="E32" s="47">
        <v>1186.53</v>
      </c>
      <c r="F32" s="47">
        <f>1180.12+315</f>
        <v>1495.12</v>
      </c>
      <c r="G32" s="48">
        <v>1500</v>
      </c>
      <c r="I32" s="1"/>
      <c r="J32" s="1"/>
      <c r="K32" s="1"/>
      <c r="L32" s="2"/>
      <c r="M32" s="2"/>
    </row>
    <row r="33" spans="1:13">
      <c r="A33" s="64">
        <v>401</v>
      </c>
      <c r="B33" s="43" t="s">
        <v>68</v>
      </c>
      <c r="C33" s="43"/>
      <c r="D33" s="44"/>
      <c r="E33" s="47">
        <v>1954.14</v>
      </c>
      <c r="F33" s="47">
        <v>7000</v>
      </c>
      <c r="G33" s="48">
        <v>2500</v>
      </c>
      <c r="I33" s="5"/>
      <c r="J33" s="1"/>
      <c r="K33" s="1"/>
      <c r="L33" s="1"/>
      <c r="M33" s="1"/>
    </row>
    <row r="34" spans="1:13">
      <c r="A34" s="64">
        <v>403</v>
      </c>
      <c r="B34" s="43" t="s">
        <v>12</v>
      </c>
      <c r="C34" s="43"/>
      <c r="D34" s="44"/>
      <c r="E34" s="47">
        <v>150</v>
      </c>
      <c r="F34" s="47">
        <v>0</v>
      </c>
      <c r="G34" s="48">
        <v>300</v>
      </c>
      <c r="H34" s="12"/>
      <c r="I34" s="5"/>
      <c r="J34" s="1"/>
      <c r="K34" s="1"/>
      <c r="L34" s="1"/>
      <c r="M34" s="1"/>
    </row>
    <row r="35" spans="1:13" ht="15.75" thickBot="1">
      <c r="A35" s="62"/>
      <c r="B35" s="67" t="s">
        <v>11</v>
      </c>
      <c r="C35" s="67"/>
      <c r="D35" s="44"/>
      <c r="E35" s="57">
        <f>SUM(E30:E34)</f>
        <v>3583.38</v>
      </c>
      <c r="F35" s="57">
        <f>SUM(F30:F34)</f>
        <v>9219.2199999999993</v>
      </c>
      <c r="G35" s="58">
        <f>SUM(G29:G34)</f>
        <v>5300</v>
      </c>
      <c r="H35" s="12"/>
      <c r="I35" s="5"/>
      <c r="J35" s="1"/>
      <c r="K35" s="1"/>
      <c r="L35" s="1"/>
      <c r="M35" s="1"/>
    </row>
    <row r="36" spans="1:13" ht="15.75" thickTop="1">
      <c r="A36" s="62" t="s">
        <v>62</v>
      </c>
      <c r="B36" s="43" t="s">
        <v>26</v>
      </c>
      <c r="C36" s="43"/>
      <c r="D36" s="44"/>
      <c r="E36" s="45"/>
      <c r="F36" s="45"/>
      <c r="G36" s="63"/>
      <c r="H36" s="12"/>
      <c r="I36" s="5"/>
      <c r="J36" s="1"/>
      <c r="K36" s="1"/>
      <c r="L36" s="1"/>
      <c r="M36" s="1"/>
    </row>
    <row r="37" spans="1:13">
      <c r="A37" s="64">
        <v>424</v>
      </c>
      <c r="B37" s="43" t="s">
        <v>35</v>
      </c>
      <c r="C37" s="43"/>
      <c r="D37" s="44"/>
      <c r="E37" s="47">
        <v>30000</v>
      </c>
      <c r="F37" s="47">
        <f>150+21650+2000+150</f>
        <v>23950</v>
      </c>
      <c r="G37" s="48">
        <v>30000</v>
      </c>
      <c r="H37" s="12"/>
      <c r="I37" s="5"/>
      <c r="J37" s="1"/>
      <c r="K37" s="1"/>
      <c r="L37" s="1"/>
      <c r="M37" s="1"/>
    </row>
    <row r="38" spans="1:13">
      <c r="A38" s="69">
        <v>426</v>
      </c>
      <c r="B38" s="19" t="s">
        <v>36</v>
      </c>
      <c r="C38" s="43"/>
      <c r="D38" s="19"/>
      <c r="E38" s="47">
        <v>1117.42</v>
      </c>
      <c r="F38" s="47">
        <v>1000</v>
      </c>
      <c r="G38" s="48">
        <v>1000</v>
      </c>
    </row>
    <row r="39" spans="1:13" ht="34.5">
      <c r="A39" s="70">
        <v>425</v>
      </c>
      <c r="B39" s="71" t="s">
        <v>60</v>
      </c>
      <c r="C39" s="66"/>
      <c r="D39" s="19"/>
      <c r="E39" s="47">
        <v>0</v>
      </c>
      <c r="F39" s="47">
        <f>1500+2500</f>
        <v>4000</v>
      </c>
      <c r="G39" s="48">
        <v>5000</v>
      </c>
    </row>
    <row r="40" spans="1:13" ht="15.75" thickBot="1">
      <c r="A40" s="62"/>
      <c r="B40" s="67" t="s">
        <v>11</v>
      </c>
      <c r="C40" s="67"/>
      <c r="D40" s="44"/>
      <c r="E40" s="57">
        <f>SUM(E37:E39)</f>
        <v>31117.42</v>
      </c>
      <c r="F40" s="57">
        <f>SUM(F37:F39)</f>
        <v>28950</v>
      </c>
      <c r="G40" s="58">
        <f>SUM(G37:G39)</f>
        <v>36000</v>
      </c>
      <c r="H40" s="12"/>
      <c r="I40" s="5"/>
      <c r="J40" s="1"/>
      <c r="K40" s="1"/>
      <c r="L40" s="1"/>
      <c r="M40" s="1"/>
    </row>
    <row r="41" spans="1:13" ht="14.45" customHeight="1" thickTop="1">
      <c r="A41" s="43" t="s">
        <v>41</v>
      </c>
      <c r="B41" s="68"/>
      <c r="C41" s="68"/>
      <c r="D41" s="44"/>
      <c r="E41" s="26" t="s">
        <v>61</v>
      </c>
      <c r="F41" s="26" t="s">
        <v>64</v>
      </c>
      <c r="G41" s="27" t="s">
        <v>66</v>
      </c>
      <c r="H41" s="12"/>
    </row>
    <row r="42" spans="1:13">
      <c r="A42" s="62"/>
      <c r="B42" s="68"/>
      <c r="C42" s="68"/>
      <c r="D42" s="44"/>
      <c r="E42" s="20"/>
      <c r="F42" s="20"/>
      <c r="G42" s="30"/>
      <c r="H42" s="12"/>
    </row>
    <row r="43" spans="1:13">
      <c r="A43" s="62" t="s">
        <v>62</v>
      </c>
      <c r="B43" s="43" t="s">
        <v>51</v>
      </c>
      <c r="C43" s="43"/>
      <c r="D43" s="44"/>
      <c r="E43" s="45"/>
      <c r="F43" s="45"/>
      <c r="G43" s="63"/>
      <c r="H43" s="12"/>
    </row>
    <row r="44" spans="1:13" ht="15" customHeight="1">
      <c r="A44" s="64">
        <v>403</v>
      </c>
      <c r="B44" s="43" t="s">
        <v>52</v>
      </c>
      <c r="C44" s="43"/>
      <c r="D44" s="44"/>
      <c r="E44" s="47">
        <v>21200</v>
      </c>
      <c r="F44" s="47">
        <f>14800+1200+200</f>
        <v>16200</v>
      </c>
      <c r="G44" s="48">
        <v>16200</v>
      </c>
      <c r="H44" s="13"/>
      <c r="I44" s="10" t="s">
        <v>62</v>
      </c>
    </row>
    <row r="45" spans="1:13" ht="15.75" thickBot="1">
      <c r="A45" s="62"/>
      <c r="B45" s="67" t="s">
        <v>11</v>
      </c>
      <c r="C45" s="67"/>
      <c r="D45" s="44"/>
      <c r="E45" s="57">
        <f>SUM(E44:E44)</f>
        <v>21200</v>
      </c>
      <c r="F45" s="57">
        <f>SUM(F44:F44)</f>
        <v>16200</v>
      </c>
      <c r="G45" s="58">
        <f>SUM(G44:G44)</f>
        <v>16200</v>
      </c>
      <c r="H45" s="12"/>
    </row>
    <row r="46" spans="1:13" ht="15.75" thickTop="1">
      <c r="A46" s="62" t="s">
        <v>62</v>
      </c>
      <c r="B46" s="43" t="s">
        <v>27</v>
      </c>
      <c r="C46" s="43"/>
      <c r="D46" s="44"/>
      <c r="E46" s="45"/>
      <c r="F46" s="45"/>
      <c r="G46" s="63"/>
      <c r="H46" s="12"/>
      <c r="I46" s="5"/>
      <c r="J46" s="1"/>
      <c r="K46" s="1"/>
      <c r="L46" s="1"/>
      <c r="M46" s="1"/>
    </row>
    <row r="47" spans="1:13">
      <c r="A47" s="64">
        <v>421</v>
      </c>
      <c r="B47" s="43" t="s">
        <v>28</v>
      </c>
      <c r="C47" s="43"/>
      <c r="D47" s="44"/>
      <c r="E47" s="47">
        <v>1479.33</v>
      </c>
      <c r="F47" s="47">
        <f>1563.48+324.73</f>
        <v>1888.21</v>
      </c>
      <c r="G47" s="48">
        <v>2000</v>
      </c>
      <c r="H47" s="12"/>
      <c r="I47" s="5"/>
      <c r="J47" s="1"/>
      <c r="K47" s="1"/>
      <c r="L47" s="1"/>
      <c r="M47" s="1"/>
    </row>
    <row r="48" spans="1:13">
      <c r="A48" s="72">
        <v>420</v>
      </c>
      <c r="B48" s="43" t="s">
        <v>30</v>
      </c>
      <c r="C48" s="43"/>
      <c r="D48" s="44"/>
      <c r="E48" s="47">
        <v>1166.99</v>
      </c>
      <c r="F48" s="47">
        <f>1087.73+100.25</f>
        <v>1187.98</v>
      </c>
      <c r="G48" s="48">
        <v>1300</v>
      </c>
      <c r="H48" s="12"/>
      <c r="I48" s="5"/>
      <c r="J48" s="1"/>
      <c r="K48" s="1"/>
      <c r="L48" s="1"/>
      <c r="M48" s="1"/>
    </row>
    <row r="49" spans="1:13">
      <c r="A49" s="72">
        <v>422</v>
      </c>
      <c r="B49" s="43" t="s">
        <v>29</v>
      </c>
      <c r="C49" s="43"/>
      <c r="D49" s="44"/>
      <c r="E49" s="47">
        <v>504</v>
      </c>
      <c r="F49" s="47">
        <f>462+42</f>
        <v>504</v>
      </c>
      <c r="G49" s="48">
        <v>600</v>
      </c>
      <c r="H49" s="12"/>
      <c r="I49" s="5"/>
      <c r="J49" s="1"/>
      <c r="K49" s="1"/>
      <c r="L49" s="1"/>
      <c r="M49" s="1"/>
    </row>
    <row r="50" spans="1:13">
      <c r="A50" s="64">
        <v>429</v>
      </c>
      <c r="B50" s="43" t="s">
        <v>44</v>
      </c>
      <c r="C50" s="43"/>
      <c r="D50" s="44"/>
      <c r="E50" s="47">
        <v>3217.43</v>
      </c>
      <c r="F50" s="47">
        <v>0</v>
      </c>
      <c r="G50" s="48">
        <v>0</v>
      </c>
      <c r="H50" s="12"/>
      <c r="I50" s="5"/>
      <c r="J50" s="1"/>
      <c r="K50" s="1"/>
      <c r="L50" s="1"/>
      <c r="M50" s="1"/>
    </row>
    <row r="51" spans="1:13">
      <c r="A51" s="64">
        <v>427</v>
      </c>
      <c r="B51" s="43" t="s">
        <v>49</v>
      </c>
      <c r="C51" s="43"/>
      <c r="D51" s="44"/>
      <c r="E51" s="47">
        <v>1650</v>
      </c>
      <c r="F51" s="47">
        <v>0</v>
      </c>
      <c r="G51" s="48">
        <v>0</v>
      </c>
      <c r="H51" s="12"/>
      <c r="I51" s="14"/>
      <c r="J51" s="1"/>
      <c r="K51" s="1"/>
      <c r="L51" s="1"/>
      <c r="M51" s="1"/>
    </row>
    <row r="52" spans="1:13" ht="15.75" thickBot="1">
      <c r="A52" s="62"/>
      <c r="B52" s="67" t="s">
        <v>11</v>
      </c>
      <c r="C52" s="67"/>
      <c r="D52" s="44"/>
      <c r="E52" s="57">
        <f>SUM(E47:E51)</f>
        <v>8017.75</v>
      </c>
      <c r="F52" s="57">
        <f>SUM(F47:F51)</f>
        <v>3580.19</v>
      </c>
      <c r="G52" s="58">
        <f>SUM(G47:G51)</f>
        <v>3900</v>
      </c>
      <c r="H52" s="12"/>
      <c r="I52" s="5"/>
      <c r="J52" s="1"/>
      <c r="K52" s="1"/>
      <c r="L52" s="1"/>
      <c r="M52" s="1"/>
    </row>
    <row r="53" spans="1:13" ht="15.75" thickTop="1">
      <c r="A53" s="62" t="s">
        <v>62</v>
      </c>
      <c r="B53" s="43" t="s">
        <v>25</v>
      </c>
      <c r="C53" s="43"/>
      <c r="D53" s="44"/>
      <c r="E53" s="73"/>
      <c r="F53" s="73"/>
      <c r="G53" s="74"/>
      <c r="H53" s="12"/>
    </row>
    <row r="54" spans="1:13">
      <c r="A54" s="64">
        <v>500</v>
      </c>
      <c r="B54" s="43" t="s">
        <v>10</v>
      </c>
      <c r="C54" s="43"/>
      <c r="D54" s="44"/>
      <c r="E54" s="45">
        <v>25155.119999999999</v>
      </c>
      <c r="F54" s="45">
        <f>3483.4+3049.3+414.89+384.3+414.89+384.3+4812.76+30.59+30.59+7184.04+1155.73</f>
        <v>21344.79</v>
      </c>
      <c r="G54" s="74">
        <v>25000</v>
      </c>
      <c r="H54" s="12"/>
      <c r="I54" s="4"/>
      <c r="J54" s="7"/>
      <c r="K54" s="7"/>
      <c r="L54" s="2"/>
      <c r="M54" s="6"/>
    </row>
    <row r="55" spans="1:13">
      <c r="A55" s="64">
        <v>501</v>
      </c>
      <c r="B55" s="43" t="s">
        <v>55</v>
      </c>
      <c r="C55" s="43"/>
      <c r="D55" s="44"/>
      <c r="E55" s="47">
        <v>5948.79</v>
      </c>
      <c r="F55" s="47">
        <f>5331.96+166.6</f>
        <v>5498.56</v>
      </c>
      <c r="G55" s="48">
        <v>8000</v>
      </c>
      <c r="H55" s="12"/>
      <c r="I55" s="4"/>
      <c r="J55" s="1"/>
      <c r="K55" s="1"/>
      <c r="L55" s="2"/>
      <c r="M55" s="3"/>
    </row>
    <row r="56" spans="1:13">
      <c r="A56" s="62"/>
      <c r="B56" s="66"/>
      <c r="C56" s="66"/>
      <c r="D56" s="44"/>
      <c r="E56" s="47">
        <v>0</v>
      </c>
      <c r="F56" s="47">
        <v>0</v>
      </c>
      <c r="G56" s="48">
        <v>0</v>
      </c>
      <c r="H56" s="12"/>
      <c r="I56" s="5"/>
      <c r="J56" s="1"/>
      <c r="K56" s="1"/>
      <c r="L56" s="2"/>
      <c r="M56" s="6"/>
    </row>
    <row r="57" spans="1:13" ht="15.75" thickBot="1">
      <c r="A57" s="62"/>
      <c r="B57" s="75" t="s">
        <v>11</v>
      </c>
      <c r="C57" s="75"/>
      <c r="D57" s="44"/>
      <c r="E57" s="57">
        <f>SUM(E54:E56)</f>
        <v>31103.91</v>
      </c>
      <c r="F57" s="57">
        <f>SUM(F54:F56)</f>
        <v>26843.350000000002</v>
      </c>
      <c r="G57" s="58">
        <f>SUM(G54:G56)</f>
        <v>33000</v>
      </c>
      <c r="H57" s="12"/>
      <c r="I57" s="5"/>
      <c r="J57" s="7"/>
      <c r="K57" s="7"/>
      <c r="L57" s="2"/>
      <c r="M57" s="6"/>
    </row>
    <row r="58" spans="1:13" ht="15.75" thickTop="1">
      <c r="A58" s="43"/>
      <c r="B58" s="43" t="s">
        <v>9</v>
      </c>
      <c r="C58" s="43"/>
      <c r="D58" s="44"/>
      <c r="E58" s="44"/>
      <c r="F58" s="44"/>
      <c r="G58" s="48">
        <v>10000</v>
      </c>
      <c r="H58" s="12"/>
      <c r="I58" s="4"/>
      <c r="J58" s="1"/>
      <c r="K58" s="1"/>
      <c r="L58" s="2"/>
      <c r="M58" s="6"/>
    </row>
    <row r="59" spans="1:13" ht="15.75" thickBot="1">
      <c r="A59" s="43"/>
      <c r="B59" s="76" t="s">
        <v>19</v>
      </c>
      <c r="C59" s="43"/>
      <c r="D59" s="44"/>
      <c r="E59" s="57">
        <f>E35+E52+E57+E40+E45</f>
        <v>95022.459999999992</v>
      </c>
      <c r="F59" s="57">
        <f>F35+F40+F52+F57+F45</f>
        <v>84792.760000000009</v>
      </c>
      <c r="G59" s="58">
        <f>G35+G40+G52+G57+G58+G45</f>
        <v>104400</v>
      </c>
      <c r="H59" s="12"/>
      <c r="I59" s="7"/>
      <c r="J59" s="7"/>
      <c r="K59" s="2"/>
      <c r="L59" s="6"/>
    </row>
    <row r="60" spans="1:13" ht="18" customHeight="1" thickTop="1" thickBot="1">
      <c r="A60" s="19"/>
      <c r="B60" s="77" t="s">
        <v>4</v>
      </c>
      <c r="C60" s="29">
        <v>45747</v>
      </c>
      <c r="D60" s="29"/>
      <c r="E60" s="57">
        <f>SUM(E27-E59)-E12-E14-7675.75</f>
        <v>-3558.389999999963</v>
      </c>
      <c r="F60" s="57">
        <f>SUM(F27-F59)-F12-F14-7675.75</f>
        <v>-9026.0700000000288</v>
      </c>
      <c r="G60" s="58">
        <f>G27-G59</f>
        <v>97927.799999999988</v>
      </c>
    </row>
    <row r="61" spans="1:13" ht="8.1" customHeight="1" thickTop="1">
      <c r="A61" s="43"/>
      <c r="B61" s="43"/>
      <c r="C61" s="43"/>
      <c r="D61" s="44"/>
      <c r="E61" s="44"/>
      <c r="F61" s="44"/>
      <c r="G61" s="43"/>
      <c r="H61" s="12"/>
      <c r="I61" s="7"/>
      <c r="J61" s="7"/>
      <c r="K61" s="2"/>
      <c r="L61" s="6"/>
    </row>
    <row r="62" spans="1:13" ht="18" customHeight="1">
      <c r="A62" s="28" t="s">
        <v>15</v>
      </c>
      <c r="B62" s="28"/>
      <c r="C62" s="29"/>
      <c r="D62" s="29"/>
      <c r="E62" s="60"/>
      <c r="F62" s="60"/>
      <c r="G62" s="60"/>
    </row>
    <row r="63" spans="1:13" ht="18" customHeight="1">
      <c r="A63" s="39" t="s">
        <v>7</v>
      </c>
      <c r="B63" s="31"/>
      <c r="C63" s="32">
        <v>45748</v>
      </c>
      <c r="D63" s="32"/>
      <c r="E63" s="33">
        <v>19057.349999999999</v>
      </c>
      <c r="F63" s="33">
        <v>17736.71</v>
      </c>
      <c r="G63" s="78">
        <v>17736.71</v>
      </c>
    </row>
    <row r="64" spans="1:13" ht="18" customHeight="1">
      <c r="A64" s="43" t="s">
        <v>0</v>
      </c>
      <c r="B64" s="43"/>
      <c r="C64" s="43"/>
      <c r="D64" s="44"/>
      <c r="E64" s="44"/>
      <c r="F64" s="44"/>
      <c r="G64" s="46"/>
    </row>
    <row r="65" spans="1:12" ht="18" customHeight="1">
      <c r="A65" s="43">
        <v>351</v>
      </c>
      <c r="B65" s="43" t="s">
        <v>1</v>
      </c>
      <c r="C65" s="43"/>
      <c r="D65" s="19"/>
      <c r="E65" s="47">
        <v>0</v>
      </c>
      <c r="F65" s="47">
        <v>0</v>
      </c>
      <c r="G65" s="48">
        <v>0</v>
      </c>
    </row>
    <row r="66" spans="1:12" ht="18" customHeight="1">
      <c r="A66" s="43">
        <v>335</v>
      </c>
      <c r="B66" s="43" t="s">
        <v>31</v>
      </c>
      <c r="C66" s="43"/>
      <c r="D66" s="19"/>
      <c r="E66" s="49">
        <v>1005.36</v>
      </c>
      <c r="F66" s="49">
        <f>546.29+76.63+342.16+72.15+0.42</f>
        <v>1037.6500000000001</v>
      </c>
      <c r="G66" s="51">
        <v>1200</v>
      </c>
    </row>
    <row r="67" spans="1:12" ht="8.1" customHeight="1">
      <c r="A67" s="19"/>
      <c r="B67" s="65"/>
      <c r="C67" s="66"/>
      <c r="D67" s="19"/>
      <c r="E67" s="47">
        <v>0</v>
      </c>
      <c r="F67" s="47">
        <v>0</v>
      </c>
      <c r="G67" s="48">
        <v>0</v>
      </c>
    </row>
    <row r="68" spans="1:12" ht="18" customHeight="1">
      <c r="A68" s="43"/>
      <c r="B68" s="43" t="s">
        <v>2</v>
      </c>
      <c r="C68" s="43"/>
      <c r="D68" s="54"/>
      <c r="E68" s="55">
        <f>SUM(E65:E67)</f>
        <v>1005.36</v>
      </c>
      <c r="F68" s="55">
        <f>SUM(F65:F67)</f>
        <v>1037.6500000000001</v>
      </c>
      <c r="G68" s="56">
        <f>SUM(G65:G67)</f>
        <v>1200</v>
      </c>
    </row>
    <row r="69" spans="1:12" ht="8.1" customHeight="1">
      <c r="A69" s="43"/>
      <c r="B69" s="43"/>
      <c r="C69" s="43"/>
      <c r="D69" s="44"/>
      <c r="E69" s="44"/>
      <c r="F69" s="44"/>
      <c r="G69" s="46"/>
    </row>
    <row r="70" spans="1:12" ht="18" customHeight="1" thickBot="1">
      <c r="A70" s="43"/>
      <c r="B70" s="43" t="s">
        <v>8</v>
      </c>
      <c r="C70" s="43"/>
      <c r="D70" s="44"/>
      <c r="E70" s="79">
        <f>SUM(E63+E68)</f>
        <v>20062.71</v>
      </c>
      <c r="F70" s="79">
        <f>SUM(F63+F68)</f>
        <v>18774.36</v>
      </c>
      <c r="G70" s="80">
        <f>SUM(G63+G68)</f>
        <v>18936.71</v>
      </c>
    </row>
    <row r="71" spans="1:12" ht="8.1" customHeight="1" thickTop="1">
      <c r="A71" s="43"/>
      <c r="B71" s="43"/>
      <c r="C71" s="43"/>
      <c r="D71" s="44"/>
      <c r="E71" s="44"/>
      <c r="F71" s="44"/>
      <c r="G71" s="46"/>
    </row>
    <row r="72" spans="1:12" ht="18" customHeight="1">
      <c r="A72" s="43" t="s">
        <v>3</v>
      </c>
      <c r="B72" s="43"/>
      <c r="C72" s="43"/>
      <c r="D72" s="44"/>
      <c r="E72" s="44"/>
      <c r="F72" s="44"/>
      <c r="G72" s="46"/>
    </row>
    <row r="73" spans="1:12" ht="18" customHeight="1">
      <c r="A73" s="62" t="s">
        <v>62</v>
      </c>
      <c r="B73" s="43" t="s">
        <v>22</v>
      </c>
      <c r="C73" s="43"/>
      <c r="D73" s="44"/>
      <c r="E73" s="73"/>
      <c r="F73" s="73"/>
      <c r="G73" s="74"/>
    </row>
    <row r="74" spans="1:12" ht="18" customHeight="1">
      <c r="A74" s="64">
        <v>404</v>
      </c>
      <c r="B74" s="43" t="s">
        <v>23</v>
      </c>
      <c r="C74" s="43"/>
      <c r="D74" s="44"/>
      <c r="E74" s="47">
        <v>0</v>
      </c>
      <c r="F74" s="47">
        <v>30</v>
      </c>
      <c r="G74" s="48">
        <v>0</v>
      </c>
    </row>
    <row r="75" spans="1:12" ht="18" customHeight="1">
      <c r="A75" s="64">
        <v>428</v>
      </c>
      <c r="B75" s="43" t="s">
        <v>24</v>
      </c>
      <c r="C75" s="43"/>
      <c r="D75" s="44"/>
      <c r="E75" s="81">
        <v>2326</v>
      </c>
      <c r="F75" s="81">
        <v>2303</v>
      </c>
      <c r="G75" s="82">
        <v>2500</v>
      </c>
    </row>
    <row r="76" spans="1:12" ht="18" customHeight="1">
      <c r="A76" s="64" t="s">
        <v>62</v>
      </c>
      <c r="B76" s="43" t="s">
        <v>21</v>
      </c>
      <c r="C76" s="43"/>
      <c r="D76" s="44"/>
      <c r="E76" s="81">
        <v>0</v>
      </c>
      <c r="F76" s="81">
        <v>0</v>
      </c>
      <c r="G76" s="82">
        <v>0</v>
      </c>
    </row>
    <row r="77" spans="1:12">
      <c r="A77" s="62"/>
      <c r="B77" s="66"/>
      <c r="C77" s="66"/>
      <c r="D77" s="44"/>
      <c r="E77" s="47">
        <v>0</v>
      </c>
      <c r="F77" s="47">
        <v>0</v>
      </c>
      <c r="G77" s="48">
        <v>0</v>
      </c>
      <c r="H77" s="12"/>
      <c r="I77" s="1"/>
      <c r="J77" s="1"/>
      <c r="K77" s="2"/>
      <c r="L77" s="6"/>
    </row>
    <row r="78" spans="1:12" ht="15.75" thickBot="1">
      <c r="A78" s="62"/>
      <c r="B78" s="75" t="s">
        <v>11</v>
      </c>
      <c r="C78" s="75"/>
      <c r="D78" s="44"/>
      <c r="E78" s="57">
        <f>SUM(E74:E77)</f>
        <v>2326</v>
      </c>
      <c r="F78" s="57">
        <f>SUM(F74:F77)</f>
        <v>2333</v>
      </c>
      <c r="G78" s="58">
        <f>SUM(G74:G77)</f>
        <v>2500</v>
      </c>
      <c r="H78" s="12"/>
      <c r="I78" s="1"/>
      <c r="J78" s="1"/>
      <c r="K78" s="2"/>
      <c r="L78" s="6"/>
    </row>
    <row r="79" spans="1:12" ht="15.75" thickTop="1">
      <c r="A79" s="43"/>
      <c r="B79" s="43" t="s">
        <v>9</v>
      </c>
      <c r="C79" s="43"/>
      <c r="D79" s="44"/>
      <c r="E79" s="44"/>
      <c r="F79" s="44"/>
      <c r="G79" s="48">
        <v>0</v>
      </c>
      <c r="H79" s="12"/>
      <c r="I79" s="18"/>
      <c r="J79" s="18"/>
      <c r="K79" s="2"/>
      <c r="L79" s="6"/>
    </row>
    <row r="80" spans="1:12" ht="8.1" customHeight="1">
      <c r="A80" s="19"/>
      <c r="B80" s="19"/>
      <c r="C80" s="19"/>
      <c r="D80" s="19"/>
      <c r="E80" s="44"/>
      <c r="F80" s="44"/>
      <c r="G80" s="34"/>
      <c r="H80" s="12"/>
      <c r="I80" s="7"/>
      <c r="J80" s="7"/>
      <c r="K80" s="2"/>
      <c r="L80" s="6"/>
    </row>
    <row r="81" spans="1:12">
      <c r="A81" s="43"/>
      <c r="B81" s="76" t="s">
        <v>19</v>
      </c>
      <c r="C81" s="43"/>
      <c r="D81" s="44"/>
      <c r="E81" s="83">
        <f>+E78</f>
        <v>2326</v>
      </c>
      <c r="F81" s="83">
        <f>+F78</f>
        <v>2333</v>
      </c>
      <c r="G81" s="84">
        <f>+G78+G79</f>
        <v>2500</v>
      </c>
      <c r="H81" s="12"/>
      <c r="I81" s="7"/>
      <c r="J81" s="7"/>
      <c r="K81" s="2"/>
      <c r="L81" s="6"/>
    </row>
    <row r="82" spans="1:12" ht="18.75" customHeight="1" thickBot="1">
      <c r="A82" s="43"/>
      <c r="B82" s="77" t="s">
        <v>4</v>
      </c>
      <c r="C82" s="85">
        <v>46112</v>
      </c>
      <c r="D82" s="85"/>
      <c r="E82" s="57">
        <f>SUM(E70-E81)</f>
        <v>17736.71</v>
      </c>
      <c r="F82" s="57">
        <f>SUM(F70-F81)</f>
        <v>16441.36</v>
      </c>
      <c r="G82" s="58">
        <f>SUM(G70-G81)</f>
        <v>16436.71</v>
      </c>
      <c r="H82" s="12"/>
      <c r="I82" s="7"/>
      <c r="J82" s="7"/>
      <c r="K82" s="2"/>
      <c r="L82" s="6"/>
    </row>
    <row r="83" spans="1:12" ht="8.1" customHeight="1" thickTop="1">
      <c r="A83" s="43"/>
      <c r="B83" s="77"/>
      <c r="C83" s="86"/>
      <c r="D83" s="86"/>
      <c r="E83" s="73"/>
      <c r="F83" s="73"/>
      <c r="G83" s="74"/>
      <c r="H83" s="12"/>
      <c r="I83" s="7"/>
      <c r="J83" s="7"/>
      <c r="K83" s="2"/>
      <c r="L83" s="6"/>
    </row>
    <row r="84" spans="1:12">
      <c r="A84" s="87" t="s">
        <v>16</v>
      </c>
      <c r="B84" s="87"/>
      <c r="C84" s="88"/>
      <c r="D84" s="88"/>
      <c r="E84" s="60"/>
      <c r="F84" s="60"/>
      <c r="G84" s="61"/>
    </row>
    <row r="85" spans="1:12">
      <c r="A85" s="39" t="s">
        <v>7</v>
      </c>
      <c r="B85" s="31"/>
      <c r="C85" s="32">
        <v>45748</v>
      </c>
      <c r="D85" s="32"/>
      <c r="E85" s="33">
        <v>32359.82</v>
      </c>
      <c r="F85" s="33">
        <v>30434.42</v>
      </c>
      <c r="G85" s="89">
        <v>30430.54</v>
      </c>
    </row>
    <row r="86" spans="1:12">
      <c r="A86" s="43" t="s">
        <v>0</v>
      </c>
      <c r="B86" s="43"/>
      <c r="C86" s="43"/>
      <c r="D86" s="44"/>
      <c r="E86" s="44" t="s">
        <v>62</v>
      </c>
      <c r="F86" s="44" t="s">
        <v>62</v>
      </c>
      <c r="G86" s="46"/>
    </row>
    <row r="87" spans="1:12">
      <c r="A87" s="43">
        <v>351</v>
      </c>
      <c r="B87" s="43" t="s">
        <v>1</v>
      </c>
      <c r="C87" s="43"/>
      <c r="D87" s="19"/>
      <c r="E87" s="47">
        <v>67.33</v>
      </c>
      <c r="F87" s="47">
        <f>3.75+3.6+3.75+3.61+3.37+3.72+3.61+3.85+3.49</f>
        <v>32.75</v>
      </c>
      <c r="G87" s="48">
        <v>50</v>
      </c>
    </row>
    <row r="88" spans="1:12">
      <c r="A88" s="43">
        <v>335</v>
      </c>
      <c r="B88" s="43" t="s">
        <v>31</v>
      </c>
      <c r="C88" s="43"/>
      <c r="D88" s="19"/>
      <c r="E88" s="49">
        <v>18.39</v>
      </c>
      <c r="F88" s="49">
        <f>8.43+1.19+5.28+1.11+3.26</f>
        <v>19.269999999999996</v>
      </c>
      <c r="G88" s="51">
        <v>20</v>
      </c>
    </row>
    <row r="89" spans="1:12" ht="8.1" customHeight="1">
      <c r="A89" s="43"/>
      <c r="B89" s="65"/>
      <c r="C89" s="66"/>
      <c r="D89" s="19"/>
      <c r="E89" s="47">
        <v>0</v>
      </c>
      <c r="F89" s="47">
        <v>0</v>
      </c>
      <c r="G89" s="48">
        <v>0</v>
      </c>
    </row>
    <row r="90" spans="1:12">
      <c r="A90" s="43"/>
      <c r="B90" s="43" t="s">
        <v>2</v>
      </c>
      <c r="C90" s="43"/>
      <c r="D90" s="54"/>
      <c r="E90" s="55">
        <f>SUM(E87:E89)</f>
        <v>85.72</v>
      </c>
      <c r="F90" s="55">
        <f>SUM(F87:F89)</f>
        <v>52.019999999999996</v>
      </c>
      <c r="G90" s="56">
        <f>SUM(G87:G89)</f>
        <v>70</v>
      </c>
    </row>
    <row r="91" spans="1:12" ht="8.1" customHeight="1">
      <c r="A91" s="43"/>
      <c r="B91" s="43"/>
      <c r="C91" s="43"/>
      <c r="D91" s="44"/>
      <c r="E91" s="44"/>
      <c r="F91" s="44"/>
      <c r="G91" s="46"/>
    </row>
    <row r="92" spans="1:12" ht="15.75" thickBot="1">
      <c r="A92" s="43"/>
      <c r="B92" s="43" t="s">
        <v>8</v>
      </c>
      <c r="C92" s="43"/>
      <c r="D92" s="44"/>
      <c r="E92" s="57">
        <f>SUM(E85+E90)</f>
        <v>32445.54</v>
      </c>
      <c r="F92" s="57">
        <f>SUM(F85+F90)</f>
        <v>30486.44</v>
      </c>
      <c r="G92" s="58">
        <f>SUM(G85+G90)</f>
        <v>30500.54</v>
      </c>
    </row>
    <row r="93" spans="1:12" s="8" customFormat="1" ht="8.1" customHeight="1" thickTop="1">
      <c r="A93" s="90"/>
      <c r="B93" s="90"/>
      <c r="C93" s="90"/>
      <c r="D93" s="91"/>
      <c r="E93" s="44"/>
      <c r="F93" s="44"/>
      <c r="G93" s="46"/>
      <c r="H93" s="11"/>
    </row>
    <row r="94" spans="1:12" ht="14.45" customHeight="1">
      <c r="A94" s="87" t="s">
        <v>43</v>
      </c>
      <c r="B94" s="87"/>
      <c r="C94" s="68"/>
      <c r="D94" s="44"/>
      <c r="E94" s="26" t="s">
        <v>45</v>
      </c>
      <c r="F94" s="26" t="s">
        <v>54</v>
      </c>
      <c r="G94" s="27" t="s">
        <v>57</v>
      </c>
      <c r="H94" s="12"/>
    </row>
    <row r="95" spans="1:12">
      <c r="A95" s="62"/>
      <c r="B95" s="68"/>
      <c r="C95" s="68"/>
      <c r="D95" s="44"/>
      <c r="E95" s="20"/>
      <c r="F95" s="20"/>
      <c r="G95" s="30"/>
      <c r="H95" s="12"/>
    </row>
    <row r="96" spans="1:12">
      <c r="A96" s="43" t="s">
        <v>3</v>
      </c>
      <c r="B96" s="43"/>
      <c r="C96" s="43"/>
      <c r="D96" s="44"/>
      <c r="E96" s="44"/>
      <c r="F96" s="44"/>
      <c r="G96" s="46"/>
    </row>
    <row r="97" spans="1:7">
      <c r="A97" s="64">
        <v>404</v>
      </c>
      <c r="B97" s="43" t="s">
        <v>23</v>
      </c>
      <c r="C97" s="43"/>
      <c r="D97" s="44"/>
      <c r="E97" s="49">
        <v>0</v>
      </c>
      <c r="F97" s="49">
        <v>0</v>
      </c>
      <c r="G97" s="51">
        <v>0</v>
      </c>
    </row>
    <row r="98" spans="1:7">
      <c r="A98" s="64">
        <v>408</v>
      </c>
      <c r="B98" s="43" t="s">
        <v>20</v>
      </c>
      <c r="C98" s="43"/>
      <c r="D98" s="44"/>
      <c r="E98" s="49">
        <v>0</v>
      </c>
      <c r="F98" s="49">
        <v>0</v>
      </c>
      <c r="G98" s="51">
        <v>0</v>
      </c>
    </row>
    <row r="99" spans="1:7">
      <c r="A99" s="64">
        <v>428</v>
      </c>
      <c r="B99" s="43" t="s">
        <v>34</v>
      </c>
      <c r="C99" s="43"/>
      <c r="D99" s="44"/>
      <c r="E99" s="49">
        <v>2015</v>
      </c>
      <c r="F99" s="49">
        <v>2157</v>
      </c>
      <c r="G99" s="51">
        <v>2500</v>
      </c>
    </row>
    <row r="100" spans="1:7">
      <c r="A100" s="64" t="s">
        <v>62</v>
      </c>
      <c r="B100" s="43" t="s">
        <v>21</v>
      </c>
      <c r="C100" s="43"/>
      <c r="D100" s="44"/>
      <c r="E100" s="49">
        <v>0</v>
      </c>
      <c r="F100" s="49">
        <v>0</v>
      </c>
      <c r="G100" s="51">
        <v>0</v>
      </c>
    </row>
    <row r="101" spans="1:7">
      <c r="A101" s="64">
        <v>400</v>
      </c>
      <c r="B101" s="43" t="s">
        <v>13</v>
      </c>
      <c r="C101" s="43"/>
      <c r="D101" s="44"/>
      <c r="E101" s="49">
        <v>0</v>
      </c>
      <c r="F101" s="49">
        <v>0</v>
      </c>
      <c r="G101" s="51">
        <v>0</v>
      </c>
    </row>
    <row r="102" spans="1:7">
      <c r="A102" s="64">
        <v>402</v>
      </c>
      <c r="B102" s="43" t="s">
        <v>12</v>
      </c>
      <c r="C102" s="43"/>
      <c r="D102" s="44"/>
      <c r="E102" s="49">
        <v>0</v>
      </c>
      <c r="F102" s="49">
        <v>0</v>
      </c>
      <c r="G102" s="51">
        <v>300</v>
      </c>
    </row>
    <row r="103" spans="1:7">
      <c r="A103" s="64"/>
      <c r="B103" s="43"/>
      <c r="C103" s="43"/>
      <c r="D103" s="44"/>
      <c r="E103" s="49">
        <v>0</v>
      </c>
      <c r="F103" s="49">
        <v>0</v>
      </c>
      <c r="G103" s="51">
        <v>0</v>
      </c>
    </row>
    <row r="104" spans="1:7">
      <c r="A104" s="64">
        <v>403</v>
      </c>
      <c r="B104" s="43" t="s">
        <v>50</v>
      </c>
      <c r="C104" s="43"/>
      <c r="D104" s="44"/>
      <c r="E104" s="47">
        <v>0</v>
      </c>
      <c r="F104" s="47">
        <v>0</v>
      </c>
      <c r="G104" s="48">
        <v>7200</v>
      </c>
    </row>
    <row r="105" spans="1:7">
      <c r="A105" s="62"/>
      <c r="B105" s="66"/>
      <c r="C105" s="66"/>
      <c r="D105" s="44"/>
      <c r="E105" s="47">
        <v>0</v>
      </c>
      <c r="F105" s="47">
        <v>0</v>
      </c>
      <c r="G105" s="82">
        <v>0</v>
      </c>
    </row>
    <row r="106" spans="1:7" ht="15.75" thickBot="1">
      <c r="A106" s="62"/>
      <c r="B106" s="75" t="s">
        <v>18</v>
      </c>
      <c r="C106" s="75"/>
      <c r="D106" s="44"/>
      <c r="E106" s="57">
        <f>SUM(E97:E105)</f>
        <v>2015</v>
      </c>
      <c r="F106" s="57">
        <f>SUM(F97:F105)</f>
        <v>2157</v>
      </c>
      <c r="G106" s="58">
        <f>SUM(G97:G105)</f>
        <v>10000</v>
      </c>
    </row>
    <row r="107" spans="1:7" ht="8.1" customHeight="1" thickTop="1">
      <c r="A107" s="87"/>
      <c r="B107" s="43"/>
      <c r="C107" s="43"/>
      <c r="D107" s="44"/>
      <c r="E107" s="73"/>
      <c r="F107" s="73"/>
      <c r="G107" s="74"/>
    </row>
    <row r="108" spans="1:7">
      <c r="A108" s="43"/>
      <c r="B108" s="43" t="s">
        <v>9</v>
      </c>
      <c r="C108" s="43"/>
      <c r="D108" s="44"/>
      <c r="E108" s="43"/>
      <c r="F108" s="43"/>
      <c r="G108" s="48">
        <v>15000</v>
      </c>
    </row>
    <row r="109" spans="1:7" ht="18.600000000000001" customHeight="1">
      <c r="A109" s="43"/>
      <c r="B109" s="76" t="s">
        <v>19</v>
      </c>
      <c r="C109" s="43"/>
      <c r="D109" s="44"/>
      <c r="E109" s="55">
        <f>+E106</f>
        <v>2015</v>
      </c>
      <c r="F109" s="55">
        <f>+F106</f>
        <v>2157</v>
      </c>
      <c r="G109" s="56">
        <f>G106+G108</f>
        <v>25000</v>
      </c>
    </row>
    <row r="110" spans="1:7" ht="7.9" customHeight="1">
      <c r="A110" s="43"/>
      <c r="B110" s="76"/>
      <c r="C110" s="43"/>
      <c r="D110" s="44"/>
      <c r="E110" s="73"/>
      <c r="F110" s="73"/>
      <c r="G110" s="74"/>
    </row>
    <row r="111" spans="1:7" ht="15.75" thickBot="1">
      <c r="A111" s="19"/>
      <c r="B111" s="77" t="s">
        <v>4</v>
      </c>
      <c r="C111" s="29">
        <v>46112</v>
      </c>
      <c r="D111" s="29"/>
      <c r="E111" s="55">
        <f>SUM(E92-E109)</f>
        <v>30430.54</v>
      </c>
      <c r="F111" s="55">
        <f>SUM(F92-F109)</f>
        <v>28329.439999999999</v>
      </c>
      <c r="G111" s="58">
        <f>SUM(G92-G109)</f>
        <v>5500.5400000000009</v>
      </c>
    </row>
    <row r="112" spans="1:7" ht="8.1" customHeight="1" thickTop="1">
      <c r="A112" s="19"/>
      <c r="B112" s="92"/>
      <c r="C112" s="19"/>
      <c r="D112" s="19"/>
      <c r="E112" s="19"/>
      <c r="F112" s="19"/>
      <c r="G112" s="93"/>
    </row>
    <row r="113" spans="1:7">
      <c r="A113" s="19"/>
      <c r="B113" s="94" t="s">
        <v>40</v>
      </c>
      <c r="C113" s="94"/>
      <c r="D113" s="94"/>
      <c r="E113" s="94"/>
      <c r="F113" s="94"/>
      <c r="G113" s="93">
        <v>10900</v>
      </c>
    </row>
    <row r="114" spans="1:7">
      <c r="A114" s="19"/>
      <c r="B114" s="19" t="s">
        <v>38</v>
      </c>
      <c r="C114" s="19"/>
      <c r="D114" s="19"/>
      <c r="E114" s="19"/>
      <c r="F114" s="19"/>
      <c r="G114" s="93">
        <v>69275.33</v>
      </c>
    </row>
    <row r="115" spans="1:7" ht="15" customHeight="1">
      <c r="A115" s="19"/>
      <c r="B115" s="94" t="s">
        <v>58</v>
      </c>
      <c r="C115" s="94"/>
      <c r="D115" s="94"/>
      <c r="E115" s="94"/>
      <c r="F115" s="94"/>
      <c r="G115" s="93"/>
    </row>
    <row r="116" spans="1:7">
      <c r="A116" s="43"/>
      <c r="B116" s="43"/>
      <c r="C116" s="43"/>
      <c r="D116" s="44"/>
      <c r="E116" s="44"/>
      <c r="F116" s="44" t="s">
        <v>37</v>
      </c>
      <c r="G116" s="95">
        <f>SUM(G112:G114)</f>
        <v>80175.33</v>
      </c>
    </row>
    <row r="117" spans="1:7" ht="8.1" customHeight="1">
      <c r="A117" s="19"/>
      <c r="B117" s="77"/>
      <c r="C117" s="32"/>
      <c r="D117" s="32"/>
      <c r="E117" s="96"/>
      <c r="F117" s="96"/>
      <c r="G117" s="96"/>
    </row>
    <row r="118" spans="1:7" ht="24.95" customHeight="1">
      <c r="A118" s="22" t="s">
        <v>74</v>
      </c>
      <c r="B118" s="22"/>
      <c r="C118" s="22"/>
      <c r="D118" s="22"/>
      <c r="E118" s="22"/>
      <c r="F118" s="22"/>
      <c r="G118" s="22"/>
    </row>
    <row r="119" spans="1:7">
      <c r="A119" s="19"/>
      <c r="B119" s="97" t="s">
        <v>14</v>
      </c>
      <c r="C119" s="97"/>
      <c r="D119" s="32"/>
      <c r="E119" s="45"/>
      <c r="F119" s="55">
        <f>G59</f>
        <v>104400</v>
      </c>
      <c r="G119" s="45"/>
    </row>
    <row r="120" spans="1:7">
      <c r="A120" s="19"/>
      <c r="B120" s="97" t="s">
        <v>15</v>
      </c>
      <c r="C120" s="97"/>
      <c r="D120" s="19"/>
      <c r="E120" s="19"/>
      <c r="F120" s="55">
        <f>G81</f>
        <v>2500</v>
      </c>
      <c r="G120" s="19"/>
    </row>
    <row r="121" spans="1:7">
      <c r="A121" s="19"/>
      <c r="B121" s="97" t="s">
        <v>16</v>
      </c>
      <c r="C121" s="97"/>
      <c r="D121" s="19"/>
      <c r="E121" s="19"/>
      <c r="F121" s="55">
        <f>+G109</f>
        <v>25000</v>
      </c>
      <c r="G121" s="19"/>
    </row>
    <row r="122" spans="1:7" ht="8.1" customHeight="1">
      <c r="A122" s="19"/>
      <c r="B122" s="76"/>
      <c r="C122" s="76"/>
      <c r="D122" s="19"/>
      <c r="E122" s="19"/>
      <c r="F122" s="19"/>
      <c r="G122" s="19"/>
    </row>
    <row r="123" spans="1:7">
      <c r="A123" s="19"/>
      <c r="B123" s="19" t="s">
        <v>17</v>
      </c>
      <c r="C123" s="19"/>
      <c r="D123" s="19"/>
      <c r="E123" s="19"/>
      <c r="F123" s="19"/>
      <c r="G123" s="55">
        <f>SUM(F119:F121)</f>
        <v>131900</v>
      </c>
    </row>
    <row r="124" spans="1:7">
      <c r="A124" s="19"/>
      <c r="B124" s="19"/>
      <c r="C124" s="19"/>
      <c r="D124" s="19"/>
      <c r="E124" s="19"/>
      <c r="F124" s="19"/>
      <c r="G124" s="19"/>
    </row>
  </sheetData>
  <mergeCells count="4132">
    <mergeCell ref="B20:C20"/>
    <mergeCell ref="H8:H9"/>
    <mergeCell ref="B57:C57"/>
    <mergeCell ref="B35:C35"/>
    <mergeCell ref="B52:C52"/>
    <mergeCell ref="C60:D60"/>
    <mergeCell ref="B78:C78"/>
    <mergeCell ref="I79:J79"/>
    <mergeCell ref="C82:D82"/>
    <mergeCell ref="B106:C106"/>
    <mergeCell ref="C111:D111"/>
    <mergeCell ref="A118:G118"/>
    <mergeCell ref="B119:C119"/>
    <mergeCell ref="B120:C120"/>
    <mergeCell ref="A62:B62"/>
    <mergeCell ref="C62:D62"/>
    <mergeCell ref="B121:C121"/>
    <mergeCell ref="B40:C40"/>
    <mergeCell ref="E94:E95"/>
    <mergeCell ref="F94:F95"/>
    <mergeCell ref="G94:G95"/>
    <mergeCell ref="B113:F113"/>
    <mergeCell ref="B115:F115"/>
    <mergeCell ref="B45:C45"/>
    <mergeCell ref="XEI7:XEK7"/>
    <mergeCell ref="XEM7:XEP7"/>
    <mergeCell ref="XEQ7:XES7"/>
    <mergeCell ref="XAE7:XAH7"/>
    <mergeCell ref="XAI7:XAK7"/>
    <mergeCell ref="WYY7:WZB7"/>
    <mergeCell ref="WZC7:WZE7"/>
    <mergeCell ref="WZG7:WZJ7"/>
    <mergeCell ref="WZK7:WZM7"/>
    <mergeCell ref="WZO7:WZR7"/>
    <mergeCell ref="WYE7:WYG7"/>
    <mergeCell ref="WYI7:WYL7"/>
    <mergeCell ref="WYM7:WYO7"/>
    <mergeCell ref="WYQ7:WYT7"/>
    <mergeCell ref="WYU7:WYW7"/>
    <mergeCell ref="WXK7:WXN7"/>
    <mergeCell ref="WXO7:WXQ7"/>
    <mergeCell ref="WXS7:WXV7"/>
    <mergeCell ref="XEU7:XEX7"/>
    <mergeCell ref="E8:E9"/>
    <mergeCell ref="F8:F9"/>
    <mergeCell ref="G8:G9"/>
    <mergeCell ref="XDO7:XDR7"/>
    <mergeCell ref="XDS7:XDU7"/>
    <mergeCell ref="XDW7:XDZ7"/>
    <mergeCell ref="XEA7:XEC7"/>
    <mergeCell ref="XEE7:XEH7"/>
    <mergeCell ref="XCU7:XCW7"/>
    <mergeCell ref="XCY7:XDB7"/>
    <mergeCell ref="XDC7:XDE7"/>
    <mergeCell ref="XDG7:XDJ7"/>
    <mergeCell ref="XDK7:XDM7"/>
    <mergeCell ref="XCA7:XCD7"/>
    <mergeCell ref="XCE7:XCG7"/>
    <mergeCell ref="XCI7:XCL7"/>
    <mergeCell ref="XCM7:XCO7"/>
    <mergeCell ref="XCQ7:XCT7"/>
    <mergeCell ref="XBG7:XBI7"/>
    <mergeCell ref="XBK7:XBN7"/>
    <mergeCell ref="XBO7:XBQ7"/>
    <mergeCell ref="XBS7:XBV7"/>
    <mergeCell ref="XBW7:XBY7"/>
    <mergeCell ref="XAM7:XAP7"/>
    <mergeCell ref="XAQ7:XAS7"/>
    <mergeCell ref="XAU7:XAX7"/>
    <mergeCell ref="XAY7:XBA7"/>
    <mergeCell ref="XBC7:XBF7"/>
    <mergeCell ref="WZS7:WZU7"/>
    <mergeCell ref="WZW7:WZZ7"/>
    <mergeCell ref="XAA7:XAC7"/>
    <mergeCell ref="WXW7:WXY7"/>
    <mergeCell ref="WYA7:WYD7"/>
    <mergeCell ref="WWQ7:WWS7"/>
    <mergeCell ref="WWU7:WWX7"/>
    <mergeCell ref="WWY7:WXA7"/>
    <mergeCell ref="WXC7:WXF7"/>
    <mergeCell ref="WXG7:WXI7"/>
    <mergeCell ref="WVW7:WVZ7"/>
    <mergeCell ref="WWA7:WWC7"/>
    <mergeCell ref="WWE7:WWH7"/>
    <mergeCell ref="WWI7:WWK7"/>
    <mergeCell ref="WWM7:WWP7"/>
    <mergeCell ref="WVC7:WVE7"/>
    <mergeCell ref="WVG7:WVJ7"/>
    <mergeCell ref="WVK7:WVM7"/>
    <mergeCell ref="WVO7:WVR7"/>
    <mergeCell ref="WVS7:WVU7"/>
    <mergeCell ref="WUI7:WUL7"/>
    <mergeCell ref="WUM7:WUO7"/>
    <mergeCell ref="WUQ7:WUT7"/>
    <mergeCell ref="WUU7:WUW7"/>
    <mergeCell ref="WUY7:WVB7"/>
    <mergeCell ref="WTO7:WTQ7"/>
    <mergeCell ref="WTS7:WTV7"/>
    <mergeCell ref="WTW7:WTY7"/>
    <mergeCell ref="WUA7:WUD7"/>
    <mergeCell ref="WUE7:WUG7"/>
    <mergeCell ref="WSU7:WSX7"/>
    <mergeCell ref="WSY7:WTA7"/>
    <mergeCell ref="WTC7:WTF7"/>
    <mergeCell ref="WTG7:WTI7"/>
    <mergeCell ref="WTK7:WTN7"/>
    <mergeCell ref="WSA7:WSC7"/>
    <mergeCell ref="WSE7:WSH7"/>
    <mergeCell ref="WSI7:WSK7"/>
    <mergeCell ref="WSM7:WSP7"/>
    <mergeCell ref="WSQ7:WSS7"/>
    <mergeCell ref="WRG7:WRJ7"/>
    <mergeCell ref="WRK7:WRM7"/>
    <mergeCell ref="WRO7:WRR7"/>
    <mergeCell ref="WRS7:WRU7"/>
    <mergeCell ref="WRW7:WRZ7"/>
    <mergeCell ref="WQM7:WQO7"/>
    <mergeCell ref="WQQ7:WQT7"/>
    <mergeCell ref="WQU7:WQW7"/>
    <mergeCell ref="WQY7:WRB7"/>
    <mergeCell ref="WRC7:WRE7"/>
    <mergeCell ref="WPS7:WPV7"/>
    <mergeCell ref="WPW7:WPY7"/>
    <mergeCell ref="WQA7:WQD7"/>
    <mergeCell ref="WQE7:WQG7"/>
    <mergeCell ref="WQI7:WQL7"/>
    <mergeCell ref="WOY7:WPA7"/>
    <mergeCell ref="WPC7:WPF7"/>
    <mergeCell ref="WPG7:WPI7"/>
    <mergeCell ref="WPK7:WPN7"/>
    <mergeCell ref="WPO7:WPQ7"/>
    <mergeCell ref="WOE7:WOH7"/>
    <mergeCell ref="WOI7:WOK7"/>
    <mergeCell ref="WOM7:WOP7"/>
    <mergeCell ref="WOQ7:WOS7"/>
    <mergeCell ref="WOU7:WOX7"/>
    <mergeCell ref="WNK7:WNM7"/>
    <mergeCell ref="WNO7:WNR7"/>
    <mergeCell ref="WNS7:WNU7"/>
    <mergeCell ref="WNW7:WNZ7"/>
    <mergeCell ref="WOA7:WOC7"/>
    <mergeCell ref="WMQ7:WMT7"/>
    <mergeCell ref="WMU7:WMW7"/>
    <mergeCell ref="WMY7:WNB7"/>
    <mergeCell ref="WNC7:WNE7"/>
    <mergeCell ref="WNG7:WNJ7"/>
    <mergeCell ref="WLW7:WLY7"/>
    <mergeCell ref="WMA7:WMD7"/>
    <mergeCell ref="WME7:WMG7"/>
    <mergeCell ref="WMI7:WML7"/>
    <mergeCell ref="WMM7:WMO7"/>
    <mergeCell ref="WLC7:WLF7"/>
    <mergeCell ref="WLG7:WLI7"/>
    <mergeCell ref="WLK7:WLN7"/>
    <mergeCell ref="WLO7:WLQ7"/>
    <mergeCell ref="WLS7:WLV7"/>
    <mergeCell ref="WKI7:WKK7"/>
    <mergeCell ref="WKM7:WKP7"/>
    <mergeCell ref="WKQ7:WKS7"/>
    <mergeCell ref="WKU7:WKX7"/>
    <mergeCell ref="WKY7:WLA7"/>
    <mergeCell ref="WJO7:WJR7"/>
    <mergeCell ref="WJS7:WJU7"/>
    <mergeCell ref="WJW7:WJZ7"/>
    <mergeCell ref="WKA7:WKC7"/>
    <mergeCell ref="WKE7:WKH7"/>
    <mergeCell ref="WIU7:WIW7"/>
    <mergeCell ref="WIY7:WJB7"/>
    <mergeCell ref="WJC7:WJE7"/>
    <mergeCell ref="WJG7:WJJ7"/>
    <mergeCell ref="WJK7:WJM7"/>
    <mergeCell ref="WIA7:WID7"/>
    <mergeCell ref="WIE7:WIG7"/>
    <mergeCell ref="WII7:WIL7"/>
    <mergeCell ref="WIM7:WIO7"/>
    <mergeCell ref="WIQ7:WIT7"/>
    <mergeCell ref="WHG7:WHI7"/>
    <mergeCell ref="WHK7:WHN7"/>
    <mergeCell ref="WHO7:WHQ7"/>
    <mergeCell ref="WHS7:WHV7"/>
    <mergeCell ref="WHW7:WHY7"/>
    <mergeCell ref="WGM7:WGP7"/>
    <mergeCell ref="WGQ7:WGS7"/>
    <mergeCell ref="WGU7:WGX7"/>
    <mergeCell ref="WGY7:WHA7"/>
    <mergeCell ref="WHC7:WHF7"/>
    <mergeCell ref="WFS7:WFU7"/>
    <mergeCell ref="WFW7:WFZ7"/>
    <mergeCell ref="WGA7:WGC7"/>
    <mergeCell ref="WGE7:WGH7"/>
    <mergeCell ref="WGI7:WGK7"/>
    <mergeCell ref="WEY7:WFB7"/>
    <mergeCell ref="WFC7:WFE7"/>
    <mergeCell ref="WFG7:WFJ7"/>
    <mergeCell ref="WFK7:WFM7"/>
    <mergeCell ref="WFO7:WFR7"/>
    <mergeCell ref="WEE7:WEG7"/>
    <mergeCell ref="WEI7:WEL7"/>
    <mergeCell ref="WEM7:WEO7"/>
    <mergeCell ref="WEQ7:WET7"/>
    <mergeCell ref="WEU7:WEW7"/>
    <mergeCell ref="WDK7:WDN7"/>
    <mergeCell ref="WDO7:WDQ7"/>
    <mergeCell ref="WDS7:WDV7"/>
    <mergeCell ref="WDW7:WDY7"/>
    <mergeCell ref="WEA7:WED7"/>
    <mergeCell ref="WCQ7:WCS7"/>
    <mergeCell ref="WCU7:WCX7"/>
    <mergeCell ref="WCY7:WDA7"/>
    <mergeCell ref="WDC7:WDF7"/>
    <mergeCell ref="WDG7:WDI7"/>
    <mergeCell ref="WBW7:WBZ7"/>
    <mergeCell ref="WCA7:WCC7"/>
    <mergeCell ref="WCE7:WCH7"/>
    <mergeCell ref="WCI7:WCK7"/>
    <mergeCell ref="WCM7:WCP7"/>
    <mergeCell ref="WBC7:WBE7"/>
    <mergeCell ref="WBG7:WBJ7"/>
    <mergeCell ref="WBK7:WBM7"/>
    <mergeCell ref="WBO7:WBR7"/>
    <mergeCell ref="WBS7:WBU7"/>
    <mergeCell ref="WAI7:WAL7"/>
    <mergeCell ref="WAM7:WAO7"/>
    <mergeCell ref="WAQ7:WAT7"/>
    <mergeCell ref="WAU7:WAW7"/>
    <mergeCell ref="WAY7:WBB7"/>
    <mergeCell ref="VZO7:VZQ7"/>
    <mergeCell ref="VZS7:VZV7"/>
    <mergeCell ref="VZW7:VZY7"/>
    <mergeCell ref="WAA7:WAD7"/>
    <mergeCell ref="WAE7:WAG7"/>
    <mergeCell ref="VYU7:VYX7"/>
    <mergeCell ref="VYY7:VZA7"/>
    <mergeCell ref="VZC7:VZF7"/>
    <mergeCell ref="VZG7:VZI7"/>
    <mergeCell ref="VZK7:VZN7"/>
    <mergeCell ref="VYA7:VYC7"/>
    <mergeCell ref="VYE7:VYH7"/>
    <mergeCell ref="VYI7:VYK7"/>
    <mergeCell ref="VYM7:VYP7"/>
    <mergeCell ref="VYQ7:VYS7"/>
    <mergeCell ref="VXG7:VXJ7"/>
    <mergeCell ref="VXK7:VXM7"/>
    <mergeCell ref="VXO7:VXR7"/>
    <mergeCell ref="VXS7:VXU7"/>
    <mergeCell ref="VXW7:VXZ7"/>
    <mergeCell ref="VWM7:VWO7"/>
    <mergeCell ref="VWQ7:VWT7"/>
    <mergeCell ref="VWU7:VWW7"/>
    <mergeCell ref="VWY7:VXB7"/>
    <mergeCell ref="VXC7:VXE7"/>
    <mergeCell ref="VVS7:VVV7"/>
    <mergeCell ref="VVW7:VVY7"/>
    <mergeCell ref="VWA7:VWD7"/>
    <mergeCell ref="VWE7:VWG7"/>
    <mergeCell ref="VWI7:VWL7"/>
    <mergeCell ref="VUY7:VVA7"/>
    <mergeCell ref="VVC7:VVF7"/>
    <mergeCell ref="VVG7:VVI7"/>
    <mergeCell ref="VVK7:VVN7"/>
    <mergeCell ref="VVO7:VVQ7"/>
    <mergeCell ref="VUE7:VUH7"/>
    <mergeCell ref="VUI7:VUK7"/>
    <mergeCell ref="VUM7:VUP7"/>
    <mergeCell ref="VUQ7:VUS7"/>
    <mergeCell ref="VUU7:VUX7"/>
    <mergeCell ref="VTK7:VTM7"/>
    <mergeCell ref="VTO7:VTR7"/>
    <mergeCell ref="VTS7:VTU7"/>
    <mergeCell ref="VTW7:VTZ7"/>
    <mergeCell ref="VUA7:VUC7"/>
    <mergeCell ref="VSQ7:VST7"/>
    <mergeCell ref="VSU7:VSW7"/>
    <mergeCell ref="VSY7:VTB7"/>
    <mergeCell ref="VTC7:VTE7"/>
    <mergeCell ref="VTG7:VTJ7"/>
    <mergeCell ref="VRW7:VRY7"/>
    <mergeCell ref="VSA7:VSD7"/>
    <mergeCell ref="VSE7:VSG7"/>
    <mergeCell ref="VSI7:VSL7"/>
    <mergeCell ref="VSM7:VSO7"/>
    <mergeCell ref="VRC7:VRF7"/>
    <mergeCell ref="VRG7:VRI7"/>
    <mergeCell ref="VRK7:VRN7"/>
    <mergeCell ref="VRO7:VRQ7"/>
    <mergeCell ref="VRS7:VRV7"/>
    <mergeCell ref="VQI7:VQK7"/>
    <mergeCell ref="VQM7:VQP7"/>
    <mergeCell ref="VQQ7:VQS7"/>
    <mergeCell ref="VQU7:VQX7"/>
    <mergeCell ref="VQY7:VRA7"/>
    <mergeCell ref="VPO7:VPR7"/>
    <mergeCell ref="VPS7:VPU7"/>
    <mergeCell ref="VPW7:VPZ7"/>
    <mergeCell ref="VQA7:VQC7"/>
    <mergeCell ref="VQE7:VQH7"/>
    <mergeCell ref="VOU7:VOW7"/>
    <mergeCell ref="VOY7:VPB7"/>
    <mergeCell ref="VPC7:VPE7"/>
    <mergeCell ref="VPG7:VPJ7"/>
    <mergeCell ref="VPK7:VPM7"/>
    <mergeCell ref="VOA7:VOD7"/>
    <mergeCell ref="VOE7:VOG7"/>
    <mergeCell ref="VOI7:VOL7"/>
    <mergeCell ref="VOM7:VOO7"/>
    <mergeCell ref="VOQ7:VOT7"/>
    <mergeCell ref="VNG7:VNI7"/>
    <mergeCell ref="VNK7:VNN7"/>
    <mergeCell ref="VNO7:VNQ7"/>
    <mergeCell ref="VNS7:VNV7"/>
    <mergeCell ref="VNW7:VNY7"/>
    <mergeCell ref="VMM7:VMP7"/>
    <mergeCell ref="VMQ7:VMS7"/>
    <mergeCell ref="VMU7:VMX7"/>
    <mergeCell ref="VMY7:VNA7"/>
    <mergeCell ref="VNC7:VNF7"/>
    <mergeCell ref="VLS7:VLU7"/>
    <mergeCell ref="VLW7:VLZ7"/>
    <mergeCell ref="VMA7:VMC7"/>
    <mergeCell ref="VME7:VMH7"/>
    <mergeCell ref="VMI7:VMK7"/>
    <mergeCell ref="VKY7:VLB7"/>
    <mergeCell ref="VLC7:VLE7"/>
    <mergeCell ref="VLG7:VLJ7"/>
    <mergeCell ref="VLK7:VLM7"/>
    <mergeCell ref="VLO7:VLR7"/>
    <mergeCell ref="VKE7:VKG7"/>
    <mergeCell ref="VKI7:VKL7"/>
    <mergeCell ref="VKM7:VKO7"/>
    <mergeCell ref="VKQ7:VKT7"/>
    <mergeCell ref="VKU7:VKW7"/>
    <mergeCell ref="VJK7:VJN7"/>
    <mergeCell ref="VJO7:VJQ7"/>
    <mergeCell ref="VJS7:VJV7"/>
    <mergeCell ref="VJW7:VJY7"/>
    <mergeCell ref="VKA7:VKD7"/>
    <mergeCell ref="VIQ7:VIS7"/>
    <mergeCell ref="VIU7:VIX7"/>
    <mergeCell ref="VIY7:VJA7"/>
    <mergeCell ref="VJC7:VJF7"/>
    <mergeCell ref="VJG7:VJI7"/>
    <mergeCell ref="VHW7:VHZ7"/>
    <mergeCell ref="VIA7:VIC7"/>
    <mergeCell ref="VIE7:VIH7"/>
    <mergeCell ref="VII7:VIK7"/>
    <mergeCell ref="VIM7:VIP7"/>
    <mergeCell ref="VHC7:VHE7"/>
    <mergeCell ref="VHG7:VHJ7"/>
    <mergeCell ref="VHK7:VHM7"/>
    <mergeCell ref="VHO7:VHR7"/>
    <mergeCell ref="VHS7:VHU7"/>
    <mergeCell ref="VGI7:VGL7"/>
    <mergeCell ref="VGM7:VGO7"/>
    <mergeCell ref="VGQ7:VGT7"/>
    <mergeCell ref="VGU7:VGW7"/>
    <mergeCell ref="VGY7:VHB7"/>
    <mergeCell ref="VFO7:VFQ7"/>
    <mergeCell ref="VFS7:VFV7"/>
    <mergeCell ref="VFW7:VFY7"/>
    <mergeCell ref="VGA7:VGD7"/>
    <mergeCell ref="VGE7:VGG7"/>
    <mergeCell ref="VEU7:VEX7"/>
    <mergeCell ref="VEY7:VFA7"/>
    <mergeCell ref="VFC7:VFF7"/>
    <mergeCell ref="VFG7:VFI7"/>
    <mergeCell ref="VFK7:VFN7"/>
    <mergeCell ref="VEA7:VEC7"/>
    <mergeCell ref="VEE7:VEH7"/>
    <mergeCell ref="VEI7:VEK7"/>
    <mergeCell ref="VEM7:VEP7"/>
    <mergeCell ref="VEQ7:VES7"/>
    <mergeCell ref="VDG7:VDJ7"/>
    <mergeCell ref="VDK7:VDM7"/>
    <mergeCell ref="VDO7:VDR7"/>
    <mergeCell ref="VDS7:VDU7"/>
    <mergeCell ref="VDW7:VDZ7"/>
    <mergeCell ref="VCM7:VCO7"/>
    <mergeCell ref="VCQ7:VCT7"/>
    <mergeCell ref="VCU7:VCW7"/>
    <mergeCell ref="VCY7:VDB7"/>
    <mergeCell ref="VDC7:VDE7"/>
    <mergeCell ref="VBS7:VBV7"/>
    <mergeCell ref="VBW7:VBY7"/>
    <mergeCell ref="VCA7:VCD7"/>
    <mergeCell ref="VCE7:VCG7"/>
    <mergeCell ref="VCI7:VCL7"/>
    <mergeCell ref="VAY7:VBA7"/>
    <mergeCell ref="VBC7:VBF7"/>
    <mergeCell ref="VBG7:VBI7"/>
    <mergeCell ref="VBK7:VBN7"/>
    <mergeCell ref="VBO7:VBQ7"/>
    <mergeCell ref="VAE7:VAH7"/>
    <mergeCell ref="VAI7:VAK7"/>
    <mergeCell ref="VAM7:VAP7"/>
    <mergeCell ref="VAQ7:VAS7"/>
    <mergeCell ref="VAU7:VAX7"/>
    <mergeCell ref="UZK7:UZM7"/>
    <mergeCell ref="UZO7:UZR7"/>
    <mergeCell ref="UZS7:UZU7"/>
    <mergeCell ref="UZW7:UZZ7"/>
    <mergeCell ref="VAA7:VAC7"/>
    <mergeCell ref="UYQ7:UYT7"/>
    <mergeCell ref="UYU7:UYW7"/>
    <mergeCell ref="UYY7:UZB7"/>
    <mergeCell ref="UZC7:UZE7"/>
    <mergeCell ref="UZG7:UZJ7"/>
    <mergeCell ref="UXW7:UXY7"/>
    <mergeCell ref="UYA7:UYD7"/>
    <mergeCell ref="UYE7:UYG7"/>
    <mergeCell ref="UYI7:UYL7"/>
    <mergeCell ref="UYM7:UYO7"/>
    <mergeCell ref="UXC7:UXF7"/>
    <mergeCell ref="UXG7:UXI7"/>
    <mergeCell ref="UXK7:UXN7"/>
    <mergeCell ref="UXO7:UXQ7"/>
    <mergeCell ref="UXS7:UXV7"/>
    <mergeCell ref="UWI7:UWK7"/>
    <mergeCell ref="UWM7:UWP7"/>
    <mergeCell ref="UWQ7:UWS7"/>
    <mergeCell ref="UWU7:UWX7"/>
    <mergeCell ref="UWY7:UXA7"/>
    <mergeCell ref="UVO7:UVR7"/>
    <mergeCell ref="UVS7:UVU7"/>
    <mergeCell ref="UVW7:UVZ7"/>
    <mergeCell ref="UWA7:UWC7"/>
    <mergeCell ref="UWE7:UWH7"/>
    <mergeCell ref="UUU7:UUW7"/>
    <mergeCell ref="UUY7:UVB7"/>
    <mergeCell ref="UVC7:UVE7"/>
    <mergeCell ref="UVG7:UVJ7"/>
    <mergeCell ref="UVK7:UVM7"/>
    <mergeCell ref="UUA7:UUD7"/>
    <mergeCell ref="UUE7:UUG7"/>
    <mergeCell ref="UUI7:UUL7"/>
    <mergeCell ref="UUM7:UUO7"/>
    <mergeCell ref="UUQ7:UUT7"/>
    <mergeCell ref="UTG7:UTI7"/>
    <mergeCell ref="UTK7:UTN7"/>
    <mergeCell ref="UTO7:UTQ7"/>
    <mergeCell ref="UTS7:UTV7"/>
    <mergeCell ref="UTW7:UTY7"/>
    <mergeCell ref="USM7:USP7"/>
    <mergeCell ref="USQ7:USS7"/>
    <mergeCell ref="USU7:USX7"/>
    <mergeCell ref="USY7:UTA7"/>
    <mergeCell ref="UTC7:UTF7"/>
    <mergeCell ref="URS7:URU7"/>
    <mergeCell ref="URW7:URZ7"/>
    <mergeCell ref="USA7:USC7"/>
    <mergeCell ref="USE7:USH7"/>
    <mergeCell ref="USI7:USK7"/>
    <mergeCell ref="UQY7:URB7"/>
    <mergeCell ref="URC7:URE7"/>
    <mergeCell ref="URG7:URJ7"/>
    <mergeCell ref="URK7:URM7"/>
    <mergeCell ref="URO7:URR7"/>
    <mergeCell ref="UQE7:UQG7"/>
    <mergeCell ref="UQI7:UQL7"/>
    <mergeCell ref="UQM7:UQO7"/>
    <mergeCell ref="UQQ7:UQT7"/>
    <mergeCell ref="UQU7:UQW7"/>
    <mergeCell ref="UPK7:UPN7"/>
    <mergeCell ref="UPO7:UPQ7"/>
    <mergeCell ref="UPS7:UPV7"/>
    <mergeCell ref="UPW7:UPY7"/>
    <mergeCell ref="UQA7:UQD7"/>
    <mergeCell ref="UOQ7:UOS7"/>
    <mergeCell ref="UOU7:UOX7"/>
    <mergeCell ref="UOY7:UPA7"/>
    <mergeCell ref="UPC7:UPF7"/>
    <mergeCell ref="UPG7:UPI7"/>
    <mergeCell ref="UNW7:UNZ7"/>
    <mergeCell ref="UOA7:UOC7"/>
    <mergeCell ref="UOE7:UOH7"/>
    <mergeCell ref="UOI7:UOK7"/>
    <mergeCell ref="UOM7:UOP7"/>
    <mergeCell ref="UNC7:UNE7"/>
    <mergeCell ref="UNG7:UNJ7"/>
    <mergeCell ref="UNK7:UNM7"/>
    <mergeCell ref="UNO7:UNR7"/>
    <mergeCell ref="UNS7:UNU7"/>
    <mergeCell ref="UMI7:UML7"/>
    <mergeCell ref="UMM7:UMO7"/>
    <mergeCell ref="UMQ7:UMT7"/>
    <mergeCell ref="UMU7:UMW7"/>
    <mergeCell ref="UMY7:UNB7"/>
    <mergeCell ref="ULO7:ULQ7"/>
    <mergeCell ref="ULS7:ULV7"/>
    <mergeCell ref="ULW7:ULY7"/>
    <mergeCell ref="UMA7:UMD7"/>
    <mergeCell ref="UME7:UMG7"/>
    <mergeCell ref="UKU7:UKX7"/>
    <mergeCell ref="UKY7:ULA7"/>
    <mergeCell ref="ULC7:ULF7"/>
    <mergeCell ref="ULG7:ULI7"/>
    <mergeCell ref="ULK7:ULN7"/>
    <mergeCell ref="UKA7:UKC7"/>
    <mergeCell ref="UKE7:UKH7"/>
    <mergeCell ref="UKI7:UKK7"/>
    <mergeCell ref="UKM7:UKP7"/>
    <mergeCell ref="UKQ7:UKS7"/>
    <mergeCell ref="UJG7:UJJ7"/>
    <mergeCell ref="UJK7:UJM7"/>
    <mergeCell ref="UJO7:UJR7"/>
    <mergeCell ref="UJS7:UJU7"/>
    <mergeCell ref="UJW7:UJZ7"/>
    <mergeCell ref="UIM7:UIO7"/>
    <mergeCell ref="UIQ7:UIT7"/>
    <mergeCell ref="UIU7:UIW7"/>
    <mergeCell ref="UIY7:UJB7"/>
    <mergeCell ref="UJC7:UJE7"/>
    <mergeCell ref="UHS7:UHV7"/>
    <mergeCell ref="UHW7:UHY7"/>
    <mergeCell ref="UIA7:UID7"/>
    <mergeCell ref="UIE7:UIG7"/>
    <mergeCell ref="UII7:UIL7"/>
    <mergeCell ref="UGY7:UHA7"/>
    <mergeCell ref="UHC7:UHF7"/>
    <mergeCell ref="UHG7:UHI7"/>
    <mergeCell ref="UHK7:UHN7"/>
    <mergeCell ref="UHO7:UHQ7"/>
    <mergeCell ref="UGE7:UGH7"/>
    <mergeCell ref="UGI7:UGK7"/>
    <mergeCell ref="UGM7:UGP7"/>
    <mergeCell ref="UGQ7:UGS7"/>
    <mergeCell ref="UGU7:UGX7"/>
    <mergeCell ref="UFK7:UFM7"/>
    <mergeCell ref="UFO7:UFR7"/>
    <mergeCell ref="UFS7:UFU7"/>
    <mergeCell ref="UFW7:UFZ7"/>
    <mergeCell ref="UGA7:UGC7"/>
    <mergeCell ref="UEQ7:UET7"/>
    <mergeCell ref="UEU7:UEW7"/>
    <mergeCell ref="UEY7:UFB7"/>
    <mergeCell ref="UFC7:UFE7"/>
    <mergeCell ref="UFG7:UFJ7"/>
    <mergeCell ref="UDW7:UDY7"/>
    <mergeCell ref="UEA7:UED7"/>
    <mergeCell ref="UEE7:UEG7"/>
    <mergeCell ref="UEI7:UEL7"/>
    <mergeCell ref="UEM7:UEO7"/>
    <mergeCell ref="UDC7:UDF7"/>
    <mergeCell ref="UDG7:UDI7"/>
    <mergeCell ref="UDK7:UDN7"/>
    <mergeCell ref="UDO7:UDQ7"/>
    <mergeCell ref="UDS7:UDV7"/>
    <mergeCell ref="UCI7:UCK7"/>
    <mergeCell ref="UCM7:UCP7"/>
    <mergeCell ref="UCQ7:UCS7"/>
    <mergeCell ref="UCU7:UCX7"/>
    <mergeCell ref="UCY7:UDA7"/>
    <mergeCell ref="UBO7:UBR7"/>
    <mergeCell ref="UBS7:UBU7"/>
    <mergeCell ref="UBW7:UBZ7"/>
    <mergeCell ref="UCA7:UCC7"/>
    <mergeCell ref="UCE7:UCH7"/>
    <mergeCell ref="UAU7:UAW7"/>
    <mergeCell ref="UAY7:UBB7"/>
    <mergeCell ref="UBC7:UBE7"/>
    <mergeCell ref="UBG7:UBJ7"/>
    <mergeCell ref="UBK7:UBM7"/>
    <mergeCell ref="UAA7:UAD7"/>
    <mergeCell ref="UAE7:UAG7"/>
    <mergeCell ref="UAI7:UAL7"/>
    <mergeCell ref="UAM7:UAO7"/>
    <mergeCell ref="UAQ7:UAT7"/>
    <mergeCell ref="TZG7:TZI7"/>
    <mergeCell ref="TZK7:TZN7"/>
    <mergeCell ref="TZO7:TZQ7"/>
    <mergeCell ref="TZS7:TZV7"/>
    <mergeCell ref="TZW7:TZY7"/>
    <mergeCell ref="TYM7:TYP7"/>
    <mergeCell ref="TYQ7:TYS7"/>
    <mergeCell ref="TYU7:TYX7"/>
    <mergeCell ref="TYY7:TZA7"/>
    <mergeCell ref="TZC7:TZF7"/>
    <mergeCell ref="TXS7:TXU7"/>
    <mergeCell ref="TXW7:TXZ7"/>
    <mergeCell ref="TYA7:TYC7"/>
    <mergeCell ref="TYE7:TYH7"/>
    <mergeCell ref="TYI7:TYK7"/>
    <mergeCell ref="TWY7:TXB7"/>
    <mergeCell ref="TXC7:TXE7"/>
    <mergeCell ref="TXG7:TXJ7"/>
    <mergeCell ref="TXK7:TXM7"/>
    <mergeCell ref="TXO7:TXR7"/>
    <mergeCell ref="TWE7:TWG7"/>
    <mergeCell ref="TWI7:TWL7"/>
    <mergeCell ref="TWM7:TWO7"/>
    <mergeCell ref="TWQ7:TWT7"/>
    <mergeCell ref="TWU7:TWW7"/>
    <mergeCell ref="TVK7:TVN7"/>
    <mergeCell ref="TVO7:TVQ7"/>
    <mergeCell ref="TVS7:TVV7"/>
    <mergeCell ref="TVW7:TVY7"/>
    <mergeCell ref="TWA7:TWD7"/>
    <mergeCell ref="TUQ7:TUS7"/>
    <mergeCell ref="TUU7:TUX7"/>
    <mergeCell ref="TUY7:TVA7"/>
    <mergeCell ref="TVC7:TVF7"/>
    <mergeCell ref="TVG7:TVI7"/>
    <mergeCell ref="TTW7:TTZ7"/>
    <mergeCell ref="TUA7:TUC7"/>
    <mergeCell ref="TUE7:TUH7"/>
    <mergeCell ref="TUI7:TUK7"/>
    <mergeCell ref="TUM7:TUP7"/>
    <mergeCell ref="TTC7:TTE7"/>
    <mergeCell ref="TTG7:TTJ7"/>
    <mergeCell ref="TTK7:TTM7"/>
    <mergeCell ref="TTO7:TTR7"/>
    <mergeCell ref="TTS7:TTU7"/>
    <mergeCell ref="TSI7:TSL7"/>
    <mergeCell ref="TSM7:TSO7"/>
    <mergeCell ref="TSQ7:TST7"/>
    <mergeCell ref="TSU7:TSW7"/>
    <mergeCell ref="TSY7:TTB7"/>
    <mergeCell ref="TRO7:TRQ7"/>
    <mergeCell ref="TRS7:TRV7"/>
    <mergeCell ref="TRW7:TRY7"/>
    <mergeCell ref="TSA7:TSD7"/>
    <mergeCell ref="TSE7:TSG7"/>
    <mergeCell ref="TQU7:TQX7"/>
    <mergeCell ref="TQY7:TRA7"/>
    <mergeCell ref="TRC7:TRF7"/>
    <mergeCell ref="TRG7:TRI7"/>
    <mergeCell ref="TRK7:TRN7"/>
    <mergeCell ref="TQA7:TQC7"/>
    <mergeCell ref="TQE7:TQH7"/>
    <mergeCell ref="TQI7:TQK7"/>
    <mergeCell ref="TQM7:TQP7"/>
    <mergeCell ref="TQQ7:TQS7"/>
    <mergeCell ref="TPG7:TPJ7"/>
    <mergeCell ref="TPK7:TPM7"/>
    <mergeCell ref="TPO7:TPR7"/>
    <mergeCell ref="TPS7:TPU7"/>
    <mergeCell ref="TPW7:TPZ7"/>
    <mergeCell ref="TOM7:TOO7"/>
    <mergeCell ref="TOQ7:TOT7"/>
    <mergeCell ref="TOU7:TOW7"/>
    <mergeCell ref="TOY7:TPB7"/>
    <mergeCell ref="TPC7:TPE7"/>
    <mergeCell ref="TNS7:TNV7"/>
    <mergeCell ref="TNW7:TNY7"/>
    <mergeCell ref="TOA7:TOD7"/>
    <mergeCell ref="TOE7:TOG7"/>
    <mergeCell ref="TOI7:TOL7"/>
    <mergeCell ref="TMY7:TNA7"/>
    <mergeCell ref="TNC7:TNF7"/>
    <mergeCell ref="TNG7:TNI7"/>
    <mergeCell ref="TNK7:TNN7"/>
    <mergeCell ref="TNO7:TNQ7"/>
    <mergeCell ref="TME7:TMH7"/>
    <mergeCell ref="TMI7:TMK7"/>
    <mergeCell ref="TMM7:TMP7"/>
    <mergeCell ref="TMQ7:TMS7"/>
    <mergeCell ref="TMU7:TMX7"/>
    <mergeCell ref="TLK7:TLM7"/>
    <mergeCell ref="TLO7:TLR7"/>
    <mergeCell ref="TLS7:TLU7"/>
    <mergeCell ref="TLW7:TLZ7"/>
    <mergeCell ref="TMA7:TMC7"/>
    <mergeCell ref="TKQ7:TKT7"/>
    <mergeCell ref="TKU7:TKW7"/>
    <mergeCell ref="TKY7:TLB7"/>
    <mergeCell ref="TLC7:TLE7"/>
    <mergeCell ref="TLG7:TLJ7"/>
    <mergeCell ref="TJW7:TJY7"/>
    <mergeCell ref="TKA7:TKD7"/>
    <mergeCell ref="TKE7:TKG7"/>
    <mergeCell ref="TKI7:TKL7"/>
    <mergeCell ref="TKM7:TKO7"/>
    <mergeCell ref="TJC7:TJF7"/>
    <mergeCell ref="TJG7:TJI7"/>
    <mergeCell ref="TJK7:TJN7"/>
    <mergeCell ref="TJO7:TJQ7"/>
    <mergeCell ref="TJS7:TJV7"/>
    <mergeCell ref="TII7:TIK7"/>
    <mergeCell ref="TIM7:TIP7"/>
    <mergeCell ref="TIQ7:TIS7"/>
    <mergeCell ref="TIU7:TIX7"/>
    <mergeCell ref="TIY7:TJA7"/>
    <mergeCell ref="THO7:THR7"/>
    <mergeCell ref="THS7:THU7"/>
    <mergeCell ref="THW7:THZ7"/>
    <mergeCell ref="TIA7:TIC7"/>
    <mergeCell ref="TIE7:TIH7"/>
    <mergeCell ref="TGU7:TGW7"/>
    <mergeCell ref="TGY7:THB7"/>
    <mergeCell ref="THC7:THE7"/>
    <mergeCell ref="THG7:THJ7"/>
    <mergeCell ref="THK7:THM7"/>
    <mergeCell ref="TGA7:TGD7"/>
    <mergeCell ref="TGE7:TGG7"/>
    <mergeCell ref="TGI7:TGL7"/>
    <mergeCell ref="TGM7:TGO7"/>
    <mergeCell ref="TGQ7:TGT7"/>
    <mergeCell ref="TFG7:TFI7"/>
    <mergeCell ref="TFK7:TFN7"/>
    <mergeCell ref="TFO7:TFQ7"/>
    <mergeCell ref="TFS7:TFV7"/>
    <mergeCell ref="TFW7:TFY7"/>
    <mergeCell ref="TEM7:TEP7"/>
    <mergeCell ref="TEQ7:TES7"/>
    <mergeCell ref="TEU7:TEX7"/>
    <mergeCell ref="TEY7:TFA7"/>
    <mergeCell ref="TFC7:TFF7"/>
    <mergeCell ref="TDS7:TDU7"/>
    <mergeCell ref="TDW7:TDZ7"/>
    <mergeCell ref="TEA7:TEC7"/>
    <mergeCell ref="TEE7:TEH7"/>
    <mergeCell ref="TEI7:TEK7"/>
    <mergeCell ref="TCY7:TDB7"/>
    <mergeCell ref="TDC7:TDE7"/>
    <mergeCell ref="TDG7:TDJ7"/>
    <mergeCell ref="TDK7:TDM7"/>
    <mergeCell ref="TDO7:TDR7"/>
    <mergeCell ref="TCE7:TCG7"/>
    <mergeCell ref="TCI7:TCL7"/>
    <mergeCell ref="TCM7:TCO7"/>
    <mergeCell ref="TCQ7:TCT7"/>
    <mergeCell ref="TCU7:TCW7"/>
    <mergeCell ref="TBK7:TBN7"/>
    <mergeCell ref="TBO7:TBQ7"/>
    <mergeCell ref="TBS7:TBV7"/>
    <mergeCell ref="TBW7:TBY7"/>
    <mergeCell ref="TCA7:TCD7"/>
    <mergeCell ref="TAQ7:TAS7"/>
    <mergeCell ref="TAU7:TAX7"/>
    <mergeCell ref="TAY7:TBA7"/>
    <mergeCell ref="TBC7:TBF7"/>
    <mergeCell ref="TBG7:TBI7"/>
    <mergeCell ref="SZW7:SZZ7"/>
    <mergeCell ref="TAA7:TAC7"/>
    <mergeCell ref="TAE7:TAH7"/>
    <mergeCell ref="TAI7:TAK7"/>
    <mergeCell ref="TAM7:TAP7"/>
    <mergeCell ref="SZC7:SZE7"/>
    <mergeCell ref="SZG7:SZJ7"/>
    <mergeCell ref="SZK7:SZM7"/>
    <mergeCell ref="SZO7:SZR7"/>
    <mergeCell ref="SZS7:SZU7"/>
    <mergeCell ref="SYI7:SYL7"/>
    <mergeCell ref="SYM7:SYO7"/>
    <mergeCell ref="SYQ7:SYT7"/>
    <mergeCell ref="SYU7:SYW7"/>
    <mergeCell ref="SYY7:SZB7"/>
    <mergeCell ref="SXO7:SXQ7"/>
    <mergeCell ref="SXS7:SXV7"/>
    <mergeCell ref="SXW7:SXY7"/>
    <mergeCell ref="SYA7:SYD7"/>
    <mergeCell ref="SYE7:SYG7"/>
    <mergeCell ref="SWU7:SWX7"/>
    <mergeCell ref="SWY7:SXA7"/>
    <mergeCell ref="SXC7:SXF7"/>
    <mergeCell ref="SXG7:SXI7"/>
    <mergeCell ref="SXK7:SXN7"/>
    <mergeCell ref="SWA7:SWC7"/>
    <mergeCell ref="SWE7:SWH7"/>
    <mergeCell ref="SWI7:SWK7"/>
    <mergeCell ref="SWM7:SWP7"/>
    <mergeCell ref="SWQ7:SWS7"/>
    <mergeCell ref="SVG7:SVJ7"/>
    <mergeCell ref="SVK7:SVM7"/>
    <mergeCell ref="SVO7:SVR7"/>
    <mergeCell ref="SVS7:SVU7"/>
    <mergeCell ref="SVW7:SVZ7"/>
    <mergeCell ref="SUM7:SUO7"/>
    <mergeCell ref="SUQ7:SUT7"/>
    <mergeCell ref="SUU7:SUW7"/>
    <mergeCell ref="SUY7:SVB7"/>
    <mergeCell ref="SVC7:SVE7"/>
    <mergeCell ref="STS7:STV7"/>
    <mergeCell ref="STW7:STY7"/>
    <mergeCell ref="SUA7:SUD7"/>
    <mergeCell ref="SUE7:SUG7"/>
    <mergeCell ref="SUI7:SUL7"/>
    <mergeCell ref="SSY7:STA7"/>
    <mergeCell ref="STC7:STF7"/>
    <mergeCell ref="STG7:STI7"/>
    <mergeCell ref="STK7:STN7"/>
    <mergeCell ref="STO7:STQ7"/>
    <mergeCell ref="SSE7:SSH7"/>
    <mergeCell ref="SSI7:SSK7"/>
    <mergeCell ref="SSM7:SSP7"/>
    <mergeCell ref="SSQ7:SSS7"/>
    <mergeCell ref="SSU7:SSX7"/>
    <mergeCell ref="SRK7:SRM7"/>
    <mergeCell ref="SRO7:SRR7"/>
    <mergeCell ref="SRS7:SRU7"/>
    <mergeCell ref="SRW7:SRZ7"/>
    <mergeCell ref="SSA7:SSC7"/>
    <mergeCell ref="SQQ7:SQT7"/>
    <mergeCell ref="SQU7:SQW7"/>
    <mergeCell ref="SQY7:SRB7"/>
    <mergeCell ref="SRC7:SRE7"/>
    <mergeCell ref="SRG7:SRJ7"/>
    <mergeCell ref="SPW7:SPY7"/>
    <mergeCell ref="SQA7:SQD7"/>
    <mergeCell ref="SQE7:SQG7"/>
    <mergeCell ref="SQI7:SQL7"/>
    <mergeCell ref="SQM7:SQO7"/>
    <mergeCell ref="SPC7:SPF7"/>
    <mergeCell ref="SPG7:SPI7"/>
    <mergeCell ref="SPK7:SPN7"/>
    <mergeCell ref="SPO7:SPQ7"/>
    <mergeCell ref="SPS7:SPV7"/>
    <mergeCell ref="SOI7:SOK7"/>
    <mergeCell ref="SOM7:SOP7"/>
    <mergeCell ref="SOQ7:SOS7"/>
    <mergeCell ref="SOU7:SOX7"/>
    <mergeCell ref="SOY7:SPA7"/>
    <mergeCell ref="SNO7:SNR7"/>
    <mergeCell ref="SNS7:SNU7"/>
    <mergeCell ref="SNW7:SNZ7"/>
    <mergeCell ref="SOA7:SOC7"/>
    <mergeCell ref="SOE7:SOH7"/>
    <mergeCell ref="SMU7:SMW7"/>
    <mergeCell ref="SMY7:SNB7"/>
    <mergeCell ref="SNC7:SNE7"/>
    <mergeCell ref="SNG7:SNJ7"/>
    <mergeCell ref="SNK7:SNM7"/>
    <mergeCell ref="SMA7:SMD7"/>
    <mergeCell ref="SME7:SMG7"/>
    <mergeCell ref="SMI7:SML7"/>
    <mergeCell ref="SMM7:SMO7"/>
    <mergeCell ref="SMQ7:SMT7"/>
    <mergeCell ref="SLG7:SLI7"/>
    <mergeCell ref="SLK7:SLN7"/>
    <mergeCell ref="SLO7:SLQ7"/>
    <mergeCell ref="SLS7:SLV7"/>
    <mergeCell ref="SLW7:SLY7"/>
    <mergeCell ref="SKM7:SKP7"/>
    <mergeCell ref="SKQ7:SKS7"/>
    <mergeCell ref="SKU7:SKX7"/>
    <mergeCell ref="SKY7:SLA7"/>
    <mergeCell ref="SLC7:SLF7"/>
    <mergeCell ref="SJS7:SJU7"/>
    <mergeCell ref="SJW7:SJZ7"/>
    <mergeCell ref="SKA7:SKC7"/>
    <mergeCell ref="SKE7:SKH7"/>
    <mergeCell ref="SKI7:SKK7"/>
    <mergeCell ref="SIY7:SJB7"/>
    <mergeCell ref="SJC7:SJE7"/>
    <mergeCell ref="SJG7:SJJ7"/>
    <mergeCell ref="SJK7:SJM7"/>
    <mergeCell ref="SJO7:SJR7"/>
    <mergeCell ref="SIE7:SIG7"/>
    <mergeCell ref="SII7:SIL7"/>
    <mergeCell ref="SIM7:SIO7"/>
    <mergeCell ref="SIQ7:SIT7"/>
    <mergeCell ref="SIU7:SIW7"/>
    <mergeCell ref="SHK7:SHN7"/>
    <mergeCell ref="SHO7:SHQ7"/>
    <mergeCell ref="SHS7:SHV7"/>
    <mergeCell ref="SHW7:SHY7"/>
    <mergeCell ref="SIA7:SID7"/>
    <mergeCell ref="SGQ7:SGS7"/>
    <mergeCell ref="SGU7:SGX7"/>
    <mergeCell ref="SGY7:SHA7"/>
    <mergeCell ref="SHC7:SHF7"/>
    <mergeCell ref="SHG7:SHI7"/>
    <mergeCell ref="SFW7:SFZ7"/>
    <mergeCell ref="SGA7:SGC7"/>
    <mergeCell ref="SGE7:SGH7"/>
    <mergeCell ref="SGI7:SGK7"/>
    <mergeCell ref="SGM7:SGP7"/>
    <mergeCell ref="SFC7:SFE7"/>
    <mergeCell ref="SFG7:SFJ7"/>
    <mergeCell ref="SFK7:SFM7"/>
    <mergeCell ref="SFO7:SFR7"/>
    <mergeCell ref="SFS7:SFU7"/>
    <mergeCell ref="SEI7:SEL7"/>
    <mergeCell ref="SEM7:SEO7"/>
    <mergeCell ref="SEQ7:SET7"/>
    <mergeCell ref="SEU7:SEW7"/>
    <mergeCell ref="SEY7:SFB7"/>
    <mergeCell ref="SDO7:SDQ7"/>
    <mergeCell ref="SDS7:SDV7"/>
    <mergeCell ref="SDW7:SDY7"/>
    <mergeCell ref="SEA7:SED7"/>
    <mergeCell ref="SEE7:SEG7"/>
    <mergeCell ref="SCU7:SCX7"/>
    <mergeCell ref="SCY7:SDA7"/>
    <mergeCell ref="SDC7:SDF7"/>
    <mergeCell ref="SDG7:SDI7"/>
    <mergeCell ref="SDK7:SDN7"/>
    <mergeCell ref="SCA7:SCC7"/>
    <mergeCell ref="SCE7:SCH7"/>
    <mergeCell ref="SCI7:SCK7"/>
    <mergeCell ref="SCM7:SCP7"/>
    <mergeCell ref="SCQ7:SCS7"/>
    <mergeCell ref="SBG7:SBJ7"/>
    <mergeCell ref="SBK7:SBM7"/>
    <mergeCell ref="SBO7:SBR7"/>
    <mergeCell ref="SBS7:SBU7"/>
    <mergeCell ref="SBW7:SBZ7"/>
    <mergeCell ref="SAM7:SAO7"/>
    <mergeCell ref="SAQ7:SAT7"/>
    <mergeCell ref="SAU7:SAW7"/>
    <mergeCell ref="SAY7:SBB7"/>
    <mergeCell ref="SBC7:SBE7"/>
    <mergeCell ref="RZS7:RZV7"/>
    <mergeCell ref="RZW7:RZY7"/>
    <mergeCell ref="SAA7:SAD7"/>
    <mergeCell ref="SAE7:SAG7"/>
    <mergeCell ref="SAI7:SAL7"/>
    <mergeCell ref="RYY7:RZA7"/>
    <mergeCell ref="RZC7:RZF7"/>
    <mergeCell ref="RZG7:RZI7"/>
    <mergeCell ref="RZK7:RZN7"/>
    <mergeCell ref="RZO7:RZQ7"/>
    <mergeCell ref="RYE7:RYH7"/>
    <mergeCell ref="RYI7:RYK7"/>
    <mergeCell ref="RYM7:RYP7"/>
    <mergeCell ref="RYQ7:RYS7"/>
    <mergeCell ref="RYU7:RYX7"/>
    <mergeCell ref="RXK7:RXM7"/>
    <mergeCell ref="RXO7:RXR7"/>
    <mergeCell ref="RXS7:RXU7"/>
    <mergeCell ref="RXW7:RXZ7"/>
    <mergeCell ref="RYA7:RYC7"/>
    <mergeCell ref="RWQ7:RWT7"/>
    <mergeCell ref="RWU7:RWW7"/>
    <mergeCell ref="RWY7:RXB7"/>
    <mergeCell ref="RXC7:RXE7"/>
    <mergeCell ref="RXG7:RXJ7"/>
    <mergeCell ref="RVW7:RVY7"/>
    <mergeCell ref="RWA7:RWD7"/>
    <mergeCell ref="RWE7:RWG7"/>
    <mergeCell ref="RWI7:RWL7"/>
    <mergeCell ref="RWM7:RWO7"/>
    <mergeCell ref="RVC7:RVF7"/>
    <mergeCell ref="RVG7:RVI7"/>
    <mergeCell ref="RVK7:RVN7"/>
    <mergeCell ref="RVO7:RVQ7"/>
    <mergeCell ref="RVS7:RVV7"/>
    <mergeCell ref="RUI7:RUK7"/>
    <mergeCell ref="RUM7:RUP7"/>
    <mergeCell ref="RUQ7:RUS7"/>
    <mergeCell ref="RUU7:RUX7"/>
    <mergeCell ref="RUY7:RVA7"/>
    <mergeCell ref="RTO7:RTR7"/>
    <mergeCell ref="RTS7:RTU7"/>
    <mergeCell ref="RTW7:RTZ7"/>
    <mergeCell ref="RUA7:RUC7"/>
    <mergeCell ref="RUE7:RUH7"/>
    <mergeCell ref="RSU7:RSW7"/>
    <mergeCell ref="RSY7:RTB7"/>
    <mergeCell ref="RTC7:RTE7"/>
    <mergeCell ref="RTG7:RTJ7"/>
    <mergeCell ref="RTK7:RTM7"/>
    <mergeCell ref="RSA7:RSD7"/>
    <mergeCell ref="RSE7:RSG7"/>
    <mergeCell ref="RSI7:RSL7"/>
    <mergeCell ref="RSM7:RSO7"/>
    <mergeCell ref="RSQ7:RST7"/>
    <mergeCell ref="RRG7:RRI7"/>
    <mergeCell ref="RRK7:RRN7"/>
    <mergeCell ref="RRO7:RRQ7"/>
    <mergeCell ref="RRS7:RRV7"/>
    <mergeCell ref="RRW7:RRY7"/>
    <mergeCell ref="RQM7:RQP7"/>
    <mergeCell ref="RQQ7:RQS7"/>
    <mergeCell ref="RQU7:RQX7"/>
    <mergeCell ref="RQY7:RRA7"/>
    <mergeCell ref="RRC7:RRF7"/>
    <mergeCell ref="RPS7:RPU7"/>
    <mergeCell ref="RPW7:RPZ7"/>
    <mergeCell ref="RQA7:RQC7"/>
    <mergeCell ref="RQE7:RQH7"/>
    <mergeCell ref="RQI7:RQK7"/>
    <mergeCell ref="ROY7:RPB7"/>
    <mergeCell ref="RPC7:RPE7"/>
    <mergeCell ref="RPG7:RPJ7"/>
    <mergeCell ref="RPK7:RPM7"/>
    <mergeCell ref="RPO7:RPR7"/>
    <mergeCell ref="ROE7:ROG7"/>
    <mergeCell ref="ROI7:ROL7"/>
    <mergeCell ref="ROM7:ROO7"/>
    <mergeCell ref="ROQ7:ROT7"/>
    <mergeCell ref="ROU7:ROW7"/>
    <mergeCell ref="RNK7:RNN7"/>
    <mergeCell ref="RNO7:RNQ7"/>
    <mergeCell ref="RNS7:RNV7"/>
    <mergeCell ref="RNW7:RNY7"/>
    <mergeCell ref="ROA7:ROD7"/>
    <mergeCell ref="RMQ7:RMS7"/>
    <mergeCell ref="RMU7:RMX7"/>
    <mergeCell ref="RMY7:RNA7"/>
    <mergeCell ref="RNC7:RNF7"/>
    <mergeCell ref="RNG7:RNI7"/>
    <mergeCell ref="RLW7:RLZ7"/>
    <mergeCell ref="RMA7:RMC7"/>
    <mergeCell ref="RME7:RMH7"/>
    <mergeCell ref="RMI7:RMK7"/>
    <mergeCell ref="RMM7:RMP7"/>
    <mergeCell ref="RLC7:RLE7"/>
    <mergeCell ref="RLG7:RLJ7"/>
    <mergeCell ref="RLK7:RLM7"/>
    <mergeCell ref="RLO7:RLR7"/>
    <mergeCell ref="RLS7:RLU7"/>
    <mergeCell ref="RKI7:RKL7"/>
    <mergeCell ref="RKM7:RKO7"/>
    <mergeCell ref="RKQ7:RKT7"/>
    <mergeCell ref="RKU7:RKW7"/>
    <mergeCell ref="RKY7:RLB7"/>
    <mergeCell ref="RJO7:RJQ7"/>
    <mergeCell ref="RJS7:RJV7"/>
    <mergeCell ref="RJW7:RJY7"/>
    <mergeCell ref="RKA7:RKD7"/>
    <mergeCell ref="RKE7:RKG7"/>
    <mergeCell ref="RIU7:RIX7"/>
    <mergeCell ref="RIY7:RJA7"/>
    <mergeCell ref="RJC7:RJF7"/>
    <mergeCell ref="RJG7:RJI7"/>
    <mergeCell ref="RJK7:RJN7"/>
    <mergeCell ref="RIA7:RIC7"/>
    <mergeCell ref="RIE7:RIH7"/>
    <mergeCell ref="RII7:RIK7"/>
    <mergeCell ref="RIM7:RIP7"/>
    <mergeCell ref="RIQ7:RIS7"/>
    <mergeCell ref="RHG7:RHJ7"/>
    <mergeCell ref="RHK7:RHM7"/>
    <mergeCell ref="RHO7:RHR7"/>
    <mergeCell ref="RHS7:RHU7"/>
    <mergeCell ref="RHW7:RHZ7"/>
    <mergeCell ref="RGM7:RGO7"/>
    <mergeCell ref="RGQ7:RGT7"/>
    <mergeCell ref="RGU7:RGW7"/>
    <mergeCell ref="RGY7:RHB7"/>
    <mergeCell ref="RHC7:RHE7"/>
    <mergeCell ref="RFS7:RFV7"/>
    <mergeCell ref="RFW7:RFY7"/>
    <mergeCell ref="RGA7:RGD7"/>
    <mergeCell ref="RGE7:RGG7"/>
    <mergeCell ref="RGI7:RGL7"/>
    <mergeCell ref="REY7:RFA7"/>
    <mergeCell ref="RFC7:RFF7"/>
    <mergeCell ref="RFG7:RFI7"/>
    <mergeCell ref="RFK7:RFN7"/>
    <mergeCell ref="RFO7:RFQ7"/>
    <mergeCell ref="REE7:REH7"/>
    <mergeCell ref="REI7:REK7"/>
    <mergeCell ref="REM7:REP7"/>
    <mergeCell ref="REQ7:RES7"/>
    <mergeCell ref="REU7:REX7"/>
    <mergeCell ref="RDK7:RDM7"/>
    <mergeCell ref="RDO7:RDR7"/>
    <mergeCell ref="RDS7:RDU7"/>
    <mergeCell ref="RDW7:RDZ7"/>
    <mergeCell ref="REA7:REC7"/>
    <mergeCell ref="RCQ7:RCT7"/>
    <mergeCell ref="RCU7:RCW7"/>
    <mergeCell ref="RCY7:RDB7"/>
    <mergeCell ref="RDC7:RDE7"/>
    <mergeCell ref="RDG7:RDJ7"/>
    <mergeCell ref="RBW7:RBY7"/>
    <mergeCell ref="RCA7:RCD7"/>
    <mergeCell ref="RCE7:RCG7"/>
    <mergeCell ref="RCI7:RCL7"/>
    <mergeCell ref="RCM7:RCO7"/>
    <mergeCell ref="RBC7:RBF7"/>
    <mergeCell ref="RBG7:RBI7"/>
    <mergeCell ref="RBK7:RBN7"/>
    <mergeCell ref="RBO7:RBQ7"/>
    <mergeCell ref="RBS7:RBV7"/>
    <mergeCell ref="RAI7:RAK7"/>
    <mergeCell ref="RAM7:RAP7"/>
    <mergeCell ref="RAQ7:RAS7"/>
    <mergeCell ref="RAU7:RAX7"/>
    <mergeCell ref="RAY7:RBA7"/>
    <mergeCell ref="QZO7:QZR7"/>
    <mergeCell ref="QZS7:QZU7"/>
    <mergeCell ref="QZW7:QZZ7"/>
    <mergeCell ref="RAA7:RAC7"/>
    <mergeCell ref="RAE7:RAH7"/>
    <mergeCell ref="QYU7:QYW7"/>
    <mergeCell ref="QYY7:QZB7"/>
    <mergeCell ref="QZC7:QZE7"/>
    <mergeCell ref="QZG7:QZJ7"/>
    <mergeCell ref="QZK7:QZM7"/>
    <mergeCell ref="QYA7:QYD7"/>
    <mergeCell ref="QYE7:QYG7"/>
    <mergeCell ref="QYI7:QYL7"/>
    <mergeCell ref="QYM7:QYO7"/>
    <mergeCell ref="QYQ7:QYT7"/>
    <mergeCell ref="QXG7:QXI7"/>
    <mergeCell ref="QXK7:QXN7"/>
    <mergeCell ref="QXO7:QXQ7"/>
    <mergeCell ref="QXS7:QXV7"/>
    <mergeCell ref="QXW7:QXY7"/>
    <mergeCell ref="QWM7:QWP7"/>
    <mergeCell ref="QWQ7:QWS7"/>
    <mergeCell ref="QWU7:QWX7"/>
    <mergeCell ref="QWY7:QXA7"/>
    <mergeCell ref="QXC7:QXF7"/>
    <mergeCell ref="QVS7:QVU7"/>
    <mergeCell ref="QVW7:QVZ7"/>
    <mergeCell ref="QWA7:QWC7"/>
    <mergeCell ref="QWE7:QWH7"/>
    <mergeCell ref="QWI7:QWK7"/>
    <mergeCell ref="QUY7:QVB7"/>
    <mergeCell ref="QVC7:QVE7"/>
    <mergeCell ref="QVG7:QVJ7"/>
    <mergeCell ref="QVK7:QVM7"/>
    <mergeCell ref="QVO7:QVR7"/>
    <mergeCell ref="QUE7:QUG7"/>
    <mergeCell ref="QUI7:QUL7"/>
    <mergeCell ref="QUM7:QUO7"/>
    <mergeCell ref="QUQ7:QUT7"/>
    <mergeCell ref="QUU7:QUW7"/>
    <mergeCell ref="QTK7:QTN7"/>
    <mergeCell ref="QTO7:QTQ7"/>
    <mergeCell ref="QTS7:QTV7"/>
    <mergeCell ref="QTW7:QTY7"/>
    <mergeCell ref="QUA7:QUD7"/>
    <mergeCell ref="QSQ7:QSS7"/>
    <mergeCell ref="QSU7:QSX7"/>
    <mergeCell ref="QSY7:QTA7"/>
    <mergeCell ref="QTC7:QTF7"/>
    <mergeCell ref="QTG7:QTI7"/>
    <mergeCell ref="QRW7:QRZ7"/>
    <mergeCell ref="QSA7:QSC7"/>
    <mergeCell ref="QSE7:QSH7"/>
    <mergeCell ref="QSI7:QSK7"/>
    <mergeCell ref="QSM7:QSP7"/>
    <mergeCell ref="QRC7:QRE7"/>
    <mergeCell ref="QRG7:QRJ7"/>
    <mergeCell ref="QRK7:QRM7"/>
    <mergeCell ref="QRO7:QRR7"/>
    <mergeCell ref="QRS7:QRU7"/>
    <mergeCell ref="QQI7:QQL7"/>
    <mergeCell ref="QQM7:QQO7"/>
    <mergeCell ref="QQQ7:QQT7"/>
    <mergeCell ref="QQU7:QQW7"/>
    <mergeCell ref="QQY7:QRB7"/>
    <mergeCell ref="QPO7:QPQ7"/>
    <mergeCell ref="QPS7:QPV7"/>
    <mergeCell ref="QPW7:QPY7"/>
    <mergeCell ref="QQA7:QQD7"/>
    <mergeCell ref="QQE7:QQG7"/>
    <mergeCell ref="QOU7:QOX7"/>
    <mergeCell ref="QOY7:QPA7"/>
    <mergeCell ref="QPC7:QPF7"/>
    <mergeCell ref="QPG7:QPI7"/>
    <mergeCell ref="QPK7:QPN7"/>
    <mergeCell ref="QOA7:QOC7"/>
    <mergeCell ref="QOE7:QOH7"/>
    <mergeCell ref="QOI7:QOK7"/>
    <mergeCell ref="QOM7:QOP7"/>
    <mergeCell ref="QOQ7:QOS7"/>
    <mergeCell ref="QNG7:QNJ7"/>
    <mergeCell ref="QNK7:QNM7"/>
    <mergeCell ref="QNO7:QNR7"/>
    <mergeCell ref="QNS7:QNU7"/>
    <mergeCell ref="QNW7:QNZ7"/>
    <mergeCell ref="QMM7:QMO7"/>
    <mergeCell ref="QMQ7:QMT7"/>
    <mergeCell ref="QMU7:QMW7"/>
    <mergeCell ref="QMY7:QNB7"/>
    <mergeCell ref="QNC7:QNE7"/>
    <mergeCell ref="QLS7:QLV7"/>
    <mergeCell ref="QLW7:QLY7"/>
    <mergeCell ref="QMA7:QMD7"/>
    <mergeCell ref="QME7:QMG7"/>
    <mergeCell ref="QMI7:QML7"/>
    <mergeCell ref="QKY7:QLA7"/>
    <mergeCell ref="QLC7:QLF7"/>
    <mergeCell ref="QLG7:QLI7"/>
    <mergeCell ref="QLK7:QLN7"/>
    <mergeCell ref="QLO7:QLQ7"/>
    <mergeCell ref="QKE7:QKH7"/>
    <mergeCell ref="QKI7:QKK7"/>
    <mergeCell ref="QKM7:QKP7"/>
    <mergeCell ref="QKQ7:QKS7"/>
    <mergeCell ref="QKU7:QKX7"/>
    <mergeCell ref="QJK7:QJM7"/>
    <mergeCell ref="QJO7:QJR7"/>
    <mergeCell ref="QJS7:QJU7"/>
    <mergeCell ref="QJW7:QJZ7"/>
    <mergeCell ref="QKA7:QKC7"/>
    <mergeCell ref="QIQ7:QIT7"/>
    <mergeCell ref="QIU7:QIW7"/>
    <mergeCell ref="QIY7:QJB7"/>
    <mergeCell ref="QJC7:QJE7"/>
    <mergeCell ref="QJG7:QJJ7"/>
    <mergeCell ref="QHW7:QHY7"/>
    <mergeCell ref="QIA7:QID7"/>
    <mergeCell ref="QIE7:QIG7"/>
    <mergeCell ref="QII7:QIL7"/>
    <mergeCell ref="QIM7:QIO7"/>
    <mergeCell ref="QHC7:QHF7"/>
    <mergeCell ref="QHG7:QHI7"/>
    <mergeCell ref="QHK7:QHN7"/>
    <mergeCell ref="QHO7:QHQ7"/>
    <mergeCell ref="QHS7:QHV7"/>
    <mergeCell ref="QGI7:QGK7"/>
    <mergeCell ref="QGM7:QGP7"/>
    <mergeCell ref="QGQ7:QGS7"/>
    <mergeCell ref="QGU7:QGX7"/>
    <mergeCell ref="QGY7:QHA7"/>
    <mergeCell ref="QFO7:QFR7"/>
    <mergeCell ref="QFS7:QFU7"/>
    <mergeCell ref="QFW7:QFZ7"/>
    <mergeCell ref="QGA7:QGC7"/>
    <mergeCell ref="QGE7:QGH7"/>
    <mergeCell ref="QEU7:QEW7"/>
    <mergeCell ref="QEY7:QFB7"/>
    <mergeCell ref="QFC7:QFE7"/>
    <mergeCell ref="QFG7:QFJ7"/>
    <mergeCell ref="QFK7:QFM7"/>
    <mergeCell ref="QEA7:QED7"/>
    <mergeCell ref="QEE7:QEG7"/>
    <mergeCell ref="QEI7:QEL7"/>
    <mergeCell ref="QEM7:QEO7"/>
    <mergeCell ref="QEQ7:QET7"/>
    <mergeCell ref="QDG7:QDI7"/>
    <mergeCell ref="QDK7:QDN7"/>
    <mergeCell ref="QDO7:QDQ7"/>
    <mergeCell ref="QDS7:QDV7"/>
    <mergeCell ref="QDW7:QDY7"/>
    <mergeCell ref="QCM7:QCP7"/>
    <mergeCell ref="QCQ7:QCS7"/>
    <mergeCell ref="QCU7:QCX7"/>
    <mergeCell ref="QCY7:QDA7"/>
    <mergeCell ref="QDC7:QDF7"/>
    <mergeCell ref="QBS7:QBU7"/>
    <mergeCell ref="QBW7:QBZ7"/>
    <mergeCell ref="QCA7:QCC7"/>
    <mergeCell ref="QCE7:QCH7"/>
    <mergeCell ref="QCI7:QCK7"/>
    <mergeCell ref="QAY7:QBB7"/>
    <mergeCell ref="QBC7:QBE7"/>
    <mergeCell ref="QBG7:QBJ7"/>
    <mergeCell ref="QBK7:QBM7"/>
    <mergeCell ref="QBO7:QBR7"/>
    <mergeCell ref="QAE7:QAG7"/>
    <mergeCell ref="QAI7:QAL7"/>
    <mergeCell ref="QAM7:QAO7"/>
    <mergeCell ref="QAQ7:QAT7"/>
    <mergeCell ref="QAU7:QAW7"/>
    <mergeCell ref="PZK7:PZN7"/>
    <mergeCell ref="PZO7:PZQ7"/>
    <mergeCell ref="PZS7:PZV7"/>
    <mergeCell ref="PZW7:PZY7"/>
    <mergeCell ref="QAA7:QAD7"/>
    <mergeCell ref="PYQ7:PYS7"/>
    <mergeCell ref="PYU7:PYX7"/>
    <mergeCell ref="PYY7:PZA7"/>
    <mergeCell ref="PZC7:PZF7"/>
    <mergeCell ref="PZG7:PZI7"/>
    <mergeCell ref="PXW7:PXZ7"/>
    <mergeCell ref="PYA7:PYC7"/>
    <mergeCell ref="PYE7:PYH7"/>
    <mergeCell ref="PYI7:PYK7"/>
    <mergeCell ref="PYM7:PYP7"/>
    <mergeCell ref="PXC7:PXE7"/>
    <mergeCell ref="PXG7:PXJ7"/>
    <mergeCell ref="PXK7:PXM7"/>
    <mergeCell ref="PXO7:PXR7"/>
    <mergeCell ref="PXS7:PXU7"/>
    <mergeCell ref="PWI7:PWL7"/>
    <mergeCell ref="PWM7:PWO7"/>
    <mergeCell ref="PWQ7:PWT7"/>
    <mergeCell ref="PWU7:PWW7"/>
    <mergeCell ref="PWY7:PXB7"/>
    <mergeCell ref="PVO7:PVQ7"/>
    <mergeCell ref="PVS7:PVV7"/>
    <mergeCell ref="PVW7:PVY7"/>
    <mergeCell ref="PWA7:PWD7"/>
    <mergeCell ref="PWE7:PWG7"/>
    <mergeCell ref="PUU7:PUX7"/>
    <mergeCell ref="PUY7:PVA7"/>
    <mergeCell ref="PVC7:PVF7"/>
    <mergeCell ref="PVG7:PVI7"/>
    <mergeCell ref="PVK7:PVN7"/>
    <mergeCell ref="PUA7:PUC7"/>
    <mergeCell ref="PUE7:PUH7"/>
    <mergeCell ref="PUI7:PUK7"/>
    <mergeCell ref="PUM7:PUP7"/>
    <mergeCell ref="PUQ7:PUS7"/>
    <mergeCell ref="PTG7:PTJ7"/>
    <mergeCell ref="PTK7:PTM7"/>
    <mergeCell ref="PTO7:PTR7"/>
    <mergeCell ref="PTS7:PTU7"/>
    <mergeCell ref="PTW7:PTZ7"/>
    <mergeCell ref="PSM7:PSO7"/>
    <mergeCell ref="PSQ7:PST7"/>
    <mergeCell ref="PSU7:PSW7"/>
    <mergeCell ref="PSY7:PTB7"/>
    <mergeCell ref="PTC7:PTE7"/>
    <mergeCell ref="PRS7:PRV7"/>
    <mergeCell ref="PRW7:PRY7"/>
    <mergeCell ref="PSA7:PSD7"/>
    <mergeCell ref="PSE7:PSG7"/>
    <mergeCell ref="PSI7:PSL7"/>
    <mergeCell ref="PQY7:PRA7"/>
    <mergeCell ref="PRC7:PRF7"/>
    <mergeCell ref="PRG7:PRI7"/>
    <mergeCell ref="PRK7:PRN7"/>
    <mergeCell ref="PRO7:PRQ7"/>
    <mergeCell ref="PQE7:PQH7"/>
    <mergeCell ref="PQI7:PQK7"/>
    <mergeCell ref="PQM7:PQP7"/>
    <mergeCell ref="PQQ7:PQS7"/>
    <mergeCell ref="PQU7:PQX7"/>
    <mergeCell ref="PPK7:PPM7"/>
    <mergeCell ref="PPO7:PPR7"/>
    <mergeCell ref="PPS7:PPU7"/>
    <mergeCell ref="PPW7:PPZ7"/>
    <mergeCell ref="PQA7:PQC7"/>
    <mergeCell ref="POQ7:POT7"/>
    <mergeCell ref="POU7:POW7"/>
    <mergeCell ref="POY7:PPB7"/>
    <mergeCell ref="PPC7:PPE7"/>
    <mergeCell ref="PPG7:PPJ7"/>
    <mergeCell ref="PNW7:PNY7"/>
    <mergeCell ref="POA7:POD7"/>
    <mergeCell ref="POE7:POG7"/>
    <mergeCell ref="POI7:POL7"/>
    <mergeCell ref="POM7:POO7"/>
    <mergeCell ref="PNC7:PNF7"/>
    <mergeCell ref="PNG7:PNI7"/>
    <mergeCell ref="PNK7:PNN7"/>
    <mergeCell ref="PNO7:PNQ7"/>
    <mergeCell ref="PNS7:PNV7"/>
    <mergeCell ref="PMI7:PMK7"/>
    <mergeCell ref="PMM7:PMP7"/>
    <mergeCell ref="PMQ7:PMS7"/>
    <mergeCell ref="PMU7:PMX7"/>
    <mergeCell ref="PMY7:PNA7"/>
    <mergeCell ref="PLO7:PLR7"/>
    <mergeCell ref="PLS7:PLU7"/>
    <mergeCell ref="PLW7:PLZ7"/>
    <mergeCell ref="PMA7:PMC7"/>
    <mergeCell ref="PME7:PMH7"/>
    <mergeCell ref="PKU7:PKW7"/>
    <mergeCell ref="PKY7:PLB7"/>
    <mergeCell ref="PLC7:PLE7"/>
    <mergeCell ref="PLG7:PLJ7"/>
    <mergeCell ref="PLK7:PLM7"/>
    <mergeCell ref="PKA7:PKD7"/>
    <mergeCell ref="PKE7:PKG7"/>
    <mergeCell ref="PKI7:PKL7"/>
    <mergeCell ref="PKM7:PKO7"/>
    <mergeCell ref="PKQ7:PKT7"/>
    <mergeCell ref="PJG7:PJI7"/>
    <mergeCell ref="PJK7:PJN7"/>
    <mergeCell ref="PJO7:PJQ7"/>
    <mergeCell ref="PJS7:PJV7"/>
    <mergeCell ref="PJW7:PJY7"/>
    <mergeCell ref="PIM7:PIP7"/>
    <mergeCell ref="PIQ7:PIS7"/>
    <mergeCell ref="PIU7:PIX7"/>
    <mergeCell ref="PIY7:PJA7"/>
    <mergeCell ref="PJC7:PJF7"/>
    <mergeCell ref="PHS7:PHU7"/>
    <mergeCell ref="PHW7:PHZ7"/>
    <mergeCell ref="PIA7:PIC7"/>
    <mergeCell ref="PIE7:PIH7"/>
    <mergeCell ref="PII7:PIK7"/>
    <mergeCell ref="PGY7:PHB7"/>
    <mergeCell ref="PHC7:PHE7"/>
    <mergeCell ref="PHG7:PHJ7"/>
    <mergeCell ref="PHK7:PHM7"/>
    <mergeCell ref="PHO7:PHR7"/>
    <mergeCell ref="PGE7:PGG7"/>
    <mergeCell ref="PGI7:PGL7"/>
    <mergeCell ref="PGM7:PGO7"/>
    <mergeCell ref="PGQ7:PGT7"/>
    <mergeCell ref="PGU7:PGW7"/>
    <mergeCell ref="PFK7:PFN7"/>
    <mergeCell ref="PFO7:PFQ7"/>
    <mergeCell ref="PFS7:PFV7"/>
    <mergeCell ref="PFW7:PFY7"/>
    <mergeCell ref="PGA7:PGD7"/>
    <mergeCell ref="PEQ7:PES7"/>
    <mergeCell ref="PEU7:PEX7"/>
    <mergeCell ref="PEY7:PFA7"/>
    <mergeCell ref="PFC7:PFF7"/>
    <mergeCell ref="PFG7:PFI7"/>
    <mergeCell ref="PDW7:PDZ7"/>
    <mergeCell ref="PEA7:PEC7"/>
    <mergeCell ref="PEE7:PEH7"/>
    <mergeCell ref="PEI7:PEK7"/>
    <mergeCell ref="PEM7:PEP7"/>
    <mergeCell ref="PDC7:PDE7"/>
    <mergeCell ref="PDG7:PDJ7"/>
    <mergeCell ref="PDK7:PDM7"/>
    <mergeCell ref="PDO7:PDR7"/>
    <mergeCell ref="PDS7:PDU7"/>
    <mergeCell ref="PCI7:PCL7"/>
    <mergeCell ref="PCM7:PCO7"/>
    <mergeCell ref="PCQ7:PCT7"/>
    <mergeCell ref="PCU7:PCW7"/>
    <mergeCell ref="PCY7:PDB7"/>
    <mergeCell ref="PBO7:PBQ7"/>
    <mergeCell ref="PBS7:PBV7"/>
    <mergeCell ref="PBW7:PBY7"/>
    <mergeCell ref="PCA7:PCD7"/>
    <mergeCell ref="PCE7:PCG7"/>
    <mergeCell ref="PAU7:PAX7"/>
    <mergeCell ref="PAY7:PBA7"/>
    <mergeCell ref="PBC7:PBF7"/>
    <mergeCell ref="PBG7:PBI7"/>
    <mergeCell ref="PBK7:PBN7"/>
    <mergeCell ref="PAA7:PAC7"/>
    <mergeCell ref="PAE7:PAH7"/>
    <mergeCell ref="PAI7:PAK7"/>
    <mergeCell ref="PAM7:PAP7"/>
    <mergeCell ref="PAQ7:PAS7"/>
    <mergeCell ref="OZG7:OZJ7"/>
    <mergeCell ref="OZK7:OZM7"/>
    <mergeCell ref="OZO7:OZR7"/>
    <mergeCell ref="OZS7:OZU7"/>
    <mergeCell ref="OZW7:OZZ7"/>
    <mergeCell ref="OYM7:OYO7"/>
    <mergeCell ref="OYQ7:OYT7"/>
    <mergeCell ref="OYU7:OYW7"/>
    <mergeCell ref="OYY7:OZB7"/>
    <mergeCell ref="OZC7:OZE7"/>
    <mergeCell ref="OXS7:OXV7"/>
    <mergeCell ref="OXW7:OXY7"/>
    <mergeCell ref="OYA7:OYD7"/>
    <mergeCell ref="OYE7:OYG7"/>
    <mergeCell ref="OYI7:OYL7"/>
    <mergeCell ref="OWY7:OXA7"/>
    <mergeCell ref="OXC7:OXF7"/>
    <mergeCell ref="OXG7:OXI7"/>
    <mergeCell ref="OXK7:OXN7"/>
    <mergeCell ref="OXO7:OXQ7"/>
    <mergeCell ref="OWE7:OWH7"/>
    <mergeCell ref="OWI7:OWK7"/>
    <mergeCell ref="OWM7:OWP7"/>
    <mergeCell ref="OWQ7:OWS7"/>
    <mergeCell ref="OWU7:OWX7"/>
    <mergeCell ref="OVK7:OVM7"/>
    <mergeCell ref="OVO7:OVR7"/>
    <mergeCell ref="OVS7:OVU7"/>
    <mergeCell ref="OVW7:OVZ7"/>
    <mergeCell ref="OWA7:OWC7"/>
    <mergeCell ref="OUQ7:OUT7"/>
    <mergeCell ref="OUU7:OUW7"/>
    <mergeCell ref="OUY7:OVB7"/>
    <mergeCell ref="OVC7:OVE7"/>
    <mergeCell ref="OVG7:OVJ7"/>
    <mergeCell ref="OTW7:OTY7"/>
    <mergeCell ref="OUA7:OUD7"/>
    <mergeCell ref="OUE7:OUG7"/>
    <mergeCell ref="OUI7:OUL7"/>
    <mergeCell ref="OUM7:OUO7"/>
    <mergeCell ref="OTC7:OTF7"/>
    <mergeCell ref="OTG7:OTI7"/>
    <mergeCell ref="OTK7:OTN7"/>
    <mergeCell ref="OTO7:OTQ7"/>
    <mergeCell ref="OTS7:OTV7"/>
    <mergeCell ref="OSI7:OSK7"/>
    <mergeCell ref="OSM7:OSP7"/>
    <mergeCell ref="OSQ7:OSS7"/>
    <mergeCell ref="OSU7:OSX7"/>
    <mergeCell ref="OSY7:OTA7"/>
    <mergeCell ref="ORO7:ORR7"/>
    <mergeCell ref="ORS7:ORU7"/>
    <mergeCell ref="ORW7:ORZ7"/>
    <mergeCell ref="OSA7:OSC7"/>
    <mergeCell ref="OSE7:OSH7"/>
    <mergeCell ref="OQU7:OQW7"/>
    <mergeCell ref="OQY7:ORB7"/>
    <mergeCell ref="ORC7:ORE7"/>
    <mergeCell ref="ORG7:ORJ7"/>
    <mergeCell ref="ORK7:ORM7"/>
    <mergeCell ref="OQA7:OQD7"/>
    <mergeCell ref="OQE7:OQG7"/>
    <mergeCell ref="OQI7:OQL7"/>
    <mergeCell ref="OQM7:OQO7"/>
    <mergeCell ref="OQQ7:OQT7"/>
    <mergeCell ref="OPG7:OPI7"/>
    <mergeCell ref="OPK7:OPN7"/>
    <mergeCell ref="OPO7:OPQ7"/>
    <mergeCell ref="OPS7:OPV7"/>
    <mergeCell ref="OPW7:OPY7"/>
    <mergeCell ref="OOM7:OOP7"/>
    <mergeCell ref="OOQ7:OOS7"/>
    <mergeCell ref="OOU7:OOX7"/>
    <mergeCell ref="OOY7:OPA7"/>
    <mergeCell ref="OPC7:OPF7"/>
    <mergeCell ref="ONS7:ONU7"/>
    <mergeCell ref="ONW7:ONZ7"/>
    <mergeCell ref="OOA7:OOC7"/>
    <mergeCell ref="OOE7:OOH7"/>
    <mergeCell ref="OOI7:OOK7"/>
    <mergeCell ref="OMY7:ONB7"/>
    <mergeCell ref="ONC7:ONE7"/>
    <mergeCell ref="ONG7:ONJ7"/>
    <mergeCell ref="ONK7:ONM7"/>
    <mergeCell ref="ONO7:ONR7"/>
    <mergeCell ref="OME7:OMG7"/>
    <mergeCell ref="OMI7:OML7"/>
    <mergeCell ref="OMM7:OMO7"/>
    <mergeCell ref="OMQ7:OMT7"/>
    <mergeCell ref="OMU7:OMW7"/>
    <mergeCell ref="OLK7:OLN7"/>
    <mergeCell ref="OLO7:OLQ7"/>
    <mergeCell ref="OLS7:OLV7"/>
    <mergeCell ref="OLW7:OLY7"/>
    <mergeCell ref="OMA7:OMD7"/>
    <mergeCell ref="OKQ7:OKS7"/>
    <mergeCell ref="OKU7:OKX7"/>
    <mergeCell ref="OKY7:OLA7"/>
    <mergeCell ref="OLC7:OLF7"/>
    <mergeCell ref="OLG7:OLI7"/>
    <mergeCell ref="OJW7:OJZ7"/>
    <mergeCell ref="OKA7:OKC7"/>
    <mergeCell ref="OKE7:OKH7"/>
    <mergeCell ref="OKI7:OKK7"/>
    <mergeCell ref="OKM7:OKP7"/>
    <mergeCell ref="OJC7:OJE7"/>
    <mergeCell ref="OJG7:OJJ7"/>
    <mergeCell ref="OJK7:OJM7"/>
    <mergeCell ref="OJO7:OJR7"/>
    <mergeCell ref="OJS7:OJU7"/>
    <mergeCell ref="OII7:OIL7"/>
    <mergeCell ref="OIM7:OIO7"/>
    <mergeCell ref="OIQ7:OIT7"/>
    <mergeCell ref="OIU7:OIW7"/>
    <mergeCell ref="OIY7:OJB7"/>
    <mergeCell ref="OHO7:OHQ7"/>
    <mergeCell ref="OHS7:OHV7"/>
    <mergeCell ref="OHW7:OHY7"/>
    <mergeCell ref="OIA7:OID7"/>
    <mergeCell ref="OIE7:OIG7"/>
    <mergeCell ref="OGU7:OGX7"/>
    <mergeCell ref="OGY7:OHA7"/>
    <mergeCell ref="OHC7:OHF7"/>
    <mergeCell ref="OHG7:OHI7"/>
    <mergeCell ref="OHK7:OHN7"/>
    <mergeCell ref="OGA7:OGC7"/>
    <mergeCell ref="OGE7:OGH7"/>
    <mergeCell ref="OGI7:OGK7"/>
    <mergeCell ref="OGM7:OGP7"/>
    <mergeCell ref="OGQ7:OGS7"/>
    <mergeCell ref="OFG7:OFJ7"/>
    <mergeCell ref="OFK7:OFM7"/>
    <mergeCell ref="OFO7:OFR7"/>
    <mergeCell ref="OFS7:OFU7"/>
    <mergeCell ref="OFW7:OFZ7"/>
    <mergeCell ref="OEM7:OEO7"/>
    <mergeCell ref="OEQ7:OET7"/>
    <mergeCell ref="OEU7:OEW7"/>
    <mergeCell ref="OEY7:OFB7"/>
    <mergeCell ref="OFC7:OFE7"/>
    <mergeCell ref="ODS7:ODV7"/>
    <mergeCell ref="ODW7:ODY7"/>
    <mergeCell ref="OEA7:OED7"/>
    <mergeCell ref="OEE7:OEG7"/>
    <mergeCell ref="OEI7:OEL7"/>
    <mergeCell ref="OCY7:ODA7"/>
    <mergeCell ref="ODC7:ODF7"/>
    <mergeCell ref="ODG7:ODI7"/>
    <mergeCell ref="ODK7:ODN7"/>
    <mergeCell ref="ODO7:ODQ7"/>
    <mergeCell ref="OCE7:OCH7"/>
    <mergeCell ref="OCI7:OCK7"/>
    <mergeCell ref="OCM7:OCP7"/>
    <mergeCell ref="OCQ7:OCS7"/>
    <mergeCell ref="OCU7:OCX7"/>
    <mergeCell ref="OBK7:OBM7"/>
    <mergeCell ref="OBO7:OBR7"/>
    <mergeCell ref="OBS7:OBU7"/>
    <mergeCell ref="OBW7:OBZ7"/>
    <mergeCell ref="OCA7:OCC7"/>
    <mergeCell ref="OAQ7:OAT7"/>
    <mergeCell ref="OAU7:OAW7"/>
    <mergeCell ref="OAY7:OBB7"/>
    <mergeCell ref="OBC7:OBE7"/>
    <mergeCell ref="OBG7:OBJ7"/>
    <mergeCell ref="NZW7:NZY7"/>
    <mergeCell ref="OAA7:OAD7"/>
    <mergeCell ref="OAE7:OAG7"/>
    <mergeCell ref="OAI7:OAL7"/>
    <mergeCell ref="OAM7:OAO7"/>
    <mergeCell ref="NZC7:NZF7"/>
    <mergeCell ref="NZG7:NZI7"/>
    <mergeCell ref="NZK7:NZN7"/>
    <mergeCell ref="NZO7:NZQ7"/>
    <mergeCell ref="NZS7:NZV7"/>
    <mergeCell ref="NYI7:NYK7"/>
    <mergeCell ref="NYM7:NYP7"/>
    <mergeCell ref="NYQ7:NYS7"/>
    <mergeCell ref="NYU7:NYX7"/>
    <mergeCell ref="NYY7:NZA7"/>
    <mergeCell ref="NXO7:NXR7"/>
    <mergeCell ref="NXS7:NXU7"/>
    <mergeCell ref="NXW7:NXZ7"/>
    <mergeCell ref="NYA7:NYC7"/>
    <mergeCell ref="NYE7:NYH7"/>
    <mergeCell ref="NWU7:NWW7"/>
    <mergeCell ref="NWY7:NXB7"/>
    <mergeCell ref="NXC7:NXE7"/>
    <mergeCell ref="NXG7:NXJ7"/>
    <mergeCell ref="NXK7:NXM7"/>
    <mergeCell ref="NWA7:NWD7"/>
    <mergeCell ref="NWE7:NWG7"/>
    <mergeCell ref="NWI7:NWL7"/>
    <mergeCell ref="NWM7:NWO7"/>
    <mergeCell ref="NWQ7:NWT7"/>
    <mergeCell ref="NVG7:NVI7"/>
    <mergeCell ref="NVK7:NVN7"/>
    <mergeCell ref="NVO7:NVQ7"/>
    <mergeCell ref="NVS7:NVV7"/>
    <mergeCell ref="NVW7:NVY7"/>
    <mergeCell ref="NUM7:NUP7"/>
    <mergeCell ref="NUQ7:NUS7"/>
    <mergeCell ref="NUU7:NUX7"/>
    <mergeCell ref="NUY7:NVA7"/>
    <mergeCell ref="NVC7:NVF7"/>
    <mergeCell ref="NTS7:NTU7"/>
    <mergeCell ref="NTW7:NTZ7"/>
    <mergeCell ref="NUA7:NUC7"/>
    <mergeCell ref="NUE7:NUH7"/>
    <mergeCell ref="NUI7:NUK7"/>
    <mergeCell ref="NSY7:NTB7"/>
    <mergeCell ref="NTC7:NTE7"/>
    <mergeCell ref="NTG7:NTJ7"/>
    <mergeCell ref="NTK7:NTM7"/>
    <mergeCell ref="NTO7:NTR7"/>
    <mergeCell ref="NSE7:NSG7"/>
    <mergeCell ref="NSI7:NSL7"/>
    <mergeCell ref="NSM7:NSO7"/>
    <mergeCell ref="NSQ7:NST7"/>
    <mergeCell ref="NSU7:NSW7"/>
    <mergeCell ref="NRK7:NRN7"/>
    <mergeCell ref="NRO7:NRQ7"/>
    <mergeCell ref="NRS7:NRV7"/>
    <mergeCell ref="NRW7:NRY7"/>
    <mergeCell ref="NSA7:NSD7"/>
    <mergeCell ref="NQQ7:NQS7"/>
    <mergeCell ref="NQU7:NQX7"/>
    <mergeCell ref="NQY7:NRA7"/>
    <mergeCell ref="NRC7:NRF7"/>
    <mergeCell ref="NRG7:NRI7"/>
    <mergeCell ref="NPW7:NPZ7"/>
    <mergeCell ref="NQA7:NQC7"/>
    <mergeCell ref="NQE7:NQH7"/>
    <mergeCell ref="NQI7:NQK7"/>
    <mergeCell ref="NQM7:NQP7"/>
    <mergeCell ref="NPC7:NPE7"/>
    <mergeCell ref="NPG7:NPJ7"/>
    <mergeCell ref="NPK7:NPM7"/>
    <mergeCell ref="NPO7:NPR7"/>
    <mergeCell ref="NPS7:NPU7"/>
    <mergeCell ref="NOI7:NOL7"/>
    <mergeCell ref="NOM7:NOO7"/>
    <mergeCell ref="NOQ7:NOT7"/>
    <mergeCell ref="NOU7:NOW7"/>
    <mergeCell ref="NOY7:NPB7"/>
    <mergeCell ref="NNO7:NNQ7"/>
    <mergeCell ref="NNS7:NNV7"/>
    <mergeCell ref="NNW7:NNY7"/>
    <mergeCell ref="NOA7:NOD7"/>
    <mergeCell ref="NOE7:NOG7"/>
    <mergeCell ref="NMU7:NMX7"/>
    <mergeCell ref="NMY7:NNA7"/>
    <mergeCell ref="NNC7:NNF7"/>
    <mergeCell ref="NNG7:NNI7"/>
    <mergeCell ref="NNK7:NNN7"/>
    <mergeCell ref="NMA7:NMC7"/>
    <mergeCell ref="NME7:NMH7"/>
    <mergeCell ref="NMI7:NMK7"/>
    <mergeCell ref="NMM7:NMP7"/>
    <mergeCell ref="NMQ7:NMS7"/>
    <mergeCell ref="NLG7:NLJ7"/>
    <mergeCell ref="NLK7:NLM7"/>
    <mergeCell ref="NLO7:NLR7"/>
    <mergeCell ref="NLS7:NLU7"/>
    <mergeCell ref="NLW7:NLZ7"/>
    <mergeCell ref="NKM7:NKO7"/>
    <mergeCell ref="NKQ7:NKT7"/>
    <mergeCell ref="NKU7:NKW7"/>
    <mergeCell ref="NKY7:NLB7"/>
    <mergeCell ref="NLC7:NLE7"/>
    <mergeCell ref="NJS7:NJV7"/>
    <mergeCell ref="NJW7:NJY7"/>
    <mergeCell ref="NKA7:NKD7"/>
    <mergeCell ref="NKE7:NKG7"/>
    <mergeCell ref="NKI7:NKL7"/>
    <mergeCell ref="NIY7:NJA7"/>
    <mergeCell ref="NJC7:NJF7"/>
    <mergeCell ref="NJG7:NJI7"/>
    <mergeCell ref="NJK7:NJN7"/>
    <mergeCell ref="NJO7:NJQ7"/>
    <mergeCell ref="NIE7:NIH7"/>
    <mergeCell ref="NII7:NIK7"/>
    <mergeCell ref="NIM7:NIP7"/>
    <mergeCell ref="NIQ7:NIS7"/>
    <mergeCell ref="NIU7:NIX7"/>
    <mergeCell ref="NHK7:NHM7"/>
    <mergeCell ref="NHO7:NHR7"/>
    <mergeCell ref="NHS7:NHU7"/>
    <mergeCell ref="NHW7:NHZ7"/>
    <mergeCell ref="NIA7:NIC7"/>
    <mergeCell ref="NGQ7:NGT7"/>
    <mergeCell ref="NGU7:NGW7"/>
    <mergeCell ref="NGY7:NHB7"/>
    <mergeCell ref="NHC7:NHE7"/>
    <mergeCell ref="NHG7:NHJ7"/>
    <mergeCell ref="NFW7:NFY7"/>
    <mergeCell ref="NGA7:NGD7"/>
    <mergeCell ref="NGE7:NGG7"/>
    <mergeCell ref="NGI7:NGL7"/>
    <mergeCell ref="NGM7:NGO7"/>
    <mergeCell ref="NFC7:NFF7"/>
    <mergeCell ref="NFG7:NFI7"/>
    <mergeCell ref="NFK7:NFN7"/>
    <mergeCell ref="NFO7:NFQ7"/>
    <mergeCell ref="NFS7:NFV7"/>
    <mergeCell ref="NEI7:NEK7"/>
    <mergeCell ref="NEM7:NEP7"/>
    <mergeCell ref="NEQ7:NES7"/>
    <mergeCell ref="NEU7:NEX7"/>
    <mergeCell ref="NEY7:NFA7"/>
    <mergeCell ref="NDO7:NDR7"/>
    <mergeCell ref="NDS7:NDU7"/>
    <mergeCell ref="NDW7:NDZ7"/>
    <mergeCell ref="NEA7:NEC7"/>
    <mergeCell ref="NEE7:NEH7"/>
    <mergeCell ref="NCU7:NCW7"/>
    <mergeCell ref="NCY7:NDB7"/>
    <mergeCell ref="NDC7:NDE7"/>
    <mergeCell ref="NDG7:NDJ7"/>
    <mergeCell ref="NDK7:NDM7"/>
    <mergeCell ref="NCA7:NCD7"/>
    <mergeCell ref="NCE7:NCG7"/>
    <mergeCell ref="NCI7:NCL7"/>
    <mergeCell ref="NCM7:NCO7"/>
    <mergeCell ref="NCQ7:NCT7"/>
    <mergeCell ref="NBG7:NBI7"/>
    <mergeCell ref="NBK7:NBN7"/>
    <mergeCell ref="NBO7:NBQ7"/>
    <mergeCell ref="NBS7:NBV7"/>
    <mergeCell ref="NBW7:NBY7"/>
    <mergeCell ref="NAM7:NAP7"/>
    <mergeCell ref="NAQ7:NAS7"/>
    <mergeCell ref="NAU7:NAX7"/>
    <mergeCell ref="NAY7:NBA7"/>
    <mergeCell ref="NBC7:NBF7"/>
    <mergeCell ref="MZS7:MZU7"/>
    <mergeCell ref="MZW7:MZZ7"/>
    <mergeCell ref="NAA7:NAC7"/>
    <mergeCell ref="NAE7:NAH7"/>
    <mergeCell ref="NAI7:NAK7"/>
    <mergeCell ref="MYY7:MZB7"/>
    <mergeCell ref="MZC7:MZE7"/>
    <mergeCell ref="MZG7:MZJ7"/>
    <mergeCell ref="MZK7:MZM7"/>
    <mergeCell ref="MZO7:MZR7"/>
    <mergeCell ref="MYE7:MYG7"/>
    <mergeCell ref="MYI7:MYL7"/>
    <mergeCell ref="MYM7:MYO7"/>
    <mergeCell ref="MYQ7:MYT7"/>
    <mergeCell ref="MYU7:MYW7"/>
    <mergeCell ref="MXK7:MXN7"/>
    <mergeCell ref="MXO7:MXQ7"/>
    <mergeCell ref="MXS7:MXV7"/>
    <mergeCell ref="MXW7:MXY7"/>
    <mergeCell ref="MYA7:MYD7"/>
    <mergeCell ref="MWQ7:MWS7"/>
    <mergeCell ref="MWU7:MWX7"/>
    <mergeCell ref="MWY7:MXA7"/>
    <mergeCell ref="MXC7:MXF7"/>
    <mergeCell ref="MXG7:MXI7"/>
    <mergeCell ref="MVW7:MVZ7"/>
    <mergeCell ref="MWA7:MWC7"/>
    <mergeCell ref="MWE7:MWH7"/>
    <mergeCell ref="MWI7:MWK7"/>
    <mergeCell ref="MWM7:MWP7"/>
    <mergeCell ref="MVC7:MVE7"/>
    <mergeCell ref="MVG7:MVJ7"/>
    <mergeCell ref="MVK7:MVM7"/>
    <mergeCell ref="MVO7:MVR7"/>
    <mergeCell ref="MVS7:MVU7"/>
    <mergeCell ref="MUI7:MUL7"/>
    <mergeCell ref="MUM7:MUO7"/>
    <mergeCell ref="MUQ7:MUT7"/>
    <mergeCell ref="MUU7:MUW7"/>
    <mergeCell ref="MUY7:MVB7"/>
    <mergeCell ref="MTO7:MTQ7"/>
    <mergeCell ref="MTS7:MTV7"/>
    <mergeCell ref="MTW7:MTY7"/>
    <mergeCell ref="MUA7:MUD7"/>
    <mergeCell ref="MUE7:MUG7"/>
    <mergeCell ref="MSU7:MSX7"/>
    <mergeCell ref="MSY7:MTA7"/>
    <mergeCell ref="MTC7:MTF7"/>
    <mergeCell ref="MTG7:MTI7"/>
    <mergeCell ref="MTK7:MTN7"/>
    <mergeCell ref="MSA7:MSC7"/>
    <mergeCell ref="MSE7:MSH7"/>
    <mergeCell ref="MSI7:MSK7"/>
    <mergeCell ref="MSM7:MSP7"/>
    <mergeCell ref="MSQ7:MSS7"/>
    <mergeCell ref="MRG7:MRJ7"/>
    <mergeCell ref="MRK7:MRM7"/>
    <mergeCell ref="MRO7:MRR7"/>
    <mergeCell ref="MRS7:MRU7"/>
    <mergeCell ref="MRW7:MRZ7"/>
    <mergeCell ref="MQM7:MQO7"/>
    <mergeCell ref="MQQ7:MQT7"/>
    <mergeCell ref="MQU7:MQW7"/>
    <mergeCell ref="MQY7:MRB7"/>
    <mergeCell ref="MRC7:MRE7"/>
    <mergeCell ref="MPS7:MPV7"/>
    <mergeCell ref="MPW7:MPY7"/>
    <mergeCell ref="MQA7:MQD7"/>
    <mergeCell ref="MQE7:MQG7"/>
    <mergeCell ref="MQI7:MQL7"/>
    <mergeCell ref="MOY7:MPA7"/>
    <mergeCell ref="MPC7:MPF7"/>
    <mergeCell ref="MPG7:MPI7"/>
    <mergeCell ref="MPK7:MPN7"/>
    <mergeCell ref="MPO7:MPQ7"/>
    <mergeCell ref="MOE7:MOH7"/>
    <mergeCell ref="MOI7:MOK7"/>
    <mergeCell ref="MOM7:MOP7"/>
    <mergeCell ref="MOQ7:MOS7"/>
    <mergeCell ref="MOU7:MOX7"/>
    <mergeCell ref="MNK7:MNM7"/>
    <mergeCell ref="MNO7:MNR7"/>
    <mergeCell ref="MNS7:MNU7"/>
    <mergeCell ref="MNW7:MNZ7"/>
    <mergeCell ref="MOA7:MOC7"/>
    <mergeCell ref="MMQ7:MMT7"/>
    <mergeCell ref="MMU7:MMW7"/>
    <mergeCell ref="MMY7:MNB7"/>
    <mergeCell ref="MNC7:MNE7"/>
    <mergeCell ref="MNG7:MNJ7"/>
    <mergeCell ref="MLW7:MLY7"/>
    <mergeCell ref="MMA7:MMD7"/>
    <mergeCell ref="MME7:MMG7"/>
    <mergeCell ref="MMI7:MML7"/>
    <mergeCell ref="MMM7:MMO7"/>
    <mergeCell ref="MLC7:MLF7"/>
    <mergeCell ref="MLG7:MLI7"/>
    <mergeCell ref="MLK7:MLN7"/>
    <mergeCell ref="MLO7:MLQ7"/>
    <mergeCell ref="MLS7:MLV7"/>
    <mergeCell ref="MKI7:MKK7"/>
    <mergeCell ref="MKM7:MKP7"/>
    <mergeCell ref="MKQ7:MKS7"/>
    <mergeCell ref="MKU7:MKX7"/>
    <mergeCell ref="MKY7:MLA7"/>
    <mergeCell ref="MJO7:MJR7"/>
    <mergeCell ref="MJS7:MJU7"/>
    <mergeCell ref="MJW7:MJZ7"/>
    <mergeCell ref="MKA7:MKC7"/>
    <mergeCell ref="MKE7:MKH7"/>
    <mergeCell ref="MIU7:MIW7"/>
    <mergeCell ref="MIY7:MJB7"/>
    <mergeCell ref="MJC7:MJE7"/>
    <mergeCell ref="MJG7:MJJ7"/>
    <mergeCell ref="MJK7:MJM7"/>
    <mergeCell ref="MIA7:MID7"/>
    <mergeCell ref="MIE7:MIG7"/>
    <mergeCell ref="MII7:MIL7"/>
    <mergeCell ref="MIM7:MIO7"/>
    <mergeCell ref="MIQ7:MIT7"/>
    <mergeCell ref="MHG7:MHI7"/>
    <mergeCell ref="MHK7:MHN7"/>
    <mergeCell ref="MHO7:MHQ7"/>
    <mergeCell ref="MHS7:MHV7"/>
    <mergeCell ref="MHW7:MHY7"/>
    <mergeCell ref="MGM7:MGP7"/>
    <mergeCell ref="MGQ7:MGS7"/>
    <mergeCell ref="MGU7:MGX7"/>
    <mergeCell ref="MGY7:MHA7"/>
    <mergeCell ref="MHC7:MHF7"/>
    <mergeCell ref="MFS7:MFU7"/>
    <mergeCell ref="MFW7:MFZ7"/>
    <mergeCell ref="MGA7:MGC7"/>
    <mergeCell ref="MGE7:MGH7"/>
    <mergeCell ref="MGI7:MGK7"/>
    <mergeCell ref="MEY7:MFB7"/>
    <mergeCell ref="MFC7:MFE7"/>
    <mergeCell ref="MFG7:MFJ7"/>
    <mergeCell ref="MFK7:MFM7"/>
    <mergeCell ref="MFO7:MFR7"/>
    <mergeCell ref="MEE7:MEG7"/>
    <mergeCell ref="MEI7:MEL7"/>
    <mergeCell ref="MEM7:MEO7"/>
    <mergeCell ref="MEQ7:MET7"/>
    <mergeCell ref="MEU7:MEW7"/>
    <mergeCell ref="MDK7:MDN7"/>
    <mergeCell ref="MDO7:MDQ7"/>
    <mergeCell ref="MDS7:MDV7"/>
    <mergeCell ref="MDW7:MDY7"/>
    <mergeCell ref="MEA7:MED7"/>
    <mergeCell ref="MCQ7:MCS7"/>
    <mergeCell ref="MCU7:MCX7"/>
    <mergeCell ref="MCY7:MDA7"/>
    <mergeCell ref="MDC7:MDF7"/>
    <mergeCell ref="MDG7:MDI7"/>
    <mergeCell ref="MBW7:MBZ7"/>
    <mergeCell ref="MCA7:MCC7"/>
    <mergeCell ref="MCE7:MCH7"/>
    <mergeCell ref="MCI7:MCK7"/>
    <mergeCell ref="MCM7:MCP7"/>
    <mergeCell ref="MBC7:MBE7"/>
    <mergeCell ref="MBG7:MBJ7"/>
    <mergeCell ref="MBK7:MBM7"/>
    <mergeCell ref="MBO7:MBR7"/>
    <mergeCell ref="MBS7:MBU7"/>
    <mergeCell ref="MAI7:MAL7"/>
    <mergeCell ref="MAM7:MAO7"/>
    <mergeCell ref="MAQ7:MAT7"/>
    <mergeCell ref="MAU7:MAW7"/>
    <mergeCell ref="MAY7:MBB7"/>
    <mergeCell ref="LZO7:LZQ7"/>
    <mergeCell ref="LZS7:LZV7"/>
    <mergeCell ref="LZW7:LZY7"/>
    <mergeCell ref="MAA7:MAD7"/>
    <mergeCell ref="MAE7:MAG7"/>
    <mergeCell ref="LYU7:LYX7"/>
    <mergeCell ref="LYY7:LZA7"/>
    <mergeCell ref="LZC7:LZF7"/>
    <mergeCell ref="LZG7:LZI7"/>
    <mergeCell ref="LZK7:LZN7"/>
    <mergeCell ref="LYA7:LYC7"/>
    <mergeCell ref="LYE7:LYH7"/>
    <mergeCell ref="LYI7:LYK7"/>
    <mergeCell ref="LYM7:LYP7"/>
    <mergeCell ref="LYQ7:LYS7"/>
    <mergeCell ref="LXG7:LXJ7"/>
    <mergeCell ref="LXK7:LXM7"/>
    <mergeCell ref="LXO7:LXR7"/>
    <mergeCell ref="LXS7:LXU7"/>
    <mergeCell ref="LXW7:LXZ7"/>
    <mergeCell ref="LWM7:LWO7"/>
    <mergeCell ref="LWQ7:LWT7"/>
    <mergeCell ref="LWU7:LWW7"/>
    <mergeCell ref="LWY7:LXB7"/>
    <mergeCell ref="LXC7:LXE7"/>
    <mergeCell ref="LVS7:LVV7"/>
    <mergeCell ref="LVW7:LVY7"/>
    <mergeCell ref="LWA7:LWD7"/>
    <mergeCell ref="LWE7:LWG7"/>
    <mergeCell ref="LWI7:LWL7"/>
    <mergeCell ref="LUY7:LVA7"/>
    <mergeCell ref="LVC7:LVF7"/>
    <mergeCell ref="LVG7:LVI7"/>
    <mergeCell ref="LVK7:LVN7"/>
    <mergeCell ref="LVO7:LVQ7"/>
    <mergeCell ref="LUE7:LUH7"/>
    <mergeCell ref="LUI7:LUK7"/>
    <mergeCell ref="LUM7:LUP7"/>
    <mergeCell ref="LUQ7:LUS7"/>
    <mergeCell ref="LUU7:LUX7"/>
    <mergeCell ref="LTK7:LTM7"/>
    <mergeCell ref="LTO7:LTR7"/>
    <mergeCell ref="LTS7:LTU7"/>
    <mergeCell ref="LTW7:LTZ7"/>
    <mergeCell ref="LUA7:LUC7"/>
    <mergeCell ref="LSQ7:LST7"/>
    <mergeCell ref="LSU7:LSW7"/>
    <mergeCell ref="LSY7:LTB7"/>
    <mergeCell ref="LTC7:LTE7"/>
    <mergeCell ref="LTG7:LTJ7"/>
    <mergeCell ref="LRW7:LRY7"/>
    <mergeCell ref="LSA7:LSD7"/>
    <mergeCell ref="LSE7:LSG7"/>
    <mergeCell ref="LSI7:LSL7"/>
    <mergeCell ref="LSM7:LSO7"/>
    <mergeCell ref="LRC7:LRF7"/>
    <mergeCell ref="LRG7:LRI7"/>
    <mergeCell ref="LRK7:LRN7"/>
    <mergeCell ref="LRO7:LRQ7"/>
    <mergeCell ref="LRS7:LRV7"/>
    <mergeCell ref="LQI7:LQK7"/>
    <mergeCell ref="LQM7:LQP7"/>
    <mergeCell ref="LQQ7:LQS7"/>
    <mergeCell ref="LQU7:LQX7"/>
    <mergeCell ref="LQY7:LRA7"/>
    <mergeCell ref="LPO7:LPR7"/>
    <mergeCell ref="LPS7:LPU7"/>
    <mergeCell ref="LPW7:LPZ7"/>
    <mergeCell ref="LQA7:LQC7"/>
    <mergeCell ref="LQE7:LQH7"/>
    <mergeCell ref="LOU7:LOW7"/>
    <mergeCell ref="LOY7:LPB7"/>
    <mergeCell ref="LPC7:LPE7"/>
    <mergeCell ref="LPG7:LPJ7"/>
    <mergeCell ref="LPK7:LPM7"/>
    <mergeCell ref="LOA7:LOD7"/>
    <mergeCell ref="LOE7:LOG7"/>
    <mergeCell ref="LOI7:LOL7"/>
    <mergeCell ref="LOM7:LOO7"/>
    <mergeCell ref="LOQ7:LOT7"/>
    <mergeCell ref="LNG7:LNI7"/>
    <mergeCell ref="LNK7:LNN7"/>
    <mergeCell ref="LNO7:LNQ7"/>
    <mergeCell ref="LNS7:LNV7"/>
    <mergeCell ref="LNW7:LNY7"/>
    <mergeCell ref="LMM7:LMP7"/>
    <mergeCell ref="LMQ7:LMS7"/>
    <mergeCell ref="LMU7:LMX7"/>
    <mergeCell ref="LMY7:LNA7"/>
    <mergeCell ref="LNC7:LNF7"/>
    <mergeCell ref="LLS7:LLU7"/>
    <mergeCell ref="LLW7:LLZ7"/>
    <mergeCell ref="LMA7:LMC7"/>
    <mergeCell ref="LME7:LMH7"/>
    <mergeCell ref="LMI7:LMK7"/>
    <mergeCell ref="LKY7:LLB7"/>
    <mergeCell ref="LLC7:LLE7"/>
    <mergeCell ref="LLG7:LLJ7"/>
    <mergeCell ref="LLK7:LLM7"/>
    <mergeCell ref="LLO7:LLR7"/>
    <mergeCell ref="LKE7:LKG7"/>
    <mergeCell ref="LKI7:LKL7"/>
    <mergeCell ref="LKM7:LKO7"/>
    <mergeCell ref="LKQ7:LKT7"/>
    <mergeCell ref="LKU7:LKW7"/>
    <mergeCell ref="LJK7:LJN7"/>
    <mergeCell ref="LJO7:LJQ7"/>
    <mergeCell ref="LJS7:LJV7"/>
    <mergeCell ref="LJW7:LJY7"/>
    <mergeCell ref="LKA7:LKD7"/>
    <mergeCell ref="LIQ7:LIS7"/>
    <mergeCell ref="LIU7:LIX7"/>
    <mergeCell ref="LIY7:LJA7"/>
    <mergeCell ref="LJC7:LJF7"/>
    <mergeCell ref="LJG7:LJI7"/>
    <mergeCell ref="LHW7:LHZ7"/>
    <mergeCell ref="LIA7:LIC7"/>
    <mergeCell ref="LIE7:LIH7"/>
    <mergeCell ref="LII7:LIK7"/>
    <mergeCell ref="LIM7:LIP7"/>
    <mergeCell ref="LHC7:LHE7"/>
    <mergeCell ref="LHG7:LHJ7"/>
    <mergeCell ref="LHK7:LHM7"/>
    <mergeCell ref="LHO7:LHR7"/>
    <mergeCell ref="LHS7:LHU7"/>
    <mergeCell ref="LGI7:LGL7"/>
    <mergeCell ref="LGM7:LGO7"/>
    <mergeCell ref="LGQ7:LGT7"/>
    <mergeCell ref="LGU7:LGW7"/>
    <mergeCell ref="LGY7:LHB7"/>
    <mergeCell ref="LFO7:LFQ7"/>
    <mergeCell ref="LFS7:LFV7"/>
    <mergeCell ref="LFW7:LFY7"/>
    <mergeCell ref="LGA7:LGD7"/>
    <mergeCell ref="LGE7:LGG7"/>
    <mergeCell ref="LEU7:LEX7"/>
    <mergeCell ref="LEY7:LFA7"/>
    <mergeCell ref="LFC7:LFF7"/>
    <mergeCell ref="LFG7:LFI7"/>
    <mergeCell ref="LFK7:LFN7"/>
    <mergeCell ref="LEA7:LEC7"/>
    <mergeCell ref="LEE7:LEH7"/>
    <mergeCell ref="LEI7:LEK7"/>
    <mergeCell ref="LEM7:LEP7"/>
    <mergeCell ref="LEQ7:LES7"/>
    <mergeCell ref="LDG7:LDJ7"/>
    <mergeCell ref="LDK7:LDM7"/>
    <mergeCell ref="LDO7:LDR7"/>
    <mergeCell ref="LDS7:LDU7"/>
    <mergeCell ref="LDW7:LDZ7"/>
    <mergeCell ref="LCM7:LCO7"/>
    <mergeCell ref="LCQ7:LCT7"/>
    <mergeCell ref="LCU7:LCW7"/>
    <mergeCell ref="LCY7:LDB7"/>
    <mergeCell ref="LDC7:LDE7"/>
    <mergeCell ref="LBS7:LBV7"/>
    <mergeCell ref="LBW7:LBY7"/>
    <mergeCell ref="LCA7:LCD7"/>
    <mergeCell ref="LCE7:LCG7"/>
    <mergeCell ref="LCI7:LCL7"/>
    <mergeCell ref="LAY7:LBA7"/>
    <mergeCell ref="LBC7:LBF7"/>
    <mergeCell ref="LBG7:LBI7"/>
    <mergeCell ref="LBK7:LBN7"/>
    <mergeCell ref="LBO7:LBQ7"/>
    <mergeCell ref="LAE7:LAH7"/>
    <mergeCell ref="LAI7:LAK7"/>
    <mergeCell ref="LAM7:LAP7"/>
    <mergeCell ref="LAQ7:LAS7"/>
    <mergeCell ref="LAU7:LAX7"/>
    <mergeCell ref="KZK7:KZM7"/>
    <mergeCell ref="KZO7:KZR7"/>
    <mergeCell ref="KZS7:KZU7"/>
    <mergeCell ref="KZW7:KZZ7"/>
    <mergeCell ref="LAA7:LAC7"/>
    <mergeCell ref="KYQ7:KYT7"/>
    <mergeCell ref="KYU7:KYW7"/>
    <mergeCell ref="KYY7:KZB7"/>
    <mergeCell ref="KZC7:KZE7"/>
    <mergeCell ref="KZG7:KZJ7"/>
    <mergeCell ref="KXW7:KXY7"/>
    <mergeCell ref="KYA7:KYD7"/>
    <mergeCell ref="KYE7:KYG7"/>
    <mergeCell ref="KYI7:KYL7"/>
    <mergeCell ref="KYM7:KYO7"/>
    <mergeCell ref="KXC7:KXF7"/>
    <mergeCell ref="KXG7:KXI7"/>
    <mergeCell ref="KXK7:KXN7"/>
    <mergeCell ref="KXO7:KXQ7"/>
    <mergeCell ref="KXS7:KXV7"/>
    <mergeCell ref="KWI7:KWK7"/>
    <mergeCell ref="KWM7:KWP7"/>
    <mergeCell ref="KWQ7:KWS7"/>
    <mergeCell ref="KWU7:KWX7"/>
    <mergeCell ref="KWY7:KXA7"/>
    <mergeCell ref="KVO7:KVR7"/>
    <mergeCell ref="KVS7:KVU7"/>
    <mergeCell ref="KVW7:KVZ7"/>
    <mergeCell ref="KWA7:KWC7"/>
    <mergeCell ref="KWE7:KWH7"/>
    <mergeCell ref="KUU7:KUW7"/>
    <mergeCell ref="KUY7:KVB7"/>
    <mergeCell ref="KVC7:KVE7"/>
    <mergeCell ref="KVG7:KVJ7"/>
    <mergeCell ref="KVK7:KVM7"/>
    <mergeCell ref="KUA7:KUD7"/>
    <mergeCell ref="KUE7:KUG7"/>
    <mergeCell ref="KUI7:KUL7"/>
    <mergeCell ref="KUM7:KUO7"/>
    <mergeCell ref="KUQ7:KUT7"/>
    <mergeCell ref="KTG7:KTI7"/>
    <mergeCell ref="KTK7:KTN7"/>
    <mergeCell ref="KTO7:KTQ7"/>
    <mergeCell ref="KTS7:KTV7"/>
    <mergeCell ref="KTW7:KTY7"/>
    <mergeCell ref="KSM7:KSP7"/>
    <mergeCell ref="KSQ7:KSS7"/>
    <mergeCell ref="KSU7:KSX7"/>
    <mergeCell ref="KSY7:KTA7"/>
    <mergeCell ref="KTC7:KTF7"/>
    <mergeCell ref="KRS7:KRU7"/>
    <mergeCell ref="KRW7:KRZ7"/>
    <mergeCell ref="KSA7:KSC7"/>
    <mergeCell ref="KSE7:KSH7"/>
    <mergeCell ref="KSI7:KSK7"/>
    <mergeCell ref="KQY7:KRB7"/>
    <mergeCell ref="KRC7:KRE7"/>
    <mergeCell ref="KRG7:KRJ7"/>
    <mergeCell ref="KRK7:KRM7"/>
    <mergeCell ref="KRO7:KRR7"/>
    <mergeCell ref="KQE7:KQG7"/>
    <mergeCell ref="KQI7:KQL7"/>
    <mergeCell ref="KQM7:KQO7"/>
    <mergeCell ref="KQQ7:KQT7"/>
    <mergeCell ref="KQU7:KQW7"/>
    <mergeCell ref="KPK7:KPN7"/>
    <mergeCell ref="KPO7:KPQ7"/>
    <mergeCell ref="KPS7:KPV7"/>
    <mergeCell ref="KPW7:KPY7"/>
    <mergeCell ref="KQA7:KQD7"/>
    <mergeCell ref="KOQ7:KOS7"/>
    <mergeCell ref="KOU7:KOX7"/>
    <mergeCell ref="KOY7:KPA7"/>
    <mergeCell ref="KPC7:KPF7"/>
    <mergeCell ref="KPG7:KPI7"/>
    <mergeCell ref="KNW7:KNZ7"/>
    <mergeCell ref="KOA7:KOC7"/>
    <mergeCell ref="KOE7:KOH7"/>
    <mergeCell ref="KOI7:KOK7"/>
    <mergeCell ref="KOM7:KOP7"/>
    <mergeCell ref="KNC7:KNE7"/>
    <mergeCell ref="KNG7:KNJ7"/>
    <mergeCell ref="KNK7:KNM7"/>
    <mergeCell ref="KNO7:KNR7"/>
    <mergeCell ref="KNS7:KNU7"/>
    <mergeCell ref="KMI7:KML7"/>
    <mergeCell ref="KMM7:KMO7"/>
    <mergeCell ref="KMQ7:KMT7"/>
    <mergeCell ref="KMU7:KMW7"/>
    <mergeCell ref="KMY7:KNB7"/>
    <mergeCell ref="KLO7:KLQ7"/>
    <mergeCell ref="KLS7:KLV7"/>
    <mergeCell ref="KLW7:KLY7"/>
    <mergeCell ref="KMA7:KMD7"/>
    <mergeCell ref="KME7:KMG7"/>
    <mergeCell ref="KKU7:KKX7"/>
    <mergeCell ref="KKY7:KLA7"/>
    <mergeCell ref="KLC7:KLF7"/>
    <mergeCell ref="KLG7:KLI7"/>
    <mergeCell ref="KLK7:KLN7"/>
    <mergeCell ref="KKA7:KKC7"/>
    <mergeCell ref="KKE7:KKH7"/>
    <mergeCell ref="KKI7:KKK7"/>
    <mergeCell ref="KKM7:KKP7"/>
    <mergeCell ref="KKQ7:KKS7"/>
    <mergeCell ref="KJG7:KJJ7"/>
    <mergeCell ref="KJK7:KJM7"/>
    <mergeCell ref="KJO7:KJR7"/>
    <mergeCell ref="KJS7:KJU7"/>
    <mergeCell ref="KJW7:KJZ7"/>
    <mergeCell ref="KIM7:KIO7"/>
    <mergeCell ref="KIQ7:KIT7"/>
    <mergeCell ref="KIU7:KIW7"/>
    <mergeCell ref="KIY7:KJB7"/>
    <mergeCell ref="KJC7:KJE7"/>
    <mergeCell ref="KHS7:KHV7"/>
    <mergeCell ref="KHW7:KHY7"/>
    <mergeCell ref="KIA7:KID7"/>
    <mergeCell ref="KIE7:KIG7"/>
    <mergeCell ref="KII7:KIL7"/>
    <mergeCell ref="KGY7:KHA7"/>
    <mergeCell ref="KHC7:KHF7"/>
    <mergeCell ref="KHG7:KHI7"/>
    <mergeCell ref="KHK7:KHN7"/>
    <mergeCell ref="KHO7:KHQ7"/>
    <mergeCell ref="KGE7:KGH7"/>
    <mergeCell ref="KGI7:KGK7"/>
    <mergeCell ref="KGM7:KGP7"/>
    <mergeCell ref="KGQ7:KGS7"/>
    <mergeCell ref="KGU7:KGX7"/>
    <mergeCell ref="KFK7:KFM7"/>
    <mergeCell ref="KFO7:KFR7"/>
    <mergeCell ref="KFS7:KFU7"/>
    <mergeCell ref="KFW7:KFZ7"/>
    <mergeCell ref="KGA7:KGC7"/>
    <mergeCell ref="KEQ7:KET7"/>
    <mergeCell ref="KEU7:KEW7"/>
    <mergeCell ref="KEY7:KFB7"/>
    <mergeCell ref="KFC7:KFE7"/>
    <mergeCell ref="KFG7:KFJ7"/>
    <mergeCell ref="KDW7:KDY7"/>
    <mergeCell ref="KEA7:KED7"/>
    <mergeCell ref="KEE7:KEG7"/>
    <mergeCell ref="KEI7:KEL7"/>
    <mergeCell ref="KEM7:KEO7"/>
    <mergeCell ref="KDC7:KDF7"/>
    <mergeCell ref="KDG7:KDI7"/>
    <mergeCell ref="KDK7:KDN7"/>
    <mergeCell ref="KDO7:KDQ7"/>
    <mergeCell ref="KDS7:KDV7"/>
    <mergeCell ref="KCI7:KCK7"/>
    <mergeCell ref="KCM7:KCP7"/>
    <mergeCell ref="KCQ7:KCS7"/>
    <mergeCell ref="KCU7:KCX7"/>
    <mergeCell ref="KCY7:KDA7"/>
    <mergeCell ref="KBO7:KBR7"/>
    <mergeCell ref="KBS7:KBU7"/>
    <mergeCell ref="KBW7:KBZ7"/>
    <mergeCell ref="KCA7:KCC7"/>
    <mergeCell ref="KCE7:KCH7"/>
    <mergeCell ref="KAU7:KAW7"/>
    <mergeCell ref="KAY7:KBB7"/>
    <mergeCell ref="KBC7:KBE7"/>
    <mergeCell ref="KBG7:KBJ7"/>
    <mergeCell ref="KBK7:KBM7"/>
    <mergeCell ref="KAA7:KAD7"/>
    <mergeCell ref="KAE7:KAG7"/>
    <mergeCell ref="KAI7:KAL7"/>
    <mergeCell ref="KAM7:KAO7"/>
    <mergeCell ref="KAQ7:KAT7"/>
    <mergeCell ref="JZG7:JZI7"/>
    <mergeCell ref="JZK7:JZN7"/>
    <mergeCell ref="JZO7:JZQ7"/>
    <mergeCell ref="JZS7:JZV7"/>
    <mergeCell ref="JZW7:JZY7"/>
    <mergeCell ref="JYM7:JYP7"/>
    <mergeCell ref="JYQ7:JYS7"/>
    <mergeCell ref="JYU7:JYX7"/>
    <mergeCell ref="JYY7:JZA7"/>
    <mergeCell ref="JZC7:JZF7"/>
    <mergeCell ref="JXS7:JXU7"/>
    <mergeCell ref="JXW7:JXZ7"/>
    <mergeCell ref="JYA7:JYC7"/>
    <mergeCell ref="JYE7:JYH7"/>
    <mergeCell ref="JYI7:JYK7"/>
    <mergeCell ref="JWY7:JXB7"/>
    <mergeCell ref="JXC7:JXE7"/>
    <mergeCell ref="JXG7:JXJ7"/>
    <mergeCell ref="JXK7:JXM7"/>
    <mergeCell ref="JXO7:JXR7"/>
    <mergeCell ref="JWE7:JWG7"/>
    <mergeCell ref="JWI7:JWL7"/>
    <mergeCell ref="JWM7:JWO7"/>
    <mergeCell ref="JWQ7:JWT7"/>
    <mergeCell ref="JWU7:JWW7"/>
    <mergeCell ref="JVK7:JVN7"/>
    <mergeCell ref="JVO7:JVQ7"/>
    <mergeCell ref="JVS7:JVV7"/>
    <mergeCell ref="JVW7:JVY7"/>
    <mergeCell ref="JWA7:JWD7"/>
    <mergeCell ref="JUQ7:JUS7"/>
    <mergeCell ref="JUU7:JUX7"/>
    <mergeCell ref="JUY7:JVA7"/>
    <mergeCell ref="JVC7:JVF7"/>
    <mergeCell ref="JVG7:JVI7"/>
    <mergeCell ref="JTW7:JTZ7"/>
    <mergeCell ref="JUA7:JUC7"/>
    <mergeCell ref="JUE7:JUH7"/>
    <mergeCell ref="JUI7:JUK7"/>
    <mergeCell ref="JUM7:JUP7"/>
    <mergeCell ref="JTC7:JTE7"/>
    <mergeCell ref="JTG7:JTJ7"/>
    <mergeCell ref="JTK7:JTM7"/>
    <mergeCell ref="JTO7:JTR7"/>
    <mergeCell ref="JTS7:JTU7"/>
    <mergeCell ref="JSI7:JSL7"/>
    <mergeCell ref="JSM7:JSO7"/>
    <mergeCell ref="JSQ7:JST7"/>
    <mergeCell ref="JSU7:JSW7"/>
    <mergeCell ref="JSY7:JTB7"/>
    <mergeCell ref="JRO7:JRQ7"/>
    <mergeCell ref="JRS7:JRV7"/>
    <mergeCell ref="JRW7:JRY7"/>
    <mergeCell ref="JSA7:JSD7"/>
    <mergeCell ref="JSE7:JSG7"/>
    <mergeCell ref="JQU7:JQX7"/>
    <mergeCell ref="JQY7:JRA7"/>
    <mergeCell ref="JRC7:JRF7"/>
    <mergeCell ref="JRG7:JRI7"/>
    <mergeCell ref="JRK7:JRN7"/>
    <mergeCell ref="JQA7:JQC7"/>
    <mergeCell ref="JQE7:JQH7"/>
    <mergeCell ref="JQI7:JQK7"/>
    <mergeCell ref="JQM7:JQP7"/>
    <mergeCell ref="JQQ7:JQS7"/>
    <mergeCell ref="JPG7:JPJ7"/>
    <mergeCell ref="JPK7:JPM7"/>
    <mergeCell ref="JPO7:JPR7"/>
    <mergeCell ref="JPS7:JPU7"/>
    <mergeCell ref="JPW7:JPZ7"/>
    <mergeCell ref="JOM7:JOO7"/>
    <mergeCell ref="JOQ7:JOT7"/>
    <mergeCell ref="JOU7:JOW7"/>
    <mergeCell ref="JOY7:JPB7"/>
    <mergeCell ref="JPC7:JPE7"/>
    <mergeCell ref="JNS7:JNV7"/>
    <mergeCell ref="JNW7:JNY7"/>
    <mergeCell ref="JOA7:JOD7"/>
    <mergeCell ref="JOE7:JOG7"/>
    <mergeCell ref="JOI7:JOL7"/>
    <mergeCell ref="JMY7:JNA7"/>
    <mergeCell ref="JNC7:JNF7"/>
    <mergeCell ref="JNG7:JNI7"/>
    <mergeCell ref="JNK7:JNN7"/>
    <mergeCell ref="JNO7:JNQ7"/>
    <mergeCell ref="JME7:JMH7"/>
    <mergeCell ref="JMI7:JMK7"/>
    <mergeCell ref="JMM7:JMP7"/>
    <mergeCell ref="JMQ7:JMS7"/>
    <mergeCell ref="JMU7:JMX7"/>
    <mergeCell ref="JLK7:JLM7"/>
    <mergeCell ref="JLO7:JLR7"/>
    <mergeCell ref="JLS7:JLU7"/>
    <mergeCell ref="JLW7:JLZ7"/>
    <mergeCell ref="JMA7:JMC7"/>
    <mergeCell ref="JKQ7:JKT7"/>
    <mergeCell ref="JKU7:JKW7"/>
    <mergeCell ref="JKY7:JLB7"/>
    <mergeCell ref="JLC7:JLE7"/>
    <mergeCell ref="JLG7:JLJ7"/>
    <mergeCell ref="JJW7:JJY7"/>
    <mergeCell ref="JKA7:JKD7"/>
    <mergeCell ref="JKE7:JKG7"/>
    <mergeCell ref="JKI7:JKL7"/>
    <mergeCell ref="JKM7:JKO7"/>
    <mergeCell ref="JJC7:JJF7"/>
    <mergeCell ref="JJG7:JJI7"/>
    <mergeCell ref="JJK7:JJN7"/>
    <mergeCell ref="JJO7:JJQ7"/>
    <mergeCell ref="JJS7:JJV7"/>
    <mergeCell ref="JII7:JIK7"/>
    <mergeCell ref="JIM7:JIP7"/>
    <mergeCell ref="JIQ7:JIS7"/>
    <mergeCell ref="JIU7:JIX7"/>
    <mergeCell ref="JIY7:JJA7"/>
    <mergeCell ref="JHO7:JHR7"/>
    <mergeCell ref="JHS7:JHU7"/>
    <mergeCell ref="JHW7:JHZ7"/>
    <mergeCell ref="JIA7:JIC7"/>
    <mergeCell ref="JIE7:JIH7"/>
    <mergeCell ref="JGU7:JGW7"/>
    <mergeCell ref="JGY7:JHB7"/>
    <mergeCell ref="JHC7:JHE7"/>
    <mergeCell ref="JHG7:JHJ7"/>
    <mergeCell ref="JHK7:JHM7"/>
    <mergeCell ref="JGA7:JGD7"/>
    <mergeCell ref="JGE7:JGG7"/>
    <mergeCell ref="JGI7:JGL7"/>
    <mergeCell ref="JGM7:JGO7"/>
    <mergeCell ref="JGQ7:JGT7"/>
    <mergeCell ref="JFG7:JFI7"/>
    <mergeCell ref="JFK7:JFN7"/>
    <mergeCell ref="JFO7:JFQ7"/>
    <mergeCell ref="JFS7:JFV7"/>
    <mergeCell ref="JFW7:JFY7"/>
    <mergeCell ref="JEM7:JEP7"/>
    <mergeCell ref="JEQ7:JES7"/>
    <mergeCell ref="JEU7:JEX7"/>
    <mergeCell ref="JEY7:JFA7"/>
    <mergeCell ref="JFC7:JFF7"/>
    <mergeCell ref="JDS7:JDU7"/>
    <mergeCell ref="JDW7:JDZ7"/>
    <mergeCell ref="JEA7:JEC7"/>
    <mergeCell ref="JEE7:JEH7"/>
    <mergeCell ref="JEI7:JEK7"/>
    <mergeCell ref="JCY7:JDB7"/>
    <mergeCell ref="JDC7:JDE7"/>
    <mergeCell ref="JDG7:JDJ7"/>
    <mergeCell ref="JDK7:JDM7"/>
    <mergeCell ref="JDO7:JDR7"/>
    <mergeCell ref="JCE7:JCG7"/>
    <mergeCell ref="JCI7:JCL7"/>
    <mergeCell ref="JCM7:JCO7"/>
    <mergeCell ref="JCQ7:JCT7"/>
    <mergeCell ref="JCU7:JCW7"/>
    <mergeCell ref="JBK7:JBN7"/>
    <mergeCell ref="JBO7:JBQ7"/>
    <mergeCell ref="JBS7:JBV7"/>
    <mergeCell ref="JBW7:JBY7"/>
    <mergeCell ref="JCA7:JCD7"/>
    <mergeCell ref="JAQ7:JAS7"/>
    <mergeCell ref="JAU7:JAX7"/>
    <mergeCell ref="JAY7:JBA7"/>
    <mergeCell ref="JBC7:JBF7"/>
    <mergeCell ref="JBG7:JBI7"/>
    <mergeCell ref="IZW7:IZZ7"/>
    <mergeCell ref="JAA7:JAC7"/>
    <mergeCell ref="JAE7:JAH7"/>
    <mergeCell ref="JAI7:JAK7"/>
    <mergeCell ref="JAM7:JAP7"/>
    <mergeCell ref="IZC7:IZE7"/>
    <mergeCell ref="IZG7:IZJ7"/>
    <mergeCell ref="IZK7:IZM7"/>
    <mergeCell ref="IZO7:IZR7"/>
    <mergeCell ref="IZS7:IZU7"/>
    <mergeCell ref="IYI7:IYL7"/>
    <mergeCell ref="IYM7:IYO7"/>
    <mergeCell ref="IYQ7:IYT7"/>
    <mergeCell ref="IYU7:IYW7"/>
    <mergeCell ref="IYY7:IZB7"/>
    <mergeCell ref="IXO7:IXQ7"/>
    <mergeCell ref="IXS7:IXV7"/>
    <mergeCell ref="IXW7:IXY7"/>
    <mergeCell ref="IYA7:IYD7"/>
    <mergeCell ref="IYE7:IYG7"/>
    <mergeCell ref="IWU7:IWX7"/>
    <mergeCell ref="IWY7:IXA7"/>
    <mergeCell ref="IXC7:IXF7"/>
    <mergeCell ref="IXG7:IXI7"/>
    <mergeCell ref="IXK7:IXN7"/>
    <mergeCell ref="IWA7:IWC7"/>
    <mergeCell ref="IWE7:IWH7"/>
    <mergeCell ref="IWI7:IWK7"/>
    <mergeCell ref="IWM7:IWP7"/>
    <mergeCell ref="IWQ7:IWS7"/>
    <mergeCell ref="IVG7:IVJ7"/>
    <mergeCell ref="IVK7:IVM7"/>
    <mergeCell ref="IVO7:IVR7"/>
    <mergeCell ref="IVS7:IVU7"/>
    <mergeCell ref="IVW7:IVZ7"/>
    <mergeCell ref="IUM7:IUO7"/>
    <mergeCell ref="IUQ7:IUT7"/>
    <mergeCell ref="IUU7:IUW7"/>
    <mergeCell ref="IUY7:IVB7"/>
    <mergeCell ref="IVC7:IVE7"/>
    <mergeCell ref="ITS7:ITV7"/>
    <mergeCell ref="ITW7:ITY7"/>
    <mergeCell ref="IUA7:IUD7"/>
    <mergeCell ref="IUE7:IUG7"/>
    <mergeCell ref="IUI7:IUL7"/>
    <mergeCell ref="ISY7:ITA7"/>
    <mergeCell ref="ITC7:ITF7"/>
    <mergeCell ref="ITG7:ITI7"/>
    <mergeCell ref="ITK7:ITN7"/>
    <mergeCell ref="ITO7:ITQ7"/>
    <mergeCell ref="ISE7:ISH7"/>
    <mergeCell ref="ISI7:ISK7"/>
    <mergeCell ref="ISM7:ISP7"/>
    <mergeCell ref="ISQ7:ISS7"/>
    <mergeCell ref="ISU7:ISX7"/>
    <mergeCell ref="IRK7:IRM7"/>
    <mergeCell ref="IRO7:IRR7"/>
    <mergeCell ref="IRS7:IRU7"/>
    <mergeCell ref="IRW7:IRZ7"/>
    <mergeCell ref="ISA7:ISC7"/>
    <mergeCell ref="IQQ7:IQT7"/>
    <mergeCell ref="IQU7:IQW7"/>
    <mergeCell ref="IQY7:IRB7"/>
    <mergeCell ref="IRC7:IRE7"/>
    <mergeCell ref="IRG7:IRJ7"/>
    <mergeCell ref="IPW7:IPY7"/>
    <mergeCell ref="IQA7:IQD7"/>
    <mergeCell ref="IQE7:IQG7"/>
    <mergeCell ref="IQI7:IQL7"/>
    <mergeCell ref="IQM7:IQO7"/>
    <mergeCell ref="IPC7:IPF7"/>
    <mergeCell ref="IPG7:IPI7"/>
    <mergeCell ref="IPK7:IPN7"/>
    <mergeCell ref="IPO7:IPQ7"/>
    <mergeCell ref="IPS7:IPV7"/>
    <mergeCell ref="IOI7:IOK7"/>
    <mergeCell ref="IOM7:IOP7"/>
    <mergeCell ref="IOQ7:IOS7"/>
    <mergeCell ref="IOU7:IOX7"/>
    <mergeCell ref="IOY7:IPA7"/>
    <mergeCell ref="INO7:INR7"/>
    <mergeCell ref="INS7:INU7"/>
    <mergeCell ref="INW7:INZ7"/>
    <mergeCell ref="IOA7:IOC7"/>
    <mergeCell ref="IOE7:IOH7"/>
    <mergeCell ref="IMU7:IMW7"/>
    <mergeCell ref="IMY7:INB7"/>
    <mergeCell ref="INC7:INE7"/>
    <mergeCell ref="ING7:INJ7"/>
    <mergeCell ref="INK7:INM7"/>
    <mergeCell ref="IMA7:IMD7"/>
    <mergeCell ref="IME7:IMG7"/>
    <mergeCell ref="IMI7:IML7"/>
    <mergeCell ref="IMM7:IMO7"/>
    <mergeCell ref="IMQ7:IMT7"/>
    <mergeCell ref="ILG7:ILI7"/>
    <mergeCell ref="ILK7:ILN7"/>
    <mergeCell ref="ILO7:ILQ7"/>
    <mergeCell ref="ILS7:ILV7"/>
    <mergeCell ref="ILW7:ILY7"/>
    <mergeCell ref="IKM7:IKP7"/>
    <mergeCell ref="IKQ7:IKS7"/>
    <mergeCell ref="IKU7:IKX7"/>
    <mergeCell ref="IKY7:ILA7"/>
    <mergeCell ref="ILC7:ILF7"/>
    <mergeCell ref="IJS7:IJU7"/>
    <mergeCell ref="IJW7:IJZ7"/>
    <mergeCell ref="IKA7:IKC7"/>
    <mergeCell ref="IKE7:IKH7"/>
    <mergeCell ref="IKI7:IKK7"/>
    <mergeCell ref="IIY7:IJB7"/>
    <mergeCell ref="IJC7:IJE7"/>
    <mergeCell ref="IJG7:IJJ7"/>
    <mergeCell ref="IJK7:IJM7"/>
    <mergeCell ref="IJO7:IJR7"/>
    <mergeCell ref="IIE7:IIG7"/>
    <mergeCell ref="III7:IIL7"/>
    <mergeCell ref="IIM7:IIO7"/>
    <mergeCell ref="IIQ7:IIT7"/>
    <mergeCell ref="IIU7:IIW7"/>
    <mergeCell ref="IHK7:IHN7"/>
    <mergeCell ref="IHO7:IHQ7"/>
    <mergeCell ref="IHS7:IHV7"/>
    <mergeCell ref="IHW7:IHY7"/>
    <mergeCell ref="IIA7:IID7"/>
    <mergeCell ref="IGQ7:IGS7"/>
    <mergeCell ref="IGU7:IGX7"/>
    <mergeCell ref="IGY7:IHA7"/>
    <mergeCell ref="IHC7:IHF7"/>
    <mergeCell ref="IHG7:IHI7"/>
    <mergeCell ref="IFW7:IFZ7"/>
    <mergeCell ref="IGA7:IGC7"/>
    <mergeCell ref="IGE7:IGH7"/>
    <mergeCell ref="IGI7:IGK7"/>
    <mergeCell ref="IGM7:IGP7"/>
    <mergeCell ref="IFC7:IFE7"/>
    <mergeCell ref="IFG7:IFJ7"/>
    <mergeCell ref="IFK7:IFM7"/>
    <mergeCell ref="IFO7:IFR7"/>
    <mergeCell ref="IFS7:IFU7"/>
    <mergeCell ref="IEI7:IEL7"/>
    <mergeCell ref="IEM7:IEO7"/>
    <mergeCell ref="IEQ7:IET7"/>
    <mergeCell ref="IEU7:IEW7"/>
    <mergeCell ref="IEY7:IFB7"/>
    <mergeCell ref="IDO7:IDQ7"/>
    <mergeCell ref="IDS7:IDV7"/>
    <mergeCell ref="IDW7:IDY7"/>
    <mergeCell ref="IEA7:IED7"/>
    <mergeCell ref="IEE7:IEG7"/>
    <mergeCell ref="ICU7:ICX7"/>
    <mergeCell ref="ICY7:IDA7"/>
    <mergeCell ref="IDC7:IDF7"/>
    <mergeCell ref="IDG7:IDI7"/>
    <mergeCell ref="IDK7:IDN7"/>
    <mergeCell ref="ICA7:ICC7"/>
    <mergeCell ref="ICE7:ICH7"/>
    <mergeCell ref="ICI7:ICK7"/>
    <mergeCell ref="ICM7:ICP7"/>
    <mergeCell ref="ICQ7:ICS7"/>
    <mergeCell ref="IBG7:IBJ7"/>
    <mergeCell ref="IBK7:IBM7"/>
    <mergeCell ref="IBO7:IBR7"/>
    <mergeCell ref="IBS7:IBU7"/>
    <mergeCell ref="IBW7:IBZ7"/>
    <mergeCell ref="IAM7:IAO7"/>
    <mergeCell ref="IAQ7:IAT7"/>
    <mergeCell ref="IAU7:IAW7"/>
    <mergeCell ref="IAY7:IBB7"/>
    <mergeCell ref="IBC7:IBE7"/>
    <mergeCell ref="HZS7:HZV7"/>
    <mergeCell ref="HZW7:HZY7"/>
    <mergeCell ref="IAA7:IAD7"/>
    <mergeCell ref="IAE7:IAG7"/>
    <mergeCell ref="IAI7:IAL7"/>
    <mergeCell ref="HYY7:HZA7"/>
    <mergeCell ref="HZC7:HZF7"/>
    <mergeCell ref="HZG7:HZI7"/>
    <mergeCell ref="HZK7:HZN7"/>
    <mergeCell ref="HZO7:HZQ7"/>
    <mergeCell ref="HYE7:HYH7"/>
    <mergeCell ref="HYI7:HYK7"/>
    <mergeCell ref="HYM7:HYP7"/>
    <mergeCell ref="HYQ7:HYS7"/>
    <mergeCell ref="HYU7:HYX7"/>
    <mergeCell ref="HXK7:HXM7"/>
    <mergeCell ref="HXO7:HXR7"/>
    <mergeCell ref="HXS7:HXU7"/>
    <mergeCell ref="HXW7:HXZ7"/>
    <mergeCell ref="HYA7:HYC7"/>
    <mergeCell ref="HWQ7:HWT7"/>
    <mergeCell ref="HWU7:HWW7"/>
    <mergeCell ref="HWY7:HXB7"/>
    <mergeCell ref="HXC7:HXE7"/>
    <mergeCell ref="HXG7:HXJ7"/>
    <mergeCell ref="HVW7:HVY7"/>
    <mergeCell ref="HWA7:HWD7"/>
    <mergeCell ref="HWE7:HWG7"/>
    <mergeCell ref="HWI7:HWL7"/>
    <mergeCell ref="HWM7:HWO7"/>
    <mergeCell ref="HVC7:HVF7"/>
    <mergeCell ref="HVG7:HVI7"/>
    <mergeCell ref="HVK7:HVN7"/>
    <mergeCell ref="HVO7:HVQ7"/>
    <mergeCell ref="HVS7:HVV7"/>
    <mergeCell ref="HUI7:HUK7"/>
    <mergeCell ref="HUM7:HUP7"/>
    <mergeCell ref="HUQ7:HUS7"/>
    <mergeCell ref="HUU7:HUX7"/>
    <mergeCell ref="HUY7:HVA7"/>
    <mergeCell ref="HTO7:HTR7"/>
    <mergeCell ref="HTS7:HTU7"/>
    <mergeCell ref="HTW7:HTZ7"/>
    <mergeCell ref="HUA7:HUC7"/>
    <mergeCell ref="HUE7:HUH7"/>
    <mergeCell ref="HSU7:HSW7"/>
    <mergeCell ref="HSY7:HTB7"/>
    <mergeCell ref="HTC7:HTE7"/>
    <mergeCell ref="HTG7:HTJ7"/>
    <mergeCell ref="HTK7:HTM7"/>
    <mergeCell ref="HSA7:HSD7"/>
    <mergeCell ref="HSE7:HSG7"/>
    <mergeCell ref="HSI7:HSL7"/>
    <mergeCell ref="HSM7:HSO7"/>
    <mergeCell ref="HSQ7:HST7"/>
    <mergeCell ref="HRG7:HRI7"/>
    <mergeCell ref="HRK7:HRN7"/>
    <mergeCell ref="HRO7:HRQ7"/>
    <mergeCell ref="HRS7:HRV7"/>
    <mergeCell ref="HRW7:HRY7"/>
    <mergeCell ref="HQM7:HQP7"/>
    <mergeCell ref="HQQ7:HQS7"/>
    <mergeCell ref="HQU7:HQX7"/>
    <mergeCell ref="HQY7:HRA7"/>
    <mergeCell ref="HRC7:HRF7"/>
    <mergeCell ref="HPS7:HPU7"/>
    <mergeCell ref="HPW7:HPZ7"/>
    <mergeCell ref="HQA7:HQC7"/>
    <mergeCell ref="HQE7:HQH7"/>
    <mergeCell ref="HQI7:HQK7"/>
    <mergeCell ref="HOY7:HPB7"/>
    <mergeCell ref="HPC7:HPE7"/>
    <mergeCell ref="HPG7:HPJ7"/>
    <mergeCell ref="HPK7:HPM7"/>
    <mergeCell ref="HPO7:HPR7"/>
    <mergeCell ref="HOE7:HOG7"/>
    <mergeCell ref="HOI7:HOL7"/>
    <mergeCell ref="HOM7:HOO7"/>
    <mergeCell ref="HOQ7:HOT7"/>
    <mergeCell ref="HOU7:HOW7"/>
    <mergeCell ref="HNK7:HNN7"/>
    <mergeCell ref="HNO7:HNQ7"/>
    <mergeCell ref="HNS7:HNV7"/>
    <mergeCell ref="HNW7:HNY7"/>
    <mergeCell ref="HOA7:HOD7"/>
    <mergeCell ref="HMQ7:HMS7"/>
    <mergeCell ref="HMU7:HMX7"/>
    <mergeCell ref="HMY7:HNA7"/>
    <mergeCell ref="HNC7:HNF7"/>
    <mergeCell ref="HNG7:HNI7"/>
    <mergeCell ref="HLW7:HLZ7"/>
    <mergeCell ref="HMA7:HMC7"/>
    <mergeCell ref="HME7:HMH7"/>
    <mergeCell ref="HMI7:HMK7"/>
    <mergeCell ref="HMM7:HMP7"/>
    <mergeCell ref="HLC7:HLE7"/>
    <mergeCell ref="HLG7:HLJ7"/>
    <mergeCell ref="HLK7:HLM7"/>
    <mergeCell ref="HLO7:HLR7"/>
    <mergeCell ref="HLS7:HLU7"/>
    <mergeCell ref="HKI7:HKL7"/>
    <mergeCell ref="HKM7:HKO7"/>
    <mergeCell ref="HKQ7:HKT7"/>
    <mergeCell ref="HKU7:HKW7"/>
    <mergeCell ref="HKY7:HLB7"/>
    <mergeCell ref="HJO7:HJQ7"/>
    <mergeCell ref="HJS7:HJV7"/>
    <mergeCell ref="HJW7:HJY7"/>
    <mergeCell ref="HKA7:HKD7"/>
    <mergeCell ref="HKE7:HKG7"/>
    <mergeCell ref="HIU7:HIX7"/>
    <mergeCell ref="HIY7:HJA7"/>
    <mergeCell ref="HJC7:HJF7"/>
    <mergeCell ref="HJG7:HJI7"/>
    <mergeCell ref="HJK7:HJN7"/>
    <mergeCell ref="HIA7:HIC7"/>
    <mergeCell ref="HIE7:HIH7"/>
    <mergeCell ref="HII7:HIK7"/>
    <mergeCell ref="HIM7:HIP7"/>
    <mergeCell ref="HIQ7:HIS7"/>
    <mergeCell ref="HHG7:HHJ7"/>
    <mergeCell ref="HHK7:HHM7"/>
    <mergeCell ref="HHO7:HHR7"/>
    <mergeCell ref="HHS7:HHU7"/>
    <mergeCell ref="HHW7:HHZ7"/>
    <mergeCell ref="HGM7:HGO7"/>
    <mergeCell ref="HGQ7:HGT7"/>
    <mergeCell ref="HGU7:HGW7"/>
    <mergeCell ref="HGY7:HHB7"/>
    <mergeCell ref="HHC7:HHE7"/>
    <mergeCell ref="HFS7:HFV7"/>
    <mergeCell ref="HFW7:HFY7"/>
    <mergeCell ref="HGA7:HGD7"/>
    <mergeCell ref="HGE7:HGG7"/>
    <mergeCell ref="HGI7:HGL7"/>
    <mergeCell ref="HEY7:HFA7"/>
    <mergeCell ref="HFC7:HFF7"/>
    <mergeCell ref="HFG7:HFI7"/>
    <mergeCell ref="HFK7:HFN7"/>
    <mergeCell ref="HFO7:HFQ7"/>
    <mergeCell ref="HEE7:HEH7"/>
    <mergeCell ref="HEI7:HEK7"/>
    <mergeCell ref="HEM7:HEP7"/>
    <mergeCell ref="HEQ7:HES7"/>
    <mergeCell ref="HEU7:HEX7"/>
    <mergeCell ref="HDK7:HDM7"/>
    <mergeCell ref="HDO7:HDR7"/>
    <mergeCell ref="HDS7:HDU7"/>
    <mergeCell ref="HDW7:HDZ7"/>
    <mergeCell ref="HEA7:HEC7"/>
    <mergeCell ref="HCQ7:HCT7"/>
    <mergeCell ref="HCU7:HCW7"/>
    <mergeCell ref="HCY7:HDB7"/>
    <mergeCell ref="HDC7:HDE7"/>
    <mergeCell ref="HDG7:HDJ7"/>
    <mergeCell ref="HBW7:HBY7"/>
    <mergeCell ref="HCA7:HCD7"/>
    <mergeCell ref="HCE7:HCG7"/>
    <mergeCell ref="HCI7:HCL7"/>
    <mergeCell ref="HCM7:HCO7"/>
    <mergeCell ref="HBC7:HBF7"/>
    <mergeCell ref="HBG7:HBI7"/>
    <mergeCell ref="HBK7:HBN7"/>
    <mergeCell ref="HBO7:HBQ7"/>
    <mergeCell ref="HBS7:HBV7"/>
    <mergeCell ref="HAI7:HAK7"/>
    <mergeCell ref="HAM7:HAP7"/>
    <mergeCell ref="HAQ7:HAS7"/>
    <mergeCell ref="HAU7:HAX7"/>
    <mergeCell ref="HAY7:HBA7"/>
    <mergeCell ref="GZO7:GZR7"/>
    <mergeCell ref="GZS7:GZU7"/>
    <mergeCell ref="GZW7:GZZ7"/>
    <mergeCell ref="HAA7:HAC7"/>
    <mergeCell ref="HAE7:HAH7"/>
    <mergeCell ref="GYU7:GYW7"/>
    <mergeCell ref="GYY7:GZB7"/>
    <mergeCell ref="GZC7:GZE7"/>
    <mergeCell ref="GZG7:GZJ7"/>
    <mergeCell ref="GZK7:GZM7"/>
    <mergeCell ref="GYA7:GYD7"/>
    <mergeCell ref="GYE7:GYG7"/>
    <mergeCell ref="GYI7:GYL7"/>
    <mergeCell ref="GYM7:GYO7"/>
    <mergeCell ref="GYQ7:GYT7"/>
    <mergeCell ref="GXG7:GXI7"/>
    <mergeCell ref="GXK7:GXN7"/>
    <mergeCell ref="GXO7:GXQ7"/>
    <mergeCell ref="GXS7:GXV7"/>
    <mergeCell ref="GXW7:GXY7"/>
    <mergeCell ref="GWM7:GWP7"/>
    <mergeCell ref="GWQ7:GWS7"/>
    <mergeCell ref="GWU7:GWX7"/>
    <mergeCell ref="GWY7:GXA7"/>
    <mergeCell ref="GXC7:GXF7"/>
    <mergeCell ref="GVS7:GVU7"/>
    <mergeCell ref="GVW7:GVZ7"/>
    <mergeCell ref="GWA7:GWC7"/>
    <mergeCell ref="GWE7:GWH7"/>
    <mergeCell ref="GWI7:GWK7"/>
    <mergeCell ref="GUY7:GVB7"/>
    <mergeCell ref="GVC7:GVE7"/>
    <mergeCell ref="GVG7:GVJ7"/>
    <mergeCell ref="GVK7:GVM7"/>
    <mergeCell ref="GVO7:GVR7"/>
    <mergeCell ref="GUE7:GUG7"/>
    <mergeCell ref="GUI7:GUL7"/>
    <mergeCell ref="GUM7:GUO7"/>
    <mergeCell ref="GUQ7:GUT7"/>
    <mergeCell ref="GUU7:GUW7"/>
    <mergeCell ref="GTK7:GTN7"/>
    <mergeCell ref="GTO7:GTQ7"/>
    <mergeCell ref="GTS7:GTV7"/>
    <mergeCell ref="GTW7:GTY7"/>
    <mergeCell ref="GUA7:GUD7"/>
    <mergeCell ref="GSQ7:GSS7"/>
    <mergeCell ref="GSU7:GSX7"/>
    <mergeCell ref="GSY7:GTA7"/>
    <mergeCell ref="GTC7:GTF7"/>
    <mergeCell ref="GTG7:GTI7"/>
    <mergeCell ref="GRW7:GRZ7"/>
    <mergeCell ref="GSA7:GSC7"/>
    <mergeCell ref="GSE7:GSH7"/>
    <mergeCell ref="GSI7:GSK7"/>
    <mergeCell ref="GSM7:GSP7"/>
    <mergeCell ref="GRC7:GRE7"/>
    <mergeCell ref="GRG7:GRJ7"/>
    <mergeCell ref="GRK7:GRM7"/>
    <mergeCell ref="GRO7:GRR7"/>
    <mergeCell ref="GRS7:GRU7"/>
    <mergeCell ref="GQI7:GQL7"/>
    <mergeCell ref="GQM7:GQO7"/>
    <mergeCell ref="GQQ7:GQT7"/>
    <mergeCell ref="GQU7:GQW7"/>
    <mergeCell ref="GQY7:GRB7"/>
    <mergeCell ref="GPO7:GPQ7"/>
    <mergeCell ref="GPS7:GPV7"/>
    <mergeCell ref="GPW7:GPY7"/>
    <mergeCell ref="GQA7:GQD7"/>
    <mergeCell ref="GQE7:GQG7"/>
    <mergeCell ref="GOU7:GOX7"/>
    <mergeCell ref="GOY7:GPA7"/>
    <mergeCell ref="GPC7:GPF7"/>
    <mergeCell ref="GPG7:GPI7"/>
    <mergeCell ref="GPK7:GPN7"/>
    <mergeCell ref="GOA7:GOC7"/>
    <mergeCell ref="GOE7:GOH7"/>
    <mergeCell ref="GOI7:GOK7"/>
    <mergeCell ref="GOM7:GOP7"/>
    <mergeCell ref="GOQ7:GOS7"/>
    <mergeCell ref="GNG7:GNJ7"/>
    <mergeCell ref="GNK7:GNM7"/>
    <mergeCell ref="GNO7:GNR7"/>
    <mergeCell ref="GNS7:GNU7"/>
    <mergeCell ref="GNW7:GNZ7"/>
    <mergeCell ref="GMM7:GMO7"/>
    <mergeCell ref="GMQ7:GMT7"/>
    <mergeCell ref="GMU7:GMW7"/>
    <mergeCell ref="GMY7:GNB7"/>
    <mergeCell ref="GNC7:GNE7"/>
    <mergeCell ref="GLS7:GLV7"/>
    <mergeCell ref="GLW7:GLY7"/>
    <mergeCell ref="GMA7:GMD7"/>
    <mergeCell ref="GME7:GMG7"/>
    <mergeCell ref="GMI7:GML7"/>
    <mergeCell ref="GKY7:GLA7"/>
    <mergeCell ref="GLC7:GLF7"/>
    <mergeCell ref="GLG7:GLI7"/>
    <mergeCell ref="GLK7:GLN7"/>
    <mergeCell ref="GLO7:GLQ7"/>
    <mergeCell ref="GKE7:GKH7"/>
    <mergeCell ref="GKI7:GKK7"/>
    <mergeCell ref="GKM7:GKP7"/>
    <mergeCell ref="GKQ7:GKS7"/>
    <mergeCell ref="GKU7:GKX7"/>
    <mergeCell ref="GJK7:GJM7"/>
    <mergeCell ref="GJO7:GJR7"/>
    <mergeCell ref="GJS7:GJU7"/>
    <mergeCell ref="GJW7:GJZ7"/>
    <mergeCell ref="GKA7:GKC7"/>
    <mergeCell ref="GIQ7:GIT7"/>
    <mergeCell ref="GIU7:GIW7"/>
    <mergeCell ref="GIY7:GJB7"/>
    <mergeCell ref="GJC7:GJE7"/>
    <mergeCell ref="GJG7:GJJ7"/>
    <mergeCell ref="GHW7:GHY7"/>
    <mergeCell ref="GIA7:GID7"/>
    <mergeCell ref="GIE7:GIG7"/>
    <mergeCell ref="GII7:GIL7"/>
    <mergeCell ref="GIM7:GIO7"/>
    <mergeCell ref="GHC7:GHF7"/>
    <mergeCell ref="GHG7:GHI7"/>
    <mergeCell ref="GHK7:GHN7"/>
    <mergeCell ref="GHO7:GHQ7"/>
    <mergeCell ref="GHS7:GHV7"/>
    <mergeCell ref="GGI7:GGK7"/>
    <mergeCell ref="GGM7:GGP7"/>
    <mergeCell ref="GGQ7:GGS7"/>
    <mergeCell ref="GGU7:GGX7"/>
    <mergeCell ref="GGY7:GHA7"/>
    <mergeCell ref="GFO7:GFR7"/>
    <mergeCell ref="GFS7:GFU7"/>
    <mergeCell ref="GFW7:GFZ7"/>
    <mergeCell ref="GGA7:GGC7"/>
    <mergeCell ref="GGE7:GGH7"/>
    <mergeCell ref="GEU7:GEW7"/>
    <mergeCell ref="GEY7:GFB7"/>
    <mergeCell ref="GFC7:GFE7"/>
    <mergeCell ref="GFG7:GFJ7"/>
    <mergeCell ref="GFK7:GFM7"/>
    <mergeCell ref="GEA7:GED7"/>
    <mergeCell ref="GEE7:GEG7"/>
    <mergeCell ref="GEI7:GEL7"/>
    <mergeCell ref="GEM7:GEO7"/>
    <mergeCell ref="GEQ7:GET7"/>
    <mergeCell ref="GDG7:GDI7"/>
    <mergeCell ref="GDK7:GDN7"/>
    <mergeCell ref="GDO7:GDQ7"/>
    <mergeCell ref="GDS7:GDV7"/>
    <mergeCell ref="GDW7:GDY7"/>
    <mergeCell ref="GCM7:GCP7"/>
    <mergeCell ref="GCQ7:GCS7"/>
    <mergeCell ref="GCU7:GCX7"/>
    <mergeCell ref="GCY7:GDA7"/>
    <mergeCell ref="GDC7:GDF7"/>
    <mergeCell ref="GBS7:GBU7"/>
    <mergeCell ref="GBW7:GBZ7"/>
    <mergeCell ref="GCA7:GCC7"/>
    <mergeCell ref="GCE7:GCH7"/>
    <mergeCell ref="GCI7:GCK7"/>
    <mergeCell ref="GAY7:GBB7"/>
    <mergeCell ref="GBC7:GBE7"/>
    <mergeCell ref="GBG7:GBJ7"/>
    <mergeCell ref="GBK7:GBM7"/>
    <mergeCell ref="GBO7:GBR7"/>
    <mergeCell ref="GAE7:GAG7"/>
    <mergeCell ref="GAI7:GAL7"/>
    <mergeCell ref="GAM7:GAO7"/>
    <mergeCell ref="GAQ7:GAT7"/>
    <mergeCell ref="GAU7:GAW7"/>
    <mergeCell ref="FZK7:FZN7"/>
    <mergeCell ref="FZO7:FZQ7"/>
    <mergeCell ref="FZS7:FZV7"/>
    <mergeCell ref="FZW7:FZY7"/>
    <mergeCell ref="GAA7:GAD7"/>
    <mergeCell ref="FYQ7:FYS7"/>
    <mergeCell ref="FYU7:FYX7"/>
    <mergeCell ref="FYY7:FZA7"/>
    <mergeCell ref="FZC7:FZF7"/>
    <mergeCell ref="FZG7:FZI7"/>
    <mergeCell ref="FXW7:FXZ7"/>
    <mergeCell ref="FYA7:FYC7"/>
    <mergeCell ref="FYE7:FYH7"/>
    <mergeCell ref="FYI7:FYK7"/>
    <mergeCell ref="FYM7:FYP7"/>
    <mergeCell ref="FXC7:FXE7"/>
    <mergeCell ref="FXG7:FXJ7"/>
    <mergeCell ref="FXK7:FXM7"/>
    <mergeCell ref="FXO7:FXR7"/>
    <mergeCell ref="FXS7:FXU7"/>
    <mergeCell ref="FWI7:FWL7"/>
    <mergeCell ref="FWM7:FWO7"/>
    <mergeCell ref="FWQ7:FWT7"/>
    <mergeCell ref="FWU7:FWW7"/>
    <mergeCell ref="FWY7:FXB7"/>
    <mergeCell ref="FVO7:FVQ7"/>
    <mergeCell ref="FVS7:FVV7"/>
    <mergeCell ref="FVW7:FVY7"/>
    <mergeCell ref="FWA7:FWD7"/>
    <mergeCell ref="FWE7:FWG7"/>
    <mergeCell ref="FUU7:FUX7"/>
    <mergeCell ref="FUY7:FVA7"/>
    <mergeCell ref="FVC7:FVF7"/>
    <mergeCell ref="FVG7:FVI7"/>
    <mergeCell ref="FVK7:FVN7"/>
    <mergeCell ref="FUA7:FUC7"/>
    <mergeCell ref="FUE7:FUH7"/>
    <mergeCell ref="FUI7:FUK7"/>
    <mergeCell ref="FUM7:FUP7"/>
    <mergeCell ref="FUQ7:FUS7"/>
    <mergeCell ref="FTG7:FTJ7"/>
    <mergeCell ref="FTK7:FTM7"/>
    <mergeCell ref="FTO7:FTR7"/>
    <mergeCell ref="FTS7:FTU7"/>
    <mergeCell ref="FTW7:FTZ7"/>
    <mergeCell ref="FSM7:FSO7"/>
    <mergeCell ref="FSQ7:FST7"/>
    <mergeCell ref="FSU7:FSW7"/>
    <mergeCell ref="FSY7:FTB7"/>
    <mergeCell ref="FTC7:FTE7"/>
    <mergeCell ref="FRS7:FRV7"/>
    <mergeCell ref="FRW7:FRY7"/>
    <mergeCell ref="FSA7:FSD7"/>
    <mergeCell ref="FSE7:FSG7"/>
    <mergeCell ref="FSI7:FSL7"/>
    <mergeCell ref="FQY7:FRA7"/>
    <mergeCell ref="FRC7:FRF7"/>
    <mergeCell ref="FRG7:FRI7"/>
    <mergeCell ref="FRK7:FRN7"/>
    <mergeCell ref="FRO7:FRQ7"/>
    <mergeCell ref="FQE7:FQH7"/>
    <mergeCell ref="FQI7:FQK7"/>
    <mergeCell ref="FQM7:FQP7"/>
    <mergeCell ref="FQQ7:FQS7"/>
    <mergeCell ref="FQU7:FQX7"/>
    <mergeCell ref="FPK7:FPM7"/>
    <mergeCell ref="FPO7:FPR7"/>
    <mergeCell ref="FPS7:FPU7"/>
    <mergeCell ref="FPW7:FPZ7"/>
    <mergeCell ref="FQA7:FQC7"/>
    <mergeCell ref="FOQ7:FOT7"/>
    <mergeCell ref="FOU7:FOW7"/>
    <mergeCell ref="FOY7:FPB7"/>
    <mergeCell ref="FPC7:FPE7"/>
    <mergeCell ref="FPG7:FPJ7"/>
    <mergeCell ref="FNW7:FNY7"/>
    <mergeCell ref="FOA7:FOD7"/>
    <mergeCell ref="FOE7:FOG7"/>
    <mergeCell ref="FOI7:FOL7"/>
    <mergeCell ref="FOM7:FOO7"/>
    <mergeCell ref="FNC7:FNF7"/>
    <mergeCell ref="FNG7:FNI7"/>
    <mergeCell ref="FNK7:FNN7"/>
    <mergeCell ref="FNO7:FNQ7"/>
    <mergeCell ref="FNS7:FNV7"/>
    <mergeCell ref="FMI7:FMK7"/>
    <mergeCell ref="FMM7:FMP7"/>
    <mergeCell ref="FMQ7:FMS7"/>
    <mergeCell ref="FMU7:FMX7"/>
    <mergeCell ref="FMY7:FNA7"/>
    <mergeCell ref="FLO7:FLR7"/>
    <mergeCell ref="FLS7:FLU7"/>
    <mergeCell ref="FLW7:FLZ7"/>
    <mergeCell ref="FMA7:FMC7"/>
    <mergeCell ref="FME7:FMH7"/>
    <mergeCell ref="FKU7:FKW7"/>
    <mergeCell ref="FKY7:FLB7"/>
    <mergeCell ref="FLC7:FLE7"/>
    <mergeCell ref="FLG7:FLJ7"/>
    <mergeCell ref="FLK7:FLM7"/>
    <mergeCell ref="FKA7:FKD7"/>
    <mergeCell ref="FKE7:FKG7"/>
    <mergeCell ref="FKI7:FKL7"/>
    <mergeCell ref="FKM7:FKO7"/>
    <mergeCell ref="FKQ7:FKT7"/>
    <mergeCell ref="FJG7:FJI7"/>
    <mergeCell ref="FJK7:FJN7"/>
    <mergeCell ref="FJO7:FJQ7"/>
    <mergeCell ref="FJS7:FJV7"/>
    <mergeCell ref="FJW7:FJY7"/>
    <mergeCell ref="FIM7:FIP7"/>
    <mergeCell ref="FIQ7:FIS7"/>
    <mergeCell ref="FIU7:FIX7"/>
    <mergeCell ref="FIY7:FJA7"/>
    <mergeCell ref="FJC7:FJF7"/>
    <mergeCell ref="FHS7:FHU7"/>
    <mergeCell ref="FHW7:FHZ7"/>
    <mergeCell ref="FIA7:FIC7"/>
    <mergeCell ref="FIE7:FIH7"/>
    <mergeCell ref="FII7:FIK7"/>
    <mergeCell ref="FGY7:FHB7"/>
    <mergeCell ref="FHC7:FHE7"/>
    <mergeCell ref="FHG7:FHJ7"/>
    <mergeCell ref="FHK7:FHM7"/>
    <mergeCell ref="FHO7:FHR7"/>
    <mergeCell ref="FGE7:FGG7"/>
    <mergeCell ref="FGI7:FGL7"/>
    <mergeCell ref="FGM7:FGO7"/>
    <mergeCell ref="FGQ7:FGT7"/>
    <mergeCell ref="FGU7:FGW7"/>
    <mergeCell ref="FFK7:FFN7"/>
    <mergeCell ref="FFO7:FFQ7"/>
    <mergeCell ref="FFS7:FFV7"/>
    <mergeCell ref="FFW7:FFY7"/>
    <mergeCell ref="FGA7:FGD7"/>
    <mergeCell ref="FEQ7:FES7"/>
    <mergeCell ref="FEU7:FEX7"/>
    <mergeCell ref="FEY7:FFA7"/>
    <mergeCell ref="FFC7:FFF7"/>
    <mergeCell ref="FFG7:FFI7"/>
    <mergeCell ref="FDW7:FDZ7"/>
    <mergeCell ref="FEA7:FEC7"/>
    <mergeCell ref="FEE7:FEH7"/>
    <mergeCell ref="FEI7:FEK7"/>
    <mergeCell ref="FEM7:FEP7"/>
    <mergeCell ref="FDC7:FDE7"/>
    <mergeCell ref="FDG7:FDJ7"/>
    <mergeCell ref="FDK7:FDM7"/>
    <mergeCell ref="FDO7:FDR7"/>
    <mergeCell ref="FDS7:FDU7"/>
    <mergeCell ref="FCI7:FCL7"/>
    <mergeCell ref="FCM7:FCO7"/>
    <mergeCell ref="FCQ7:FCT7"/>
    <mergeCell ref="FCU7:FCW7"/>
    <mergeCell ref="FCY7:FDB7"/>
    <mergeCell ref="FBO7:FBQ7"/>
    <mergeCell ref="FBS7:FBV7"/>
    <mergeCell ref="FBW7:FBY7"/>
    <mergeCell ref="FCA7:FCD7"/>
    <mergeCell ref="FCE7:FCG7"/>
    <mergeCell ref="FAU7:FAX7"/>
    <mergeCell ref="FAY7:FBA7"/>
    <mergeCell ref="FBC7:FBF7"/>
    <mergeCell ref="FBG7:FBI7"/>
    <mergeCell ref="FBK7:FBN7"/>
    <mergeCell ref="FAA7:FAC7"/>
    <mergeCell ref="FAE7:FAH7"/>
    <mergeCell ref="FAI7:FAK7"/>
    <mergeCell ref="FAM7:FAP7"/>
    <mergeCell ref="FAQ7:FAS7"/>
    <mergeCell ref="EZG7:EZJ7"/>
    <mergeCell ref="EZK7:EZM7"/>
    <mergeCell ref="EZO7:EZR7"/>
    <mergeCell ref="EZS7:EZU7"/>
    <mergeCell ref="EZW7:EZZ7"/>
    <mergeCell ref="EYM7:EYO7"/>
    <mergeCell ref="EYQ7:EYT7"/>
    <mergeCell ref="EYU7:EYW7"/>
    <mergeCell ref="EYY7:EZB7"/>
    <mergeCell ref="EZC7:EZE7"/>
    <mergeCell ref="EXS7:EXV7"/>
    <mergeCell ref="EXW7:EXY7"/>
    <mergeCell ref="EYA7:EYD7"/>
    <mergeCell ref="EYE7:EYG7"/>
    <mergeCell ref="EYI7:EYL7"/>
    <mergeCell ref="EWY7:EXA7"/>
    <mergeCell ref="EXC7:EXF7"/>
    <mergeCell ref="EXG7:EXI7"/>
    <mergeCell ref="EXK7:EXN7"/>
    <mergeCell ref="EXO7:EXQ7"/>
    <mergeCell ref="EWE7:EWH7"/>
    <mergeCell ref="EWI7:EWK7"/>
    <mergeCell ref="EWM7:EWP7"/>
    <mergeCell ref="EWQ7:EWS7"/>
    <mergeCell ref="EWU7:EWX7"/>
    <mergeCell ref="EVK7:EVM7"/>
    <mergeCell ref="EVO7:EVR7"/>
    <mergeCell ref="EVS7:EVU7"/>
    <mergeCell ref="EVW7:EVZ7"/>
    <mergeCell ref="EWA7:EWC7"/>
    <mergeCell ref="EUQ7:EUT7"/>
    <mergeCell ref="EUU7:EUW7"/>
    <mergeCell ref="EUY7:EVB7"/>
    <mergeCell ref="EVC7:EVE7"/>
    <mergeCell ref="EVG7:EVJ7"/>
    <mergeCell ref="ETW7:ETY7"/>
    <mergeCell ref="EUA7:EUD7"/>
    <mergeCell ref="EUE7:EUG7"/>
    <mergeCell ref="EUI7:EUL7"/>
    <mergeCell ref="EUM7:EUO7"/>
    <mergeCell ref="ETC7:ETF7"/>
    <mergeCell ref="ETG7:ETI7"/>
    <mergeCell ref="ETK7:ETN7"/>
    <mergeCell ref="ETO7:ETQ7"/>
    <mergeCell ref="ETS7:ETV7"/>
    <mergeCell ref="ESI7:ESK7"/>
    <mergeCell ref="ESM7:ESP7"/>
    <mergeCell ref="ESQ7:ESS7"/>
    <mergeCell ref="ESU7:ESX7"/>
    <mergeCell ref="ESY7:ETA7"/>
    <mergeCell ref="ERO7:ERR7"/>
    <mergeCell ref="ERS7:ERU7"/>
    <mergeCell ref="ERW7:ERZ7"/>
    <mergeCell ref="ESA7:ESC7"/>
    <mergeCell ref="ESE7:ESH7"/>
    <mergeCell ref="EQU7:EQW7"/>
    <mergeCell ref="EQY7:ERB7"/>
    <mergeCell ref="ERC7:ERE7"/>
    <mergeCell ref="ERG7:ERJ7"/>
    <mergeCell ref="ERK7:ERM7"/>
    <mergeCell ref="EQA7:EQD7"/>
    <mergeCell ref="EQE7:EQG7"/>
    <mergeCell ref="EQI7:EQL7"/>
    <mergeCell ref="EQM7:EQO7"/>
    <mergeCell ref="EQQ7:EQT7"/>
    <mergeCell ref="EPG7:EPI7"/>
    <mergeCell ref="EPK7:EPN7"/>
    <mergeCell ref="EPO7:EPQ7"/>
    <mergeCell ref="EPS7:EPV7"/>
    <mergeCell ref="EPW7:EPY7"/>
    <mergeCell ref="EOM7:EOP7"/>
    <mergeCell ref="EOQ7:EOS7"/>
    <mergeCell ref="EOU7:EOX7"/>
    <mergeCell ref="EOY7:EPA7"/>
    <mergeCell ref="EPC7:EPF7"/>
    <mergeCell ref="ENS7:ENU7"/>
    <mergeCell ref="ENW7:ENZ7"/>
    <mergeCell ref="EOA7:EOC7"/>
    <mergeCell ref="EOE7:EOH7"/>
    <mergeCell ref="EOI7:EOK7"/>
    <mergeCell ref="EMY7:ENB7"/>
    <mergeCell ref="ENC7:ENE7"/>
    <mergeCell ref="ENG7:ENJ7"/>
    <mergeCell ref="ENK7:ENM7"/>
    <mergeCell ref="ENO7:ENR7"/>
    <mergeCell ref="EME7:EMG7"/>
    <mergeCell ref="EMI7:EML7"/>
    <mergeCell ref="EMM7:EMO7"/>
    <mergeCell ref="EMQ7:EMT7"/>
    <mergeCell ref="EMU7:EMW7"/>
    <mergeCell ref="ELK7:ELN7"/>
    <mergeCell ref="ELO7:ELQ7"/>
    <mergeCell ref="ELS7:ELV7"/>
    <mergeCell ref="ELW7:ELY7"/>
    <mergeCell ref="EMA7:EMD7"/>
    <mergeCell ref="EKQ7:EKS7"/>
    <mergeCell ref="EKU7:EKX7"/>
    <mergeCell ref="EKY7:ELA7"/>
    <mergeCell ref="ELC7:ELF7"/>
    <mergeCell ref="ELG7:ELI7"/>
    <mergeCell ref="EJW7:EJZ7"/>
    <mergeCell ref="EKA7:EKC7"/>
    <mergeCell ref="EKE7:EKH7"/>
    <mergeCell ref="EKI7:EKK7"/>
    <mergeCell ref="EKM7:EKP7"/>
    <mergeCell ref="EJC7:EJE7"/>
    <mergeCell ref="EJG7:EJJ7"/>
    <mergeCell ref="EJK7:EJM7"/>
    <mergeCell ref="EJO7:EJR7"/>
    <mergeCell ref="EJS7:EJU7"/>
    <mergeCell ref="EII7:EIL7"/>
    <mergeCell ref="EIM7:EIO7"/>
    <mergeCell ref="EIQ7:EIT7"/>
    <mergeCell ref="EIU7:EIW7"/>
    <mergeCell ref="EIY7:EJB7"/>
    <mergeCell ref="EHO7:EHQ7"/>
    <mergeCell ref="EHS7:EHV7"/>
    <mergeCell ref="EHW7:EHY7"/>
    <mergeCell ref="EIA7:EID7"/>
    <mergeCell ref="EIE7:EIG7"/>
    <mergeCell ref="EGU7:EGX7"/>
    <mergeCell ref="EGY7:EHA7"/>
    <mergeCell ref="EHC7:EHF7"/>
    <mergeCell ref="EHG7:EHI7"/>
    <mergeCell ref="EHK7:EHN7"/>
    <mergeCell ref="EGA7:EGC7"/>
    <mergeCell ref="EGE7:EGH7"/>
    <mergeCell ref="EGI7:EGK7"/>
    <mergeCell ref="EGM7:EGP7"/>
    <mergeCell ref="EGQ7:EGS7"/>
    <mergeCell ref="EFG7:EFJ7"/>
    <mergeCell ref="EFK7:EFM7"/>
    <mergeCell ref="EFO7:EFR7"/>
    <mergeCell ref="EFS7:EFU7"/>
    <mergeCell ref="EFW7:EFZ7"/>
    <mergeCell ref="EEM7:EEO7"/>
    <mergeCell ref="EEQ7:EET7"/>
    <mergeCell ref="EEU7:EEW7"/>
    <mergeCell ref="EEY7:EFB7"/>
    <mergeCell ref="EFC7:EFE7"/>
    <mergeCell ref="EDS7:EDV7"/>
    <mergeCell ref="EDW7:EDY7"/>
    <mergeCell ref="EEA7:EED7"/>
    <mergeCell ref="EEE7:EEG7"/>
    <mergeCell ref="EEI7:EEL7"/>
    <mergeCell ref="ECY7:EDA7"/>
    <mergeCell ref="EDC7:EDF7"/>
    <mergeCell ref="EDG7:EDI7"/>
    <mergeCell ref="EDK7:EDN7"/>
    <mergeCell ref="EDO7:EDQ7"/>
    <mergeCell ref="ECE7:ECH7"/>
    <mergeCell ref="ECI7:ECK7"/>
    <mergeCell ref="ECM7:ECP7"/>
    <mergeCell ref="ECQ7:ECS7"/>
    <mergeCell ref="ECU7:ECX7"/>
    <mergeCell ref="EBK7:EBM7"/>
    <mergeCell ref="EBO7:EBR7"/>
    <mergeCell ref="EBS7:EBU7"/>
    <mergeCell ref="EBW7:EBZ7"/>
    <mergeCell ref="ECA7:ECC7"/>
    <mergeCell ref="EAQ7:EAT7"/>
    <mergeCell ref="EAU7:EAW7"/>
    <mergeCell ref="EAY7:EBB7"/>
    <mergeCell ref="EBC7:EBE7"/>
    <mergeCell ref="EBG7:EBJ7"/>
    <mergeCell ref="DZW7:DZY7"/>
    <mergeCell ref="EAA7:EAD7"/>
    <mergeCell ref="EAE7:EAG7"/>
    <mergeCell ref="EAI7:EAL7"/>
    <mergeCell ref="EAM7:EAO7"/>
    <mergeCell ref="DZC7:DZF7"/>
    <mergeCell ref="DZG7:DZI7"/>
    <mergeCell ref="DZK7:DZN7"/>
    <mergeCell ref="DZO7:DZQ7"/>
    <mergeCell ref="DZS7:DZV7"/>
    <mergeCell ref="DYI7:DYK7"/>
    <mergeCell ref="DYM7:DYP7"/>
    <mergeCell ref="DYQ7:DYS7"/>
    <mergeCell ref="DYU7:DYX7"/>
    <mergeCell ref="DYY7:DZA7"/>
    <mergeCell ref="DXO7:DXR7"/>
    <mergeCell ref="DXS7:DXU7"/>
    <mergeCell ref="DXW7:DXZ7"/>
    <mergeCell ref="DYA7:DYC7"/>
    <mergeCell ref="DYE7:DYH7"/>
    <mergeCell ref="DWU7:DWW7"/>
    <mergeCell ref="DWY7:DXB7"/>
    <mergeCell ref="DXC7:DXE7"/>
    <mergeCell ref="DXG7:DXJ7"/>
    <mergeCell ref="DXK7:DXM7"/>
    <mergeCell ref="DWA7:DWD7"/>
    <mergeCell ref="DWE7:DWG7"/>
    <mergeCell ref="DWI7:DWL7"/>
    <mergeCell ref="DWM7:DWO7"/>
    <mergeCell ref="DWQ7:DWT7"/>
    <mergeCell ref="DVG7:DVI7"/>
    <mergeCell ref="DVK7:DVN7"/>
    <mergeCell ref="DVO7:DVQ7"/>
    <mergeCell ref="DVS7:DVV7"/>
    <mergeCell ref="DVW7:DVY7"/>
    <mergeCell ref="DUM7:DUP7"/>
    <mergeCell ref="DUQ7:DUS7"/>
    <mergeCell ref="DUU7:DUX7"/>
    <mergeCell ref="DUY7:DVA7"/>
    <mergeCell ref="DVC7:DVF7"/>
    <mergeCell ref="DTS7:DTU7"/>
    <mergeCell ref="DTW7:DTZ7"/>
    <mergeCell ref="DUA7:DUC7"/>
    <mergeCell ref="DUE7:DUH7"/>
    <mergeCell ref="DUI7:DUK7"/>
    <mergeCell ref="DSY7:DTB7"/>
    <mergeCell ref="DTC7:DTE7"/>
    <mergeCell ref="DTG7:DTJ7"/>
    <mergeCell ref="DTK7:DTM7"/>
    <mergeCell ref="DTO7:DTR7"/>
    <mergeCell ref="DSE7:DSG7"/>
    <mergeCell ref="DSI7:DSL7"/>
    <mergeCell ref="DSM7:DSO7"/>
    <mergeCell ref="DSQ7:DST7"/>
    <mergeCell ref="DSU7:DSW7"/>
    <mergeCell ref="DRK7:DRN7"/>
    <mergeCell ref="DRO7:DRQ7"/>
    <mergeCell ref="DRS7:DRV7"/>
    <mergeCell ref="DRW7:DRY7"/>
    <mergeCell ref="DSA7:DSD7"/>
    <mergeCell ref="DQQ7:DQS7"/>
    <mergeCell ref="DQU7:DQX7"/>
    <mergeCell ref="DQY7:DRA7"/>
    <mergeCell ref="DRC7:DRF7"/>
    <mergeCell ref="DRG7:DRI7"/>
    <mergeCell ref="DPW7:DPZ7"/>
    <mergeCell ref="DQA7:DQC7"/>
    <mergeCell ref="DQE7:DQH7"/>
    <mergeCell ref="DQI7:DQK7"/>
    <mergeCell ref="DQM7:DQP7"/>
    <mergeCell ref="DPC7:DPE7"/>
    <mergeCell ref="DPG7:DPJ7"/>
    <mergeCell ref="DPK7:DPM7"/>
    <mergeCell ref="DPO7:DPR7"/>
    <mergeCell ref="DPS7:DPU7"/>
    <mergeCell ref="DOI7:DOL7"/>
    <mergeCell ref="DOM7:DOO7"/>
    <mergeCell ref="DOQ7:DOT7"/>
    <mergeCell ref="DOU7:DOW7"/>
    <mergeCell ref="DOY7:DPB7"/>
    <mergeCell ref="DNO7:DNQ7"/>
    <mergeCell ref="DNS7:DNV7"/>
    <mergeCell ref="DNW7:DNY7"/>
    <mergeCell ref="DOA7:DOD7"/>
    <mergeCell ref="DOE7:DOG7"/>
    <mergeCell ref="DMU7:DMX7"/>
    <mergeCell ref="DMY7:DNA7"/>
    <mergeCell ref="DNC7:DNF7"/>
    <mergeCell ref="DNG7:DNI7"/>
    <mergeCell ref="DNK7:DNN7"/>
    <mergeCell ref="DMA7:DMC7"/>
    <mergeCell ref="DME7:DMH7"/>
    <mergeCell ref="DMI7:DMK7"/>
    <mergeCell ref="DMM7:DMP7"/>
    <mergeCell ref="DMQ7:DMS7"/>
    <mergeCell ref="DLG7:DLJ7"/>
    <mergeCell ref="DLK7:DLM7"/>
    <mergeCell ref="DLO7:DLR7"/>
    <mergeCell ref="DLS7:DLU7"/>
    <mergeCell ref="DLW7:DLZ7"/>
    <mergeCell ref="DKM7:DKO7"/>
    <mergeCell ref="DKQ7:DKT7"/>
    <mergeCell ref="DKU7:DKW7"/>
    <mergeCell ref="DKY7:DLB7"/>
    <mergeCell ref="DLC7:DLE7"/>
    <mergeCell ref="DJS7:DJV7"/>
    <mergeCell ref="DJW7:DJY7"/>
    <mergeCell ref="DKA7:DKD7"/>
    <mergeCell ref="DKE7:DKG7"/>
    <mergeCell ref="DKI7:DKL7"/>
    <mergeCell ref="DIY7:DJA7"/>
    <mergeCell ref="DJC7:DJF7"/>
    <mergeCell ref="DJG7:DJI7"/>
    <mergeCell ref="DJK7:DJN7"/>
    <mergeCell ref="DJO7:DJQ7"/>
    <mergeCell ref="DIE7:DIH7"/>
    <mergeCell ref="DII7:DIK7"/>
    <mergeCell ref="DIM7:DIP7"/>
    <mergeCell ref="DIQ7:DIS7"/>
    <mergeCell ref="DIU7:DIX7"/>
    <mergeCell ref="DHK7:DHM7"/>
    <mergeCell ref="DHO7:DHR7"/>
    <mergeCell ref="DHS7:DHU7"/>
    <mergeCell ref="DHW7:DHZ7"/>
    <mergeCell ref="DIA7:DIC7"/>
    <mergeCell ref="DGQ7:DGT7"/>
    <mergeCell ref="DGU7:DGW7"/>
    <mergeCell ref="DGY7:DHB7"/>
    <mergeCell ref="DHC7:DHE7"/>
    <mergeCell ref="DHG7:DHJ7"/>
    <mergeCell ref="DFW7:DFY7"/>
    <mergeCell ref="DGA7:DGD7"/>
    <mergeCell ref="DGE7:DGG7"/>
    <mergeCell ref="DGI7:DGL7"/>
    <mergeCell ref="DGM7:DGO7"/>
    <mergeCell ref="DFC7:DFF7"/>
    <mergeCell ref="DFG7:DFI7"/>
    <mergeCell ref="DFK7:DFN7"/>
    <mergeCell ref="DFO7:DFQ7"/>
    <mergeCell ref="DFS7:DFV7"/>
    <mergeCell ref="DEI7:DEK7"/>
    <mergeCell ref="DEM7:DEP7"/>
    <mergeCell ref="DEQ7:DES7"/>
    <mergeCell ref="DEU7:DEX7"/>
    <mergeCell ref="DEY7:DFA7"/>
    <mergeCell ref="DDO7:DDR7"/>
    <mergeCell ref="DDS7:DDU7"/>
    <mergeCell ref="DDW7:DDZ7"/>
    <mergeCell ref="DEA7:DEC7"/>
    <mergeCell ref="DEE7:DEH7"/>
    <mergeCell ref="DCU7:DCW7"/>
    <mergeCell ref="DCY7:DDB7"/>
    <mergeCell ref="DDC7:DDE7"/>
    <mergeCell ref="DDG7:DDJ7"/>
    <mergeCell ref="DDK7:DDM7"/>
    <mergeCell ref="DCA7:DCD7"/>
    <mergeCell ref="DCE7:DCG7"/>
    <mergeCell ref="DCI7:DCL7"/>
    <mergeCell ref="DCM7:DCO7"/>
    <mergeCell ref="DCQ7:DCT7"/>
    <mergeCell ref="DBG7:DBI7"/>
    <mergeCell ref="DBK7:DBN7"/>
    <mergeCell ref="DBO7:DBQ7"/>
    <mergeCell ref="DBS7:DBV7"/>
    <mergeCell ref="DBW7:DBY7"/>
    <mergeCell ref="DAM7:DAP7"/>
    <mergeCell ref="DAQ7:DAS7"/>
    <mergeCell ref="DAU7:DAX7"/>
    <mergeCell ref="DAY7:DBA7"/>
    <mergeCell ref="DBC7:DBF7"/>
    <mergeCell ref="CZS7:CZU7"/>
    <mergeCell ref="CZW7:CZZ7"/>
    <mergeCell ref="DAA7:DAC7"/>
    <mergeCell ref="DAE7:DAH7"/>
    <mergeCell ref="DAI7:DAK7"/>
    <mergeCell ref="CYY7:CZB7"/>
    <mergeCell ref="CZC7:CZE7"/>
    <mergeCell ref="CZG7:CZJ7"/>
    <mergeCell ref="CZK7:CZM7"/>
    <mergeCell ref="CZO7:CZR7"/>
    <mergeCell ref="CYE7:CYG7"/>
    <mergeCell ref="CYI7:CYL7"/>
    <mergeCell ref="CYM7:CYO7"/>
    <mergeCell ref="CYQ7:CYT7"/>
    <mergeCell ref="CYU7:CYW7"/>
    <mergeCell ref="CXK7:CXN7"/>
    <mergeCell ref="CXO7:CXQ7"/>
    <mergeCell ref="CXS7:CXV7"/>
    <mergeCell ref="CXW7:CXY7"/>
    <mergeCell ref="CYA7:CYD7"/>
    <mergeCell ref="CWQ7:CWS7"/>
    <mergeCell ref="CWU7:CWX7"/>
    <mergeCell ref="CWY7:CXA7"/>
    <mergeCell ref="CXC7:CXF7"/>
    <mergeCell ref="CXG7:CXI7"/>
    <mergeCell ref="CVW7:CVZ7"/>
    <mergeCell ref="CWA7:CWC7"/>
    <mergeCell ref="CWE7:CWH7"/>
    <mergeCell ref="CWI7:CWK7"/>
    <mergeCell ref="CWM7:CWP7"/>
    <mergeCell ref="CVC7:CVE7"/>
    <mergeCell ref="CVG7:CVJ7"/>
    <mergeCell ref="CVK7:CVM7"/>
    <mergeCell ref="CVO7:CVR7"/>
    <mergeCell ref="CVS7:CVU7"/>
    <mergeCell ref="CUI7:CUL7"/>
    <mergeCell ref="CUM7:CUO7"/>
    <mergeCell ref="CUQ7:CUT7"/>
    <mergeCell ref="CUU7:CUW7"/>
    <mergeCell ref="CUY7:CVB7"/>
    <mergeCell ref="CTO7:CTQ7"/>
    <mergeCell ref="CTS7:CTV7"/>
    <mergeCell ref="CTW7:CTY7"/>
    <mergeCell ref="CUA7:CUD7"/>
    <mergeCell ref="CUE7:CUG7"/>
    <mergeCell ref="CSU7:CSX7"/>
    <mergeCell ref="CSY7:CTA7"/>
    <mergeCell ref="CTC7:CTF7"/>
    <mergeCell ref="CTG7:CTI7"/>
    <mergeCell ref="CTK7:CTN7"/>
    <mergeCell ref="CSA7:CSC7"/>
    <mergeCell ref="CSE7:CSH7"/>
    <mergeCell ref="CSI7:CSK7"/>
    <mergeCell ref="CSM7:CSP7"/>
    <mergeCell ref="CSQ7:CSS7"/>
    <mergeCell ref="CRG7:CRJ7"/>
    <mergeCell ref="CRK7:CRM7"/>
    <mergeCell ref="CRO7:CRR7"/>
    <mergeCell ref="CRS7:CRU7"/>
    <mergeCell ref="CRW7:CRZ7"/>
    <mergeCell ref="CQM7:CQO7"/>
    <mergeCell ref="CQQ7:CQT7"/>
    <mergeCell ref="CQU7:CQW7"/>
    <mergeCell ref="CQY7:CRB7"/>
    <mergeCell ref="CRC7:CRE7"/>
    <mergeCell ref="CPS7:CPV7"/>
    <mergeCell ref="CPW7:CPY7"/>
    <mergeCell ref="CQA7:CQD7"/>
    <mergeCell ref="CQE7:CQG7"/>
    <mergeCell ref="CQI7:CQL7"/>
    <mergeCell ref="COY7:CPA7"/>
    <mergeCell ref="CPC7:CPF7"/>
    <mergeCell ref="CPG7:CPI7"/>
    <mergeCell ref="CPK7:CPN7"/>
    <mergeCell ref="CPO7:CPQ7"/>
    <mergeCell ref="COE7:COH7"/>
    <mergeCell ref="COI7:COK7"/>
    <mergeCell ref="COM7:COP7"/>
    <mergeCell ref="COQ7:COS7"/>
    <mergeCell ref="COU7:COX7"/>
    <mergeCell ref="CNK7:CNM7"/>
    <mergeCell ref="CNO7:CNR7"/>
    <mergeCell ref="CNS7:CNU7"/>
    <mergeCell ref="CNW7:CNZ7"/>
    <mergeCell ref="COA7:COC7"/>
    <mergeCell ref="CMQ7:CMT7"/>
    <mergeCell ref="CMU7:CMW7"/>
    <mergeCell ref="CMY7:CNB7"/>
    <mergeCell ref="CNC7:CNE7"/>
    <mergeCell ref="CNG7:CNJ7"/>
    <mergeCell ref="CLW7:CLY7"/>
    <mergeCell ref="CMA7:CMD7"/>
    <mergeCell ref="CME7:CMG7"/>
    <mergeCell ref="CMI7:CML7"/>
    <mergeCell ref="CMM7:CMO7"/>
    <mergeCell ref="CLC7:CLF7"/>
    <mergeCell ref="CLG7:CLI7"/>
    <mergeCell ref="CLK7:CLN7"/>
    <mergeCell ref="CLO7:CLQ7"/>
    <mergeCell ref="CLS7:CLV7"/>
    <mergeCell ref="CKI7:CKK7"/>
    <mergeCell ref="CKM7:CKP7"/>
    <mergeCell ref="CKQ7:CKS7"/>
    <mergeCell ref="CKU7:CKX7"/>
    <mergeCell ref="CKY7:CLA7"/>
    <mergeCell ref="CJO7:CJR7"/>
    <mergeCell ref="CJS7:CJU7"/>
    <mergeCell ref="CJW7:CJZ7"/>
    <mergeCell ref="CKA7:CKC7"/>
    <mergeCell ref="CKE7:CKH7"/>
    <mergeCell ref="CIU7:CIW7"/>
    <mergeCell ref="CIY7:CJB7"/>
    <mergeCell ref="CJC7:CJE7"/>
    <mergeCell ref="CJG7:CJJ7"/>
    <mergeCell ref="CJK7:CJM7"/>
    <mergeCell ref="CIA7:CID7"/>
    <mergeCell ref="CIE7:CIG7"/>
    <mergeCell ref="CII7:CIL7"/>
    <mergeCell ref="CIM7:CIO7"/>
    <mergeCell ref="CIQ7:CIT7"/>
    <mergeCell ref="CHG7:CHI7"/>
    <mergeCell ref="CHK7:CHN7"/>
    <mergeCell ref="CHO7:CHQ7"/>
    <mergeCell ref="CHS7:CHV7"/>
    <mergeCell ref="CHW7:CHY7"/>
    <mergeCell ref="CGM7:CGP7"/>
    <mergeCell ref="CGQ7:CGS7"/>
    <mergeCell ref="CGU7:CGX7"/>
    <mergeCell ref="CGY7:CHA7"/>
    <mergeCell ref="CHC7:CHF7"/>
    <mergeCell ref="CFS7:CFU7"/>
    <mergeCell ref="CFW7:CFZ7"/>
    <mergeCell ref="CGA7:CGC7"/>
    <mergeCell ref="CGE7:CGH7"/>
    <mergeCell ref="CGI7:CGK7"/>
    <mergeCell ref="CEY7:CFB7"/>
    <mergeCell ref="CFC7:CFE7"/>
    <mergeCell ref="CFG7:CFJ7"/>
    <mergeCell ref="CFK7:CFM7"/>
    <mergeCell ref="CFO7:CFR7"/>
    <mergeCell ref="CEE7:CEG7"/>
    <mergeCell ref="CEI7:CEL7"/>
    <mergeCell ref="CEM7:CEO7"/>
    <mergeCell ref="CEQ7:CET7"/>
    <mergeCell ref="CEU7:CEW7"/>
    <mergeCell ref="CDK7:CDN7"/>
    <mergeCell ref="CDO7:CDQ7"/>
    <mergeCell ref="CDS7:CDV7"/>
    <mergeCell ref="CDW7:CDY7"/>
    <mergeCell ref="CEA7:CED7"/>
    <mergeCell ref="CCQ7:CCS7"/>
    <mergeCell ref="CCU7:CCX7"/>
    <mergeCell ref="CCY7:CDA7"/>
    <mergeCell ref="CDC7:CDF7"/>
    <mergeCell ref="CDG7:CDI7"/>
    <mergeCell ref="CBW7:CBZ7"/>
    <mergeCell ref="CCA7:CCC7"/>
    <mergeCell ref="CCE7:CCH7"/>
    <mergeCell ref="CCI7:CCK7"/>
    <mergeCell ref="CCM7:CCP7"/>
    <mergeCell ref="CBC7:CBE7"/>
    <mergeCell ref="CBG7:CBJ7"/>
    <mergeCell ref="CBK7:CBM7"/>
    <mergeCell ref="CBO7:CBR7"/>
    <mergeCell ref="CBS7:CBU7"/>
    <mergeCell ref="CAI7:CAL7"/>
    <mergeCell ref="CAM7:CAO7"/>
    <mergeCell ref="CAQ7:CAT7"/>
    <mergeCell ref="CAU7:CAW7"/>
    <mergeCell ref="CAY7:CBB7"/>
    <mergeCell ref="BZO7:BZQ7"/>
    <mergeCell ref="BZS7:BZV7"/>
    <mergeCell ref="BZW7:BZY7"/>
    <mergeCell ref="CAA7:CAD7"/>
    <mergeCell ref="CAE7:CAG7"/>
    <mergeCell ref="BYU7:BYX7"/>
    <mergeCell ref="BYY7:BZA7"/>
    <mergeCell ref="BZC7:BZF7"/>
    <mergeCell ref="BZG7:BZI7"/>
    <mergeCell ref="BZK7:BZN7"/>
    <mergeCell ref="BYA7:BYC7"/>
    <mergeCell ref="BYE7:BYH7"/>
    <mergeCell ref="BYI7:BYK7"/>
    <mergeCell ref="BYM7:BYP7"/>
    <mergeCell ref="BYQ7:BYS7"/>
    <mergeCell ref="BXG7:BXJ7"/>
    <mergeCell ref="BXK7:BXM7"/>
    <mergeCell ref="BXO7:BXR7"/>
    <mergeCell ref="BXS7:BXU7"/>
    <mergeCell ref="BXW7:BXZ7"/>
    <mergeCell ref="BWM7:BWO7"/>
    <mergeCell ref="BWQ7:BWT7"/>
    <mergeCell ref="BWU7:BWW7"/>
    <mergeCell ref="BWY7:BXB7"/>
    <mergeCell ref="BXC7:BXE7"/>
    <mergeCell ref="BVS7:BVV7"/>
    <mergeCell ref="BVW7:BVY7"/>
    <mergeCell ref="BWA7:BWD7"/>
    <mergeCell ref="BWE7:BWG7"/>
    <mergeCell ref="BWI7:BWL7"/>
    <mergeCell ref="BUY7:BVA7"/>
    <mergeCell ref="BVC7:BVF7"/>
    <mergeCell ref="BVG7:BVI7"/>
    <mergeCell ref="BVK7:BVN7"/>
    <mergeCell ref="BVO7:BVQ7"/>
    <mergeCell ref="BUE7:BUH7"/>
    <mergeCell ref="BUI7:BUK7"/>
    <mergeCell ref="BUM7:BUP7"/>
    <mergeCell ref="BUQ7:BUS7"/>
    <mergeCell ref="BUU7:BUX7"/>
    <mergeCell ref="BTK7:BTM7"/>
    <mergeCell ref="BTO7:BTR7"/>
    <mergeCell ref="BTS7:BTU7"/>
    <mergeCell ref="BTW7:BTZ7"/>
    <mergeCell ref="BUA7:BUC7"/>
    <mergeCell ref="BSQ7:BST7"/>
    <mergeCell ref="BSU7:BSW7"/>
    <mergeCell ref="BSY7:BTB7"/>
    <mergeCell ref="BTC7:BTE7"/>
    <mergeCell ref="BTG7:BTJ7"/>
    <mergeCell ref="BRW7:BRY7"/>
    <mergeCell ref="BSA7:BSD7"/>
    <mergeCell ref="BSE7:BSG7"/>
    <mergeCell ref="BSI7:BSL7"/>
    <mergeCell ref="BSM7:BSO7"/>
    <mergeCell ref="BRC7:BRF7"/>
    <mergeCell ref="BRG7:BRI7"/>
    <mergeCell ref="BRK7:BRN7"/>
    <mergeCell ref="BRO7:BRQ7"/>
    <mergeCell ref="BRS7:BRV7"/>
    <mergeCell ref="BQI7:BQK7"/>
    <mergeCell ref="BQM7:BQP7"/>
    <mergeCell ref="BQQ7:BQS7"/>
    <mergeCell ref="BQU7:BQX7"/>
    <mergeCell ref="BQY7:BRA7"/>
    <mergeCell ref="BPO7:BPR7"/>
    <mergeCell ref="BPS7:BPU7"/>
    <mergeCell ref="BPW7:BPZ7"/>
    <mergeCell ref="BQA7:BQC7"/>
    <mergeCell ref="BQE7:BQH7"/>
    <mergeCell ref="BOU7:BOW7"/>
    <mergeCell ref="BOY7:BPB7"/>
    <mergeCell ref="BPC7:BPE7"/>
    <mergeCell ref="BPG7:BPJ7"/>
    <mergeCell ref="BPK7:BPM7"/>
    <mergeCell ref="BOA7:BOD7"/>
    <mergeCell ref="BOE7:BOG7"/>
    <mergeCell ref="BOI7:BOL7"/>
    <mergeCell ref="BOM7:BOO7"/>
    <mergeCell ref="BOQ7:BOT7"/>
    <mergeCell ref="BNG7:BNI7"/>
    <mergeCell ref="BNK7:BNN7"/>
    <mergeCell ref="BNO7:BNQ7"/>
    <mergeCell ref="BNS7:BNV7"/>
    <mergeCell ref="BNW7:BNY7"/>
    <mergeCell ref="BMM7:BMP7"/>
    <mergeCell ref="BMQ7:BMS7"/>
    <mergeCell ref="BMU7:BMX7"/>
    <mergeCell ref="BMY7:BNA7"/>
    <mergeCell ref="BNC7:BNF7"/>
    <mergeCell ref="BLS7:BLU7"/>
    <mergeCell ref="BLW7:BLZ7"/>
    <mergeCell ref="BMA7:BMC7"/>
    <mergeCell ref="BME7:BMH7"/>
    <mergeCell ref="BMI7:BMK7"/>
    <mergeCell ref="BKY7:BLB7"/>
    <mergeCell ref="BLC7:BLE7"/>
    <mergeCell ref="BLG7:BLJ7"/>
    <mergeCell ref="BLK7:BLM7"/>
    <mergeCell ref="BLO7:BLR7"/>
    <mergeCell ref="BKE7:BKG7"/>
    <mergeCell ref="BKI7:BKL7"/>
    <mergeCell ref="BKM7:BKO7"/>
    <mergeCell ref="BKQ7:BKT7"/>
    <mergeCell ref="BKU7:BKW7"/>
    <mergeCell ref="BJK7:BJN7"/>
    <mergeCell ref="BJO7:BJQ7"/>
    <mergeCell ref="BJS7:BJV7"/>
    <mergeCell ref="BJW7:BJY7"/>
    <mergeCell ref="BKA7:BKD7"/>
    <mergeCell ref="BIQ7:BIS7"/>
    <mergeCell ref="BIU7:BIX7"/>
    <mergeCell ref="BIY7:BJA7"/>
    <mergeCell ref="BJC7:BJF7"/>
    <mergeCell ref="BJG7:BJI7"/>
    <mergeCell ref="BHW7:BHZ7"/>
    <mergeCell ref="BIA7:BIC7"/>
    <mergeCell ref="BIE7:BIH7"/>
    <mergeCell ref="BII7:BIK7"/>
    <mergeCell ref="BIM7:BIP7"/>
    <mergeCell ref="BHC7:BHE7"/>
    <mergeCell ref="BHG7:BHJ7"/>
    <mergeCell ref="BHK7:BHM7"/>
    <mergeCell ref="BHO7:BHR7"/>
    <mergeCell ref="BHS7:BHU7"/>
    <mergeCell ref="BGI7:BGL7"/>
    <mergeCell ref="BGM7:BGO7"/>
    <mergeCell ref="BGQ7:BGT7"/>
    <mergeCell ref="BGU7:BGW7"/>
    <mergeCell ref="BGY7:BHB7"/>
    <mergeCell ref="BFO7:BFQ7"/>
    <mergeCell ref="BFS7:BFV7"/>
    <mergeCell ref="BFW7:BFY7"/>
    <mergeCell ref="BGA7:BGD7"/>
    <mergeCell ref="BGE7:BGG7"/>
    <mergeCell ref="BEU7:BEX7"/>
    <mergeCell ref="BEY7:BFA7"/>
    <mergeCell ref="BFC7:BFF7"/>
    <mergeCell ref="BFG7:BFI7"/>
    <mergeCell ref="BFK7:BFN7"/>
    <mergeCell ref="BEA7:BEC7"/>
    <mergeCell ref="BEE7:BEH7"/>
    <mergeCell ref="BEI7:BEK7"/>
    <mergeCell ref="BEM7:BEP7"/>
    <mergeCell ref="BEQ7:BES7"/>
    <mergeCell ref="BDG7:BDJ7"/>
    <mergeCell ref="BDK7:BDM7"/>
    <mergeCell ref="BDO7:BDR7"/>
    <mergeCell ref="BDS7:BDU7"/>
    <mergeCell ref="BDW7:BDZ7"/>
    <mergeCell ref="BCM7:BCO7"/>
    <mergeCell ref="BCQ7:BCT7"/>
    <mergeCell ref="BCU7:BCW7"/>
    <mergeCell ref="BCY7:BDB7"/>
    <mergeCell ref="BDC7:BDE7"/>
    <mergeCell ref="BBS7:BBV7"/>
    <mergeCell ref="BBW7:BBY7"/>
    <mergeCell ref="BCA7:BCD7"/>
    <mergeCell ref="BCE7:BCG7"/>
    <mergeCell ref="BCI7:BCL7"/>
    <mergeCell ref="BAY7:BBA7"/>
    <mergeCell ref="BBC7:BBF7"/>
    <mergeCell ref="BBG7:BBI7"/>
    <mergeCell ref="BBK7:BBN7"/>
    <mergeCell ref="BBO7:BBQ7"/>
    <mergeCell ref="BAE7:BAH7"/>
    <mergeCell ref="BAI7:BAK7"/>
    <mergeCell ref="BAM7:BAP7"/>
    <mergeCell ref="BAQ7:BAS7"/>
    <mergeCell ref="BAU7:BAX7"/>
    <mergeCell ref="AZK7:AZM7"/>
    <mergeCell ref="AZO7:AZR7"/>
    <mergeCell ref="AZS7:AZU7"/>
    <mergeCell ref="AZW7:AZZ7"/>
    <mergeCell ref="BAA7:BAC7"/>
    <mergeCell ref="AYQ7:AYT7"/>
    <mergeCell ref="AYU7:AYW7"/>
    <mergeCell ref="AYY7:AZB7"/>
    <mergeCell ref="AZC7:AZE7"/>
    <mergeCell ref="AZG7:AZJ7"/>
    <mergeCell ref="AXW7:AXY7"/>
    <mergeCell ref="AYA7:AYD7"/>
    <mergeCell ref="AYE7:AYG7"/>
    <mergeCell ref="AYI7:AYL7"/>
    <mergeCell ref="AYM7:AYO7"/>
    <mergeCell ref="AXC7:AXF7"/>
    <mergeCell ref="AXG7:AXI7"/>
    <mergeCell ref="AXK7:AXN7"/>
    <mergeCell ref="AXO7:AXQ7"/>
    <mergeCell ref="AXS7:AXV7"/>
    <mergeCell ref="AWI7:AWK7"/>
    <mergeCell ref="AWM7:AWP7"/>
    <mergeCell ref="AWQ7:AWS7"/>
    <mergeCell ref="AWU7:AWX7"/>
    <mergeCell ref="AWY7:AXA7"/>
    <mergeCell ref="AVO7:AVR7"/>
    <mergeCell ref="AVS7:AVU7"/>
    <mergeCell ref="AVW7:AVZ7"/>
    <mergeCell ref="AWA7:AWC7"/>
    <mergeCell ref="AWE7:AWH7"/>
    <mergeCell ref="AUU7:AUW7"/>
    <mergeCell ref="AUY7:AVB7"/>
    <mergeCell ref="AVC7:AVE7"/>
    <mergeCell ref="AVG7:AVJ7"/>
    <mergeCell ref="AVK7:AVM7"/>
    <mergeCell ref="AUA7:AUD7"/>
    <mergeCell ref="AUE7:AUG7"/>
    <mergeCell ref="AUI7:AUL7"/>
    <mergeCell ref="AUM7:AUO7"/>
    <mergeCell ref="AUQ7:AUT7"/>
    <mergeCell ref="ATG7:ATI7"/>
    <mergeCell ref="ATK7:ATN7"/>
    <mergeCell ref="ATO7:ATQ7"/>
    <mergeCell ref="ATS7:ATV7"/>
    <mergeCell ref="ATW7:ATY7"/>
    <mergeCell ref="ASM7:ASP7"/>
    <mergeCell ref="ASQ7:ASS7"/>
    <mergeCell ref="ASU7:ASX7"/>
    <mergeCell ref="ASY7:ATA7"/>
    <mergeCell ref="ATC7:ATF7"/>
    <mergeCell ref="ARS7:ARU7"/>
    <mergeCell ref="ARW7:ARZ7"/>
    <mergeCell ref="ASA7:ASC7"/>
    <mergeCell ref="ASE7:ASH7"/>
    <mergeCell ref="ASI7:ASK7"/>
    <mergeCell ref="AQY7:ARB7"/>
    <mergeCell ref="ARC7:ARE7"/>
    <mergeCell ref="ARG7:ARJ7"/>
    <mergeCell ref="ARK7:ARM7"/>
    <mergeCell ref="ARO7:ARR7"/>
    <mergeCell ref="AQE7:AQG7"/>
    <mergeCell ref="AQI7:AQL7"/>
    <mergeCell ref="AQM7:AQO7"/>
    <mergeCell ref="AQQ7:AQT7"/>
    <mergeCell ref="AQU7:AQW7"/>
    <mergeCell ref="APK7:APN7"/>
    <mergeCell ref="APO7:APQ7"/>
    <mergeCell ref="APS7:APV7"/>
    <mergeCell ref="APW7:APY7"/>
    <mergeCell ref="AQA7:AQD7"/>
    <mergeCell ref="AOQ7:AOS7"/>
    <mergeCell ref="AOU7:AOX7"/>
    <mergeCell ref="AOY7:APA7"/>
    <mergeCell ref="APC7:APF7"/>
    <mergeCell ref="APG7:API7"/>
    <mergeCell ref="ANW7:ANZ7"/>
    <mergeCell ref="AOA7:AOC7"/>
    <mergeCell ref="AOE7:AOH7"/>
    <mergeCell ref="AOI7:AOK7"/>
    <mergeCell ref="AOM7:AOP7"/>
    <mergeCell ref="ANC7:ANE7"/>
    <mergeCell ref="ANG7:ANJ7"/>
    <mergeCell ref="ANK7:ANM7"/>
    <mergeCell ref="ANO7:ANR7"/>
    <mergeCell ref="ANS7:ANU7"/>
    <mergeCell ref="AMI7:AML7"/>
    <mergeCell ref="AMM7:AMO7"/>
    <mergeCell ref="AMQ7:AMT7"/>
    <mergeCell ref="AMU7:AMW7"/>
    <mergeCell ref="AMY7:ANB7"/>
    <mergeCell ref="ALO7:ALQ7"/>
    <mergeCell ref="ALS7:ALV7"/>
    <mergeCell ref="ALW7:ALY7"/>
    <mergeCell ref="AMA7:AMD7"/>
    <mergeCell ref="AME7:AMG7"/>
    <mergeCell ref="AKU7:AKX7"/>
    <mergeCell ref="AKY7:ALA7"/>
    <mergeCell ref="ALC7:ALF7"/>
    <mergeCell ref="ALG7:ALI7"/>
    <mergeCell ref="ALK7:ALN7"/>
    <mergeCell ref="AKA7:AKC7"/>
    <mergeCell ref="AKE7:AKH7"/>
    <mergeCell ref="AKI7:AKK7"/>
    <mergeCell ref="AKM7:AKP7"/>
    <mergeCell ref="AKQ7:AKS7"/>
    <mergeCell ref="AJG7:AJJ7"/>
    <mergeCell ref="AJK7:AJM7"/>
    <mergeCell ref="AJO7:AJR7"/>
    <mergeCell ref="AJS7:AJU7"/>
    <mergeCell ref="AJW7:AJZ7"/>
    <mergeCell ref="AIM7:AIO7"/>
    <mergeCell ref="AIQ7:AIT7"/>
    <mergeCell ref="AIU7:AIW7"/>
    <mergeCell ref="AIY7:AJB7"/>
    <mergeCell ref="AJC7:AJE7"/>
    <mergeCell ref="AHS7:AHV7"/>
    <mergeCell ref="AHW7:AHY7"/>
    <mergeCell ref="AIA7:AID7"/>
    <mergeCell ref="AIE7:AIG7"/>
    <mergeCell ref="AII7:AIL7"/>
    <mergeCell ref="AGY7:AHA7"/>
    <mergeCell ref="AHC7:AHF7"/>
    <mergeCell ref="AHG7:AHI7"/>
    <mergeCell ref="AHK7:AHN7"/>
    <mergeCell ref="AHO7:AHQ7"/>
    <mergeCell ref="AGE7:AGH7"/>
    <mergeCell ref="AGI7:AGK7"/>
    <mergeCell ref="AGM7:AGP7"/>
    <mergeCell ref="AGQ7:AGS7"/>
    <mergeCell ref="AGU7:AGX7"/>
    <mergeCell ref="AFK7:AFM7"/>
    <mergeCell ref="AFO7:AFR7"/>
    <mergeCell ref="AFS7:AFU7"/>
    <mergeCell ref="AFW7:AFZ7"/>
    <mergeCell ref="AGA7:AGC7"/>
    <mergeCell ref="AEQ7:AET7"/>
    <mergeCell ref="AEU7:AEW7"/>
    <mergeCell ref="AEY7:AFB7"/>
    <mergeCell ref="AFC7:AFE7"/>
    <mergeCell ref="AFG7:AFJ7"/>
    <mergeCell ref="ADW7:ADY7"/>
    <mergeCell ref="AEA7:AED7"/>
    <mergeCell ref="AEE7:AEG7"/>
    <mergeCell ref="AEI7:AEL7"/>
    <mergeCell ref="AEM7:AEO7"/>
    <mergeCell ref="ADC7:ADF7"/>
    <mergeCell ref="ADG7:ADI7"/>
    <mergeCell ref="ADK7:ADN7"/>
    <mergeCell ref="ADO7:ADQ7"/>
    <mergeCell ref="ADS7:ADV7"/>
    <mergeCell ref="ACI7:ACK7"/>
    <mergeCell ref="ACM7:ACP7"/>
    <mergeCell ref="ACQ7:ACS7"/>
    <mergeCell ref="ACU7:ACX7"/>
    <mergeCell ref="ACY7:ADA7"/>
    <mergeCell ref="ABO7:ABR7"/>
    <mergeCell ref="ABS7:ABU7"/>
    <mergeCell ref="ABW7:ABZ7"/>
    <mergeCell ref="ACA7:ACC7"/>
    <mergeCell ref="ACE7:ACH7"/>
    <mergeCell ref="AAU7:AAW7"/>
    <mergeCell ref="AAY7:ABB7"/>
    <mergeCell ref="ABC7:ABE7"/>
    <mergeCell ref="ABG7:ABJ7"/>
    <mergeCell ref="ABK7:ABM7"/>
    <mergeCell ref="AAA7:AAD7"/>
    <mergeCell ref="AAE7:AAG7"/>
    <mergeCell ref="AAI7:AAL7"/>
    <mergeCell ref="AAM7:AAO7"/>
    <mergeCell ref="AAQ7:AAT7"/>
    <mergeCell ref="ZG7:ZI7"/>
    <mergeCell ref="ZK7:ZN7"/>
    <mergeCell ref="ZO7:ZQ7"/>
    <mergeCell ref="ZS7:ZV7"/>
    <mergeCell ref="ZW7:ZY7"/>
    <mergeCell ref="YM7:YP7"/>
    <mergeCell ref="YQ7:YS7"/>
    <mergeCell ref="YU7:YX7"/>
    <mergeCell ref="YY7:ZA7"/>
    <mergeCell ref="ZC7:ZF7"/>
    <mergeCell ref="XS7:XU7"/>
    <mergeCell ref="XW7:XZ7"/>
    <mergeCell ref="YA7:YC7"/>
    <mergeCell ref="YE7:YH7"/>
    <mergeCell ref="YI7:YK7"/>
    <mergeCell ref="WY7:XB7"/>
    <mergeCell ref="XC7:XE7"/>
    <mergeCell ref="XG7:XJ7"/>
    <mergeCell ref="XK7:XM7"/>
    <mergeCell ref="XO7:XR7"/>
    <mergeCell ref="WE7:WG7"/>
    <mergeCell ref="WI7:WL7"/>
    <mergeCell ref="WM7:WO7"/>
    <mergeCell ref="WQ7:WT7"/>
    <mergeCell ref="WU7:WW7"/>
    <mergeCell ref="VK7:VN7"/>
    <mergeCell ref="VO7:VQ7"/>
    <mergeCell ref="VS7:VV7"/>
    <mergeCell ref="VW7:VY7"/>
    <mergeCell ref="WA7:WD7"/>
    <mergeCell ref="UQ7:US7"/>
    <mergeCell ref="UU7:UX7"/>
    <mergeCell ref="UY7:VA7"/>
    <mergeCell ref="VC7:VF7"/>
    <mergeCell ref="VG7:VI7"/>
    <mergeCell ref="TW7:TZ7"/>
    <mergeCell ref="UA7:UC7"/>
    <mergeCell ref="UE7:UH7"/>
    <mergeCell ref="UI7:UK7"/>
    <mergeCell ref="UM7:UP7"/>
    <mergeCell ref="TC7:TE7"/>
    <mergeCell ref="TG7:TJ7"/>
    <mergeCell ref="TK7:TM7"/>
    <mergeCell ref="TO7:TR7"/>
    <mergeCell ref="TS7:TU7"/>
    <mergeCell ref="SI7:SL7"/>
    <mergeCell ref="SM7:SO7"/>
    <mergeCell ref="SQ7:ST7"/>
    <mergeCell ref="SU7:SW7"/>
    <mergeCell ref="SY7:TB7"/>
    <mergeCell ref="RO7:RQ7"/>
    <mergeCell ref="RS7:RV7"/>
    <mergeCell ref="RW7:RY7"/>
    <mergeCell ref="SA7:SD7"/>
    <mergeCell ref="SE7:SG7"/>
    <mergeCell ref="QU7:QX7"/>
    <mergeCell ref="QY7:RA7"/>
    <mergeCell ref="RC7:RF7"/>
    <mergeCell ref="RG7:RI7"/>
    <mergeCell ref="RK7:RN7"/>
    <mergeCell ref="QE7:QH7"/>
    <mergeCell ref="QI7:QK7"/>
    <mergeCell ref="QM7:QP7"/>
    <mergeCell ref="QQ7:QS7"/>
    <mergeCell ref="PG7:PJ7"/>
    <mergeCell ref="PK7:PM7"/>
    <mergeCell ref="PO7:PR7"/>
    <mergeCell ref="PS7:PU7"/>
    <mergeCell ref="PW7:PZ7"/>
    <mergeCell ref="OM7:OO7"/>
    <mergeCell ref="OQ7:OT7"/>
    <mergeCell ref="OU7:OW7"/>
    <mergeCell ref="OY7:PB7"/>
    <mergeCell ref="PC7:PE7"/>
    <mergeCell ref="QA7:QC7"/>
    <mergeCell ref="FO7:FQ7"/>
    <mergeCell ref="FS7:FV7"/>
    <mergeCell ref="FW7:FY7"/>
    <mergeCell ref="EM7:EP7"/>
    <mergeCell ref="EQ7:ES7"/>
    <mergeCell ref="EU7:EX7"/>
    <mergeCell ref="EY7:FA7"/>
    <mergeCell ref="FC7:FF7"/>
    <mergeCell ref="OA7:OD7"/>
    <mergeCell ref="OE7:OG7"/>
    <mergeCell ref="OI7:OL7"/>
    <mergeCell ref="LK7:LM7"/>
    <mergeCell ref="LO7:LR7"/>
    <mergeCell ref="LS7:LU7"/>
    <mergeCell ref="LW7:LZ7"/>
    <mergeCell ref="MA7:MC7"/>
    <mergeCell ref="DS7:DU7"/>
    <mergeCell ref="DW7:DZ7"/>
    <mergeCell ref="EA7:EC7"/>
    <mergeCell ref="EE7:EH7"/>
    <mergeCell ref="EI7:EK7"/>
    <mergeCell ref="NS7:NV7"/>
    <mergeCell ref="NW7:NY7"/>
    <mergeCell ref="KQ7:KT7"/>
    <mergeCell ref="KU7:KW7"/>
    <mergeCell ref="KY7:LB7"/>
    <mergeCell ref="LC7:LE7"/>
    <mergeCell ref="LG7:LJ7"/>
    <mergeCell ref="JW7:JY7"/>
    <mergeCell ref="KA7:KD7"/>
    <mergeCell ref="KE7:KG7"/>
    <mergeCell ref="KI7:KL7"/>
    <mergeCell ref="KM7:KO7"/>
    <mergeCell ref="JC7:JF7"/>
    <mergeCell ref="JG7:JI7"/>
    <mergeCell ref="JK7:JN7"/>
    <mergeCell ref="JO7:JQ7"/>
    <mergeCell ref="JS7:JV7"/>
    <mergeCell ref="MY7:NA7"/>
    <mergeCell ref="NC7:NF7"/>
    <mergeCell ref="NG7:NI7"/>
    <mergeCell ref="NK7:NN7"/>
    <mergeCell ref="NO7:NQ7"/>
    <mergeCell ref="ME7:MH7"/>
    <mergeCell ref="MI7:MK7"/>
    <mergeCell ref="MM7:MP7"/>
    <mergeCell ref="MQ7:MS7"/>
    <mergeCell ref="MU7:MX7"/>
    <mergeCell ref="A7:C7"/>
    <mergeCell ref="E7:G7"/>
    <mergeCell ref="K7:M7"/>
    <mergeCell ref="O7:R7"/>
    <mergeCell ref="S7:U7"/>
    <mergeCell ref="W7:Z7"/>
    <mergeCell ref="AA7:AC7"/>
    <mergeCell ref="AE7:AH7"/>
    <mergeCell ref="AI7:AK7"/>
    <mergeCell ref="AM7:AP7"/>
    <mergeCell ref="II7:IK7"/>
    <mergeCell ref="IM7:IP7"/>
    <mergeCell ref="IQ7:IS7"/>
    <mergeCell ref="IU7:IX7"/>
    <mergeCell ref="IY7:JA7"/>
    <mergeCell ref="HO7:HR7"/>
    <mergeCell ref="HS7:HU7"/>
    <mergeCell ref="HW7:HZ7"/>
    <mergeCell ref="IA7:IC7"/>
    <mergeCell ref="IE7:IH7"/>
    <mergeCell ref="GU7:GW7"/>
    <mergeCell ref="GY7:HB7"/>
    <mergeCell ref="HC7:HE7"/>
    <mergeCell ref="HG7:HJ7"/>
    <mergeCell ref="HK7:HM7"/>
    <mergeCell ref="GA7:GD7"/>
    <mergeCell ref="GE7:GG7"/>
    <mergeCell ref="GI7:GL7"/>
    <mergeCell ref="GM7:GO7"/>
    <mergeCell ref="GQ7:GT7"/>
    <mergeCell ref="FG7:FI7"/>
    <mergeCell ref="FK7:FN7"/>
    <mergeCell ref="A2:G2"/>
    <mergeCell ref="A3:G3"/>
    <mergeCell ref="A9:B9"/>
    <mergeCell ref="C9:D9"/>
    <mergeCell ref="A4:G4"/>
    <mergeCell ref="A5:G5"/>
    <mergeCell ref="A6:C6"/>
    <mergeCell ref="E6:G6"/>
    <mergeCell ref="CY7:DB7"/>
    <mergeCell ref="DC7:DE7"/>
    <mergeCell ref="DG7:DJ7"/>
    <mergeCell ref="DK7:DM7"/>
    <mergeCell ref="DO7:DR7"/>
    <mergeCell ref="CE7:CG7"/>
    <mergeCell ref="CI7:CL7"/>
    <mergeCell ref="CM7:CO7"/>
    <mergeCell ref="CQ7:CT7"/>
    <mergeCell ref="CU7:CW7"/>
    <mergeCell ref="BK7:BN7"/>
    <mergeCell ref="BO7:BQ7"/>
    <mergeCell ref="BS7:BV7"/>
    <mergeCell ref="BW7:BY7"/>
    <mergeCell ref="CA7:CD7"/>
    <mergeCell ref="AQ7:AS7"/>
    <mergeCell ref="AU7:AX7"/>
    <mergeCell ref="AY7:BA7"/>
    <mergeCell ref="BC7:BF7"/>
    <mergeCell ref="BG7:BI7"/>
    <mergeCell ref="E41:E42"/>
    <mergeCell ref="F41:F42"/>
    <mergeCell ref="G41:G42"/>
  </mergeCells>
  <printOptions horizontalCentered="1"/>
  <pageMargins left="0.7" right="0.7" top="0.75" bottom="0.25" header="0.3" footer="0.3"/>
  <pageSetup paperSize="5" scale="92" fitToHeight="0" orientation="portrait" r:id="rId1"/>
  <rowBreaks count="1" manualBreakCount="1">
    <brk id="60" max="16383" man="1"/>
  </rowBreaks>
  <colBreaks count="1" manualBreakCount="1">
    <brk id="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Town</vt:lpstr>
      <vt:lpstr>Town!Print_Area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Erin Valentine</dc:creator>
  <cp:lastModifiedBy>Atlanta Township</cp:lastModifiedBy>
  <cp:lastPrinted>2026-03-08T20:28:32Z</cp:lastPrinted>
  <dcterms:created xsi:type="dcterms:W3CDTF">2014-01-14T20:54:34Z</dcterms:created>
  <dcterms:modified xsi:type="dcterms:W3CDTF">2026-03-08T20:33:23Z</dcterms:modified>
</cp:coreProperties>
</file>