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d4bad3e8550f1b1/Desktop/"/>
    </mc:Choice>
  </mc:AlternateContent>
  <xr:revisionPtr revIDLastSave="355" documentId="8_{DA275695-08DB-41F2-80B1-6CE45AC09C8B}" xr6:coauthVersionLast="46" xr6:coauthVersionMax="46" xr10:uidLastSave="{CA3F44A9-B93A-41C0-B401-4B644FA4FB30}"/>
  <bookViews>
    <workbookView xWindow="-120" yWindow="-120" windowWidth="29040" windowHeight="15840" xr2:uid="{DB6422FE-C6E8-4294-AA92-DEC574E4D3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D8" i="1"/>
  <c r="C9" i="1"/>
  <c r="C10" i="1" s="1"/>
  <c r="C11" i="1" s="1"/>
  <c r="D11" i="1" l="1"/>
  <c r="C12" i="1"/>
  <c r="E8" i="1"/>
  <c r="G8" i="1" s="1"/>
  <c r="D9" i="1"/>
  <c r="E9" i="1" s="1"/>
  <c r="G9" i="1" s="1"/>
  <c r="D10" i="1"/>
  <c r="E10" i="1" s="1"/>
  <c r="F8" i="1"/>
  <c r="D12" i="1" l="1"/>
  <c r="E11" i="1"/>
  <c r="G11" i="1" s="1"/>
  <c r="F11" i="1"/>
  <c r="F9" i="1"/>
  <c r="G10" i="1"/>
  <c r="E12" i="1" l="1"/>
  <c r="G12" i="1" s="1"/>
  <c r="F12" i="1"/>
  <c r="F10" i="1"/>
  <c r="F13" i="1" l="1"/>
  <c r="G13" i="1"/>
</calcChain>
</file>

<file path=xl/sharedStrings.xml><?xml version="1.0" encoding="utf-8"?>
<sst xmlns="http://schemas.openxmlformats.org/spreadsheetml/2006/main" count="25" uniqueCount="24">
  <si>
    <t>Weight</t>
  </si>
  <si>
    <t>#/day gain</t>
  </si>
  <si>
    <t>#/day feed</t>
  </si>
  <si>
    <t>Month</t>
  </si>
  <si>
    <t>cost/day</t>
  </si>
  <si>
    <t>Cost/month</t>
  </si>
  <si>
    <t>#/month feed</t>
  </si>
  <si>
    <t>Pounds</t>
  </si>
  <si>
    <t>Start weight</t>
  </si>
  <si>
    <t>Tag</t>
  </si>
  <si>
    <t>Fair</t>
  </si>
  <si>
    <t xml:space="preserve">Guideline for estimating daily rate of gain, amount and cost of feed </t>
  </si>
  <si>
    <t>Range</t>
  </si>
  <si>
    <t>Event</t>
  </si>
  <si>
    <t>Price/#</t>
  </si>
  <si>
    <t>% of body #</t>
  </si>
  <si>
    <t>Swine</t>
  </si>
  <si>
    <t>210-290</t>
  </si>
  <si>
    <t>1.5-2#/day</t>
  </si>
  <si>
    <t>Feed Cost</t>
  </si>
  <si>
    <t>Feed Weight</t>
  </si>
  <si>
    <t>1.5-2%/day</t>
  </si>
  <si>
    <t>30-50</t>
  </si>
  <si>
    <t>75-110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</si>
</sst>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9" fontId="0" fillId="3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left"/>
    </xf>
    <xf numFmtId="10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9ACE3-2C79-49B0-8F31-6C1BF9B2F6AA}">
  <dimension ref="A1:L24"/>
  <sheetViews>
    <sheetView tabSelected="1" workbookViewId="0">
      <selection activeCell="C14" sqref="C14"/>
    </sheetView>
  </sheetViews>
  <sheetFormatPr defaultRowHeight="15" x14ac:dyDescent="0.25"/>
  <cols>
    <col min="1" max="1" width="16.42578125" customWidth="1"/>
    <col min="2" max="2" width="12.85546875" style="1" bestFit="1" customWidth="1"/>
    <col min="3" max="3" width="11.85546875" style="1" customWidth="1"/>
    <col min="4" max="4" width="12" style="1" bestFit="1" customWidth="1"/>
    <col min="5" max="5" width="10.5703125" style="1" customWidth="1"/>
    <col min="6" max="6" width="13.42578125" style="1" bestFit="1" customWidth="1"/>
    <col min="7" max="7" width="11.5703125" style="1" bestFit="1" customWidth="1"/>
    <col min="8" max="8" width="11" style="1" bestFit="1" customWidth="1"/>
    <col min="9" max="9" width="10.5703125" style="10" bestFit="1" customWidth="1"/>
    <col min="11" max="11" width="13.42578125" bestFit="1" customWidth="1"/>
    <col min="12" max="12" width="11.5703125" bestFit="1" customWidth="1"/>
  </cols>
  <sheetData>
    <row r="1" spans="1:12" x14ac:dyDescent="0.25">
      <c r="A1" s="1" t="s">
        <v>16</v>
      </c>
      <c r="C1" s="11" t="s">
        <v>11</v>
      </c>
      <c r="K1" s="1"/>
      <c r="L1" s="1"/>
    </row>
    <row r="2" spans="1:12" x14ac:dyDescent="0.25">
      <c r="C2" s="7" t="s">
        <v>1</v>
      </c>
      <c r="D2" s="1" t="s">
        <v>15</v>
      </c>
      <c r="K2" s="3"/>
    </row>
    <row r="3" spans="1:12" x14ac:dyDescent="0.25">
      <c r="C3" s="1" t="s">
        <v>18</v>
      </c>
      <c r="D3" s="1" t="s">
        <v>21</v>
      </c>
      <c r="H3" s="7"/>
      <c r="J3" s="1"/>
    </row>
    <row r="4" spans="1:12" x14ac:dyDescent="0.25">
      <c r="A4" t="s">
        <v>19</v>
      </c>
      <c r="B4" s="6">
        <v>30</v>
      </c>
      <c r="C4" s="12">
        <v>1.5</v>
      </c>
      <c r="D4" s="14">
        <v>0.02</v>
      </c>
      <c r="E4" s="13"/>
      <c r="H4" s="7"/>
      <c r="J4" s="3"/>
      <c r="K4" s="2"/>
      <c r="L4" s="2"/>
    </row>
    <row r="5" spans="1:12" x14ac:dyDescent="0.25">
      <c r="A5" t="s">
        <v>20</v>
      </c>
      <c r="B5" s="12">
        <v>50</v>
      </c>
      <c r="C5" s="7"/>
      <c r="D5" s="9"/>
      <c r="E5" s="3"/>
      <c r="F5" s="3"/>
      <c r="G5" s="3"/>
      <c r="K5" s="2"/>
      <c r="L5" s="2"/>
    </row>
    <row r="6" spans="1:12" x14ac:dyDescent="0.25">
      <c r="A6" t="s">
        <v>14</v>
      </c>
      <c r="B6" s="8">
        <f>B4/B5</f>
        <v>0.6</v>
      </c>
      <c r="C6" s="7"/>
      <c r="D6" s="9"/>
      <c r="E6" s="3"/>
      <c r="F6" s="3">
        <v>30</v>
      </c>
      <c r="G6" s="3">
        <v>30</v>
      </c>
      <c r="H6" s="7"/>
      <c r="I6" s="10" t="s">
        <v>0</v>
      </c>
      <c r="J6" s="2"/>
      <c r="K6" s="2"/>
      <c r="L6" s="2"/>
    </row>
    <row r="7" spans="1:12" x14ac:dyDescent="0.25">
      <c r="B7" s="1" t="s">
        <v>3</v>
      </c>
      <c r="C7" s="1" t="s">
        <v>0</v>
      </c>
      <c r="D7" s="1" t="s">
        <v>2</v>
      </c>
      <c r="E7" s="1" t="s">
        <v>4</v>
      </c>
      <c r="F7" s="1" t="s">
        <v>6</v>
      </c>
      <c r="G7" s="1" t="s">
        <v>5</v>
      </c>
      <c r="H7" s="7" t="s">
        <v>13</v>
      </c>
      <c r="I7" s="10" t="s">
        <v>12</v>
      </c>
      <c r="J7" s="2"/>
      <c r="K7" s="2"/>
      <c r="L7" s="2"/>
    </row>
    <row r="8" spans="1:12" x14ac:dyDescent="0.25">
      <c r="B8" s="1" t="s">
        <v>8</v>
      </c>
      <c r="C8" s="5">
        <v>30</v>
      </c>
      <c r="D8" s="2">
        <f t="shared" ref="D8:D12" si="0">C8*$D$4</f>
        <v>0.6</v>
      </c>
      <c r="E8" s="4">
        <f t="shared" ref="E8:E12" si="1">D8*$B$6</f>
        <v>0.36</v>
      </c>
      <c r="F8" s="2">
        <f t="shared" ref="F8:F12" si="2">D8*$F$6</f>
        <v>18</v>
      </c>
      <c r="G8" s="4">
        <f t="shared" ref="G8:G12" si="3">E8*$G$6</f>
        <v>10.799999999999999</v>
      </c>
      <c r="I8" s="10" t="s">
        <v>22</v>
      </c>
      <c r="J8" s="2"/>
      <c r="K8" s="2"/>
      <c r="L8" s="2"/>
    </row>
    <row r="9" spans="1:12" x14ac:dyDescent="0.25">
      <c r="B9" s="1">
        <v>1</v>
      </c>
      <c r="C9" s="1">
        <f t="shared" ref="C9:C12" si="4">C8+($C$4*$F$6)</f>
        <v>75</v>
      </c>
      <c r="D9" s="2">
        <f t="shared" si="0"/>
        <v>1.5</v>
      </c>
      <c r="E9" s="4">
        <f t="shared" si="1"/>
        <v>0.89999999999999991</v>
      </c>
      <c r="F9" s="2">
        <f t="shared" si="2"/>
        <v>45</v>
      </c>
      <c r="G9" s="4">
        <f t="shared" si="3"/>
        <v>26.999999999999996</v>
      </c>
      <c r="H9" s="1" t="s">
        <v>9</v>
      </c>
      <c r="I9" s="10" t="s">
        <v>23</v>
      </c>
      <c r="J9" s="2"/>
      <c r="K9" s="2"/>
      <c r="L9" s="2"/>
    </row>
    <row r="10" spans="1:12" x14ac:dyDescent="0.25">
      <c r="B10" s="1">
        <v>2</v>
      </c>
      <c r="C10" s="1">
        <f t="shared" si="4"/>
        <v>120</v>
      </c>
      <c r="D10" s="2">
        <f t="shared" si="0"/>
        <v>2.4</v>
      </c>
      <c r="E10" s="4">
        <f t="shared" si="1"/>
        <v>1.44</v>
      </c>
      <c r="F10" s="2">
        <f t="shared" si="2"/>
        <v>72</v>
      </c>
      <c r="G10" s="4">
        <f t="shared" si="3"/>
        <v>43.199999999999996</v>
      </c>
      <c r="J10" s="2"/>
      <c r="K10" s="2"/>
      <c r="L10" s="2"/>
    </row>
    <row r="11" spans="1:12" x14ac:dyDescent="0.25">
      <c r="B11" s="1">
        <v>3</v>
      </c>
      <c r="C11" s="1">
        <f t="shared" si="4"/>
        <v>165</v>
      </c>
      <c r="D11" s="2">
        <f t="shared" si="0"/>
        <v>3.3000000000000003</v>
      </c>
      <c r="E11" s="4">
        <f t="shared" si="1"/>
        <v>1.98</v>
      </c>
      <c r="F11" s="2">
        <f t="shared" si="2"/>
        <v>99.000000000000014</v>
      </c>
      <c r="G11" s="4">
        <f t="shared" si="3"/>
        <v>59.4</v>
      </c>
      <c r="J11" s="2"/>
      <c r="K11" s="2"/>
      <c r="L11" s="2"/>
    </row>
    <row r="12" spans="1:12" x14ac:dyDescent="0.25">
      <c r="B12" s="1">
        <v>4</v>
      </c>
      <c r="C12" s="1">
        <f t="shared" si="4"/>
        <v>210</v>
      </c>
      <c r="D12" s="2">
        <f t="shared" si="0"/>
        <v>4.2</v>
      </c>
      <c r="E12" s="4">
        <f t="shared" si="1"/>
        <v>2.52</v>
      </c>
      <c r="F12" s="2">
        <f t="shared" si="2"/>
        <v>126</v>
      </c>
      <c r="G12" s="4">
        <f t="shared" si="3"/>
        <v>75.599999999999994</v>
      </c>
      <c r="H12" s="1" t="s">
        <v>10</v>
      </c>
      <c r="I12" s="10" t="s">
        <v>17</v>
      </c>
      <c r="J12" s="2"/>
      <c r="K12" s="2"/>
      <c r="L12" s="2"/>
    </row>
    <row r="13" spans="1:12" x14ac:dyDescent="0.25">
      <c r="F13" s="2">
        <f>SUM(F8:F12)</f>
        <v>360</v>
      </c>
      <c r="G13" s="8">
        <f>SUM(G8:G12)</f>
        <v>216</v>
      </c>
      <c r="J13" s="2"/>
      <c r="K13" s="2"/>
      <c r="L13" s="2"/>
    </row>
    <row r="14" spans="1:12" x14ac:dyDescent="0.25">
      <c r="F14" s="1" t="s">
        <v>7</v>
      </c>
      <c r="J14" s="2"/>
      <c r="K14" s="2"/>
      <c r="L14" s="2"/>
    </row>
    <row r="15" spans="1:12" x14ac:dyDescent="0.25">
      <c r="J15" s="2"/>
      <c r="K15" s="2"/>
      <c r="L15" s="2"/>
    </row>
    <row r="16" spans="1:12" x14ac:dyDescent="0.25">
      <c r="J16" s="2"/>
      <c r="K16" s="2"/>
      <c r="L16" s="2"/>
    </row>
    <row r="17" spans="8:12" x14ac:dyDescent="0.25">
      <c r="J17" s="2"/>
      <c r="K17" s="2"/>
      <c r="L17" s="2"/>
    </row>
    <row r="18" spans="8:12" x14ac:dyDescent="0.25">
      <c r="J18" s="2"/>
      <c r="K18" s="2"/>
      <c r="L18" s="2"/>
    </row>
    <row r="19" spans="8:12" x14ac:dyDescent="0.25">
      <c r="J19" s="2"/>
      <c r="K19" s="2"/>
      <c r="L19" s="2"/>
    </row>
    <row r="20" spans="8:12" x14ac:dyDescent="0.25">
      <c r="J20" s="2"/>
      <c r="K20" s="2"/>
      <c r="L20" s="2"/>
    </row>
    <row r="21" spans="8:12" x14ac:dyDescent="0.25">
      <c r="J21" s="2"/>
      <c r="K21" s="2"/>
      <c r="L21" s="2"/>
    </row>
    <row r="22" spans="8:12" x14ac:dyDescent="0.25">
      <c r="H22" s="7"/>
      <c r="J22" s="2"/>
      <c r="K22" s="2"/>
      <c r="L22" s="2"/>
    </row>
    <row r="23" spans="8:12" x14ac:dyDescent="0.25">
      <c r="K23" s="2"/>
      <c r="L23" s="8"/>
    </row>
    <row r="24" spans="8:12" x14ac:dyDescent="0.25">
      <c r="K24" s="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Warren</dc:creator>
  <cp:lastModifiedBy>Gary Warren</cp:lastModifiedBy>
  <cp:lastPrinted>2022-03-31T21:04:04Z</cp:lastPrinted>
  <dcterms:created xsi:type="dcterms:W3CDTF">2022-02-26T22:23:45Z</dcterms:created>
  <dcterms:modified xsi:type="dcterms:W3CDTF">2022-03-31T22:20:16Z</dcterms:modified>
</cp:coreProperties>
</file>