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dcd608f666751dd/Documents/"/>
    </mc:Choice>
  </mc:AlternateContent>
  <xr:revisionPtr revIDLastSave="140" documentId="8_{50E7B3C4-8E5A-47AA-9DE5-D7450828BB17}" xr6:coauthVersionLast="47" xr6:coauthVersionMax="47" xr10:uidLastSave="{65661DF6-9CDD-4A36-B9C0-1237CA016EB8}"/>
  <bookViews>
    <workbookView xWindow="-108" yWindow="-108" windowWidth="23256" windowHeight="12456" xr2:uid="{00000000-000D-0000-FFFF-FFFF00000000}"/>
  </bookViews>
  <sheets>
    <sheet name="Volunteer shifts 2026" sheetId="11" r:id="rId1"/>
    <sheet name="Volunteer shifts 2025" sheetId="10" state="hidden" r:id="rId2"/>
    <sheet name="Volunteer shifts 2024" sheetId="9" state="hidden" r:id="rId3"/>
    <sheet name="Volunteer shifts 2023" sheetId="7" state="hidden" r:id="rId4"/>
    <sheet name="Volunteer shifts 2022" sheetId="5" state="hidden" r:id="rId5"/>
    <sheet name="Volunteer shifts 2021" sheetId="2" state="hidden" r:id="rId6"/>
    <sheet name="Volunteer shifts 2020" sheetId="1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11" l="1"/>
  <c r="M53" i="11"/>
  <c r="M50" i="11"/>
  <c r="M48" i="11"/>
  <c r="M43" i="11"/>
  <c r="M40" i="11"/>
  <c r="F86" i="11"/>
  <c r="M86" i="11"/>
  <c r="F85" i="11"/>
  <c r="M85" i="11"/>
  <c r="F77" i="11"/>
  <c r="M77" i="11"/>
  <c r="F72" i="11"/>
  <c r="M72" i="11"/>
  <c r="F59" i="11"/>
  <c r="F90" i="11"/>
  <c r="M90" i="11"/>
  <c r="F89" i="11"/>
  <c r="M89" i="11"/>
  <c r="F88" i="11"/>
  <c r="M88" i="11"/>
  <c r="F87" i="11"/>
  <c r="M87" i="11"/>
  <c r="F84" i="11"/>
  <c r="M84" i="11"/>
  <c r="F83" i="11"/>
  <c r="M83" i="11"/>
  <c r="F82" i="11"/>
  <c r="M82" i="11"/>
  <c r="F81" i="11"/>
  <c r="M81" i="11"/>
  <c r="F80" i="11"/>
  <c r="M80" i="11"/>
  <c r="F79" i="11"/>
  <c r="M79" i="11"/>
  <c r="F78" i="11"/>
  <c r="M78" i="11"/>
  <c r="F76" i="11"/>
  <c r="M76" i="11"/>
  <c r="F75" i="11"/>
  <c r="M75" i="11"/>
  <c r="F74" i="11"/>
  <c r="M74" i="11"/>
  <c r="F73" i="11"/>
  <c r="M73" i="11"/>
  <c r="F71" i="11"/>
  <c r="M71" i="11"/>
  <c r="F70" i="11"/>
  <c r="M70" i="11"/>
  <c r="F69" i="11"/>
  <c r="M69" i="11"/>
  <c r="F68" i="11"/>
  <c r="M68" i="11"/>
  <c r="F67" i="11"/>
  <c r="M67" i="11"/>
  <c r="F66" i="11"/>
  <c r="M66" i="11"/>
  <c r="F65" i="11"/>
  <c r="M65" i="11"/>
  <c r="F64" i="11"/>
  <c r="M64" i="11"/>
  <c r="F63" i="11"/>
  <c r="M63" i="11"/>
  <c r="F62" i="11"/>
  <c r="M62" i="11"/>
  <c r="F61" i="11"/>
  <c r="M61" i="11"/>
  <c r="F60" i="11"/>
  <c r="M60" i="11"/>
  <c r="F58" i="11"/>
  <c r="M58" i="11"/>
  <c r="F57" i="11"/>
  <c r="M57" i="11"/>
  <c r="F56" i="11"/>
  <c r="M56" i="11"/>
  <c r="F55" i="11"/>
  <c r="M55" i="11"/>
  <c r="F54" i="11"/>
  <c r="M54" i="11"/>
  <c r="F53" i="11"/>
  <c r="F52" i="11"/>
  <c r="M52" i="11"/>
  <c r="F51" i="11"/>
  <c r="M51" i="11"/>
  <c r="F50" i="11"/>
  <c r="F49" i="11"/>
  <c r="M49" i="11"/>
  <c r="F48" i="11"/>
  <c r="F47" i="11"/>
  <c r="M47" i="11"/>
  <c r="F46" i="11"/>
  <c r="M46" i="11"/>
  <c r="F45" i="11"/>
  <c r="M45" i="11"/>
  <c r="F44" i="11"/>
  <c r="M44" i="11"/>
  <c r="F43" i="11"/>
  <c r="F42" i="11"/>
  <c r="M42" i="11"/>
  <c r="F41" i="11"/>
  <c r="M41" i="11"/>
  <c r="F40" i="11"/>
  <c r="F39" i="11"/>
  <c r="M39" i="11"/>
  <c r="F38" i="11"/>
  <c r="F37" i="11"/>
  <c r="M37" i="11"/>
  <c r="F36" i="11"/>
  <c r="M36" i="11"/>
  <c r="F35" i="11"/>
  <c r="M35" i="11"/>
  <c r="F34" i="11"/>
  <c r="M34" i="11"/>
  <c r="F33" i="11"/>
  <c r="M33" i="11"/>
  <c r="F32" i="11"/>
  <c r="M32" i="11"/>
  <c r="F31" i="11"/>
  <c r="M31" i="11"/>
  <c r="F30" i="11"/>
  <c r="M30" i="11"/>
  <c r="F29" i="11"/>
  <c r="M29" i="11"/>
  <c r="F28" i="11"/>
  <c r="M28" i="11"/>
  <c r="F27" i="11"/>
  <c r="M27" i="11"/>
  <c r="F26" i="11"/>
  <c r="M26" i="11"/>
  <c r="F25" i="11"/>
  <c r="M25" i="11"/>
  <c r="F24" i="11"/>
  <c r="M24" i="11"/>
  <c r="F23" i="11"/>
  <c r="F22" i="11"/>
  <c r="M22" i="11"/>
  <c r="F21" i="11"/>
  <c r="M21" i="11"/>
  <c r="F20" i="11"/>
  <c r="M20" i="11"/>
  <c r="F19" i="11"/>
  <c r="M19" i="11"/>
  <c r="F18" i="11"/>
  <c r="M18" i="11"/>
  <c r="F17" i="11"/>
  <c r="M17" i="11"/>
  <c r="F16" i="11"/>
  <c r="M16" i="11"/>
  <c r="F15" i="11"/>
  <c r="M15" i="11"/>
  <c r="F14" i="11"/>
  <c r="M14" i="11"/>
  <c r="F13" i="11"/>
  <c r="M13" i="11"/>
  <c r="F12" i="11"/>
  <c r="M12" i="11"/>
  <c r="F11" i="11"/>
  <c r="M11" i="11"/>
  <c r="F10" i="11"/>
  <c r="M10" i="11"/>
  <c r="F9" i="11"/>
  <c r="M9" i="11"/>
  <c r="F8" i="11"/>
  <c r="M8" i="11"/>
  <c r="F7" i="11"/>
  <c r="M7" i="11"/>
  <c r="D92" i="11"/>
  <c r="C92" i="11"/>
  <c r="M38" i="11"/>
  <c r="M23" i="11"/>
  <c r="M78" i="10"/>
  <c r="F86" i="10"/>
  <c r="F17" i="10"/>
  <c r="M17" i="10"/>
  <c r="M43" i="10"/>
  <c r="M44" i="10"/>
  <c r="M45" i="10"/>
  <c r="M46" i="10"/>
  <c r="M47" i="10"/>
  <c r="M48" i="10"/>
  <c r="M36" i="10"/>
  <c r="M37" i="10"/>
  <c r="M38" i="10"/>
  <c r="M39" i="10"/>
  <c r="M40" i="10"/>
  <c r="M41" i="10"/>
  <c r="M42" i="10"/>
  <c r="M15" i="10"/>
  <c r="F29" i="10"/>
  <c r="M29" i="10"/>
  <c r="F66" i="10"/>
  <c r="F41" i="10"/>
  <c r="F45" i="10"/>
  <c r="F75" i="10"/>
  <c r="F83" i="10"/>
  <c r="M83" i="10"/>
  <c r="F21" i="10"/>
  <c r="M21" i="10"/>
  <c r="F74" i="10"/>
  <c r="M74" i="10"/>
  <c r="M66" i="10"/>
  <c r="F27" i="10"/>
  <c r="M27" i="10"/>
  <c r="F20" i="10"/>
  <c r="M20" i="10"/>
  <c r="F15" i="10"/>
  <c r="E92" i="10"/>
  <c r="D92" i="10"/>
  <c r="C92" i="10"/>
  <c r="F40" i="10"/>
  <c r="F82" i="10"/>
  <c r="M82" i="10"/>
  <c r="M86" i="10"/>
  <c r="F59" i="10"/>
  <c r="M59" i="10"/>
  <c r="F54" i="10"/>
  <c r="M54" i="10"/>
  <c r="F53" i="10"/>
  <c r="M53" i="10"/>
  <c r="F46" i="10"/>
  <c r="F43" i="10"/>
  <c r="F38" i="10"/>
  <c r="F9" i="10"/>
  <c r="M9" i="10"/>
  <c r="F8" i="10"/>
  <c r="M8" i="10"/>
  <c r="F10" i="10"/>
  <c r="M10" i="10"/>
  <c r="F87" i="10"/>
  <c r="M87" i="10"/>
  <c r="F85" i="10"/>
  <c r="M85" i="10"/>
  <c r="F84" i="10"/>
  <c r="M84" i="10"/>
  <c r="F80" i="10"/>
  <c r="M80" i="10"/>
  <c r="F77" i="10"/>
  <c r="M77" i="10"/>
  <c r="F70" i="10"/>
  <c r="M70" i="10"/>
  <c r="F69" i="10"/>
  <c r="M69" i="10"/>
  <c r="F68" i="10"/>
  <c r="M68" i="10"/>
  <c r="F65" i="10"/>
  <c r="M65" i="10"/>
  <c r="F64" i="10"/>
  <c r="M64" i="10"/>
  <c r="F61" i="10"/>
  <c r="M61" i="10"/>
  <c r="F55" i="10"/>
  <c r="M55" i="10"/>
  <c r="F52" i="10"/>
  <c r="M52" i="10"/>
  <c r="F49" i="10"/>
  <c r="M49" i="10"/>
  <c r="F44" i="10"/>
  <c r="F39" i="10"/>
  <c r="F36" i="10"/>
  <c r="F35" i="10"/>
  <c r="M35" i="10"/>
  <c r="F34" i="10"/>
  <c r="M34" i="10"/>
  <c r="F31" i="10"/>
  <c r="M31" i="10"/>
  <c r="F30" i="10"/>
  <c r="M30" i="10"/>
  <c r="F24" i="10"/>
  <c r="M24" i="10"/>
  <c r="F16" i="10"/>
  <c r="M16" i="10"/>
  <c r="F14" i="10"/>
  <c r="M14" i="10"/>
  <c r="F13" i="10"/>
  <c r="M13" i="10"/>
  <c r="F7" i="10"/>
  <c r="M7" i="10"/>
  <c r="F90" i="10"/>
  <c r="M90" i="10"/>
  <c r="F79" i="10"/>
  <c r="M79" i="10"/>
  <c r="F76" i="10"/>
  <c r="M76" i="10"/>
  <c r="F71" i="10"/>
  <c r="M71" i="10"/>
  <c r="F67" i="10"/>
  <c r="M67" i="10"/>
  <c r="F63" i="10"/>
  <c r="M63" i="10"/>
  <c r="F60" i="10"/>
  <c r="M60" i="10"/>
  <c r="F56" i="10"/>
  <c r="M56" i="10"/>
  <c r="F51" i="10"/>
  <c r="M51" i="10"/>
  <c r="F48" i="10"/>
  <c r="F42" i="10"/>
  <c r="F37" i="10"/>
  <c r="F33" i="10"/>
  <c r="M33" i="10"/>
  <c r="F28" i="10"/>
  <c r="M28" i="10"/>
  <c r="F23" i="10"/>
  <c r="M23" i="10"/>
  <c r="F18" i="10"/>
  <c r="M18" i="10"/>
  <c r="F12" i="10"/>
  <c r="M12" i="10"/>
  <c r="F89" i="10"/>
  <c r="M89" i="10"/>
  <c r="F88" i="10"/>
  <c r="M88" i="10"/>
  <c r="F81" i="10"/>
  <c r="M81" i="10"/>
  <c r="F78" i="10"/>
  <c r="M75" i="10"/>
  <c r="F73" i="10"/>
  <c r="M73" i="10"/>
  <c r="F72" i="10"/>
  <c r="M72" i="10"/>
  <c r="F62" i="10"/>
  <c r="M62" i="10"/>
  <c r="F58" i="10"/>
  <c r="M58" i="10"/>
  <c r="F57" i="10"/>
  <c r="M57" i="10"/>
  <c r="F50" i="10"/>
  <c r="M50" i="10"/>
  <c r="F47" i="10"/>
  <c r="F32" i="10"/>
  <c r="M32" i="10"/>
  <c r="F26" i="10"/>
  <c r="M26" i="10"/>
  <c r="F25" i="10"/>
  <c r="M25" i="10"/>
  <c r="F22" i="10"/>
  <c r="M22" i="10"/>
  <c r="F19" i="10"/>
  <c r="M19" i="10"/>
  <c r="F11" i="10"/>
  <c r="M11" i="10"/>
  <c r="F42" i="9"/>
  <c r="M42" i="9"/>
  <c r="F33" i="9"/>
  <c r="M33" i="9"/>
  <c r="F25" i="9"/>
  <c r="M25" i="9"/>
  <c r="F57" i="9"/>
  <c r="M57" i="9"/>
  <c r="F53" i="9"/>
  <c r="M53" i="9"/>
  <c r="F44" i="9"/>
  <c r="M44" i="9"/>
  <c r="F13" i="9"/>
  <c r="M13" i="9"/>
  <c r="F69" i="9"/>
  <c r="M69" i="9"/>
  <c r="F71" i="9"/>
  <c r="M71" i="9"/>
  <c r="F65" i="9"/>
  <c r="M65" i="9"/>
  <c r="F52" i="9"/>
  <c r="M52" i="9"/>
  <c r="F38" i="9"/>
  <c r="M38" i="9"/>
  <c r="F20" i="9"/>
  <c r="M20" i="9"/>
  <c r="F81" i="9"/>
  <c r="M81" i="9"/>
  <c r="M83" i="9"/>
  <c r="F77" i="9"/>
  <c r="M77" i="9"/>
  <c r="F73" i="9"/>
  <c r="M73" i="9"/>
  <c r="F64" i="9"/>
  <c r="M64" i="9"/>
  <c r="F60" i="9"/>
  <c r="M60" i="9"/>
  <c r="F55" i="9"/>
  <c r="M55" i="9"/>
  <c r="F49" i="9"/>
  <c r="M49" i="9"/>
  <c r="F47" i="9"/>
  <c r="M47" i="9"/>
  <c r="F41" i="9"/>
  <c r="M41" i="9"/>
  <c r="F36" i="9"/>
  <c r="M36" i="9"/>
  <c r="F29" i="9"/>
  <c r="M29" i="9"/>
  <c r="F24" i="9"/>
  <c r="M24" i="9"/>
  <c r="F19" i="9"/>
  <c r="M19" i="9"/>
  <c r="F15" i="9"/>
  <c r="M15" i="9"/>
  <c r="F10" i="9"/>
  <c r="M10" i="9"/>
  <c r="E83" i="9"/>
  <c r="D83" i="9"/>
  <c r="C83" i="9"/>
  <c r="F80" i="9"/>
  <c r="M80" i="9"/>
  <c r="F79" i="9"/>
  <c r="M79" i="9"/>
  <c r="F78" i="9"/>
  <c r="M78" i="9"/>
  <c r="F76" i="9"/>
  <c r="M76" i="9"/>
  <c r="F75" i="9"/>
  <c r="M75" i="9"/>
  <c r="F74" i="9"/>
  <c r="M74" i="9"/>
  <c r="F72" i="9"/>
  <c r="M72" i="9"/>
  <c r="F70" i="9"/>
  <c r="M70" i="9"/>
  <c r="F68" i="9"/>
  <c r="M68" i="9"/>
  <c r="F67" i="9"/>
  <c r="M67" i="9"/>
  <c r="F66" i="9"/>
  <c r="M66" i="9"/>
  <c r="F63" i="9"/>
  <c r="M63" i="9"/>
  <c r="F62" i="9"/>
  <c r="M62" i="9"/>
  <c r="F61" i="9"/>
  <c r="M61" i="9"/>
  <c r="F59" i="9"/>
  <c r="M59" i="9"/>
  <c r="F58" i="9"/>
  <c r="M58" i="9"/>
  <c r="F56" i="9"/>
  <c r="M56" i="9"/>
  <c r="F54" i="9"/>
  <c r="M54" i="9"/>
  <c r="F51" i="9"/>
  <c r="M51" i="9"/>
  <c r="F50" i="9"/>
  <c r="M50" i="9"/>
  <c r="F48" i="9"/>
  <c r="M48" i="9"/>
  <c r="F46" i="9"/>
  <c r="M46" i="9"/>
  <c r="F45" i="9"/>
  <c r="M45" i="9"/>
  <c r="F43" i="9"/>
  <c r="M43" i="9"/>
  <c r="F40" i="9"/>
  <c r="M40" i="9"/>
  <c r="F39" i="9"/>
  <c r="M39" i="9"/>
  <c r="F37" i="9"/>
  <c r="M37" i="9"/>
  <c r="F35" i="9"/>
  <c r="M35" i="9"/>
  <c r="F34" i="9"/>
  <c r="M34" i="9"/>
  <c r="F32" i="9"/>
  <c r="M32" i="9"/>
  <c r="F31" i="9"/>
  <c r="M31" i="9"/>
  <c r="F30" i="9"/>
  <c r="M30" i="9"/>
  <c r="F28" i="9"/>
  <c r="M28" i="9"/>
  <c r="F27" i="9"/>
  <c r="M27" i="9"/>
  <c r="F26" i="9"/>
  <c r="M26" i="9"/>
  <c r="F23" i="9"/>
  <c r="M23" i="9"/>
  <c r="F22" i="9"/>
  <c r="M22" i="9"/>
  <c r="F21" i="9"/>
  <c r="M21" i="9"/>
  <c r="F18" i="9"/>
  <c r="M18" i="9"/>
  <c r="F17" i="9"/>
  <c r="M17" i="9"/>
  <c r="F16" i="9"/>
  <c r="M16" i="9"/>
  <c r="F14" i="9"/>
  <c r="M14" i="9"/>
  <c r="F12" i="9"/>
  <c r="M12" i="9"/>
  <c r="F11" i="9"/>
  <c r="M11" i="9"/>
  <c r="F9" i="9"/>
  <c r="M9" i="9"/>
  <c r="F8" i="9"/>
  <c r="M8" i="9"/>
  <c r="F7" i="9"/>
  <c r="M7" i="9"/>
  <c r="F70" i="7"/>
  <c r="M70" i="7"/>
  <c r="F59" i="7"/>
  <c r="M59" i="7"/>
  <c r="E76" i="7"/>
  <c r="F45" i="7"/>
  <c r="M45" i="7"/>
  <c r="F30" i="7"/>
  <c r="M30" i="7"/>
  <c r="F42" i="7"/>
  <c r="M42" i="7"/>
  <c r="F37" i="7"/>
  <c r="M37" i="7"/>
  <c r="D76" i="7"/>
  <c r="C76" i="7"/>
  <c r="F9" i="7"/>
  <c r="M9" i="7"/>
  <c r="F44" i="7"/>
  <c r="M44" i="7"/>
  <c r="F33" i="7"/>
  <c r="M33" i="7"/>
  <c r="F15" i="7"/>
  <c r="M15" i="7"/>
  <c r="F7" i="7"/>
  <c r="M7" i="7"/>
  <c r="F16" i="7"/>
  <c r="M16" i="7"/>
  <c r="F73" i="7"/>
  <c r="M73" i="7"/>
  <c r="F26" i="7"/>
  <c r="M26" i="7"/>
  <c r="F71" i="7"/>
  <c r="M71" i="7"/>
  <c r="F64" i="7"/>
  <c r="M64" i="7"/>
  <c r="F54" i="7"/>
  <c r="M54" i="7"/>
  <c r="F53" i="7"/>
  <c r="M53" i="7"/>
  <c r="F52" i="7"/>
  <c r="F8" i="7"/>
  <c r="M8" i="7"/>
  <c r="F69" i="7"/>
  <c r="M69" i="7"/>
  <c r="F65" i="7"/>
  <c r="M65" i="7"/>
  <c r="F61" i="7"/>
  <c r="M61" i="7"/>
  <c r="F56" i="7"/>
  <c r="M56" i="7"/>
  <c r="F10" i="7"/>
  <c r="M10" i="7"/>
  <c r="F40" i="7"/>
  <c r="M40" i="7"/>
  <c r="F35" i="7"/>
  <c r="M35" i="7"/>
  <c r="F29" i="7"/>
  <c r="M29" i="7"/>
  <c r="F24" i="7"/>
  <c r="M24" i="7"/>
  <c r="F21" i="7"/>
  <c r="M21" i="7"/>
  <c r="F18" i="7"/>
  <c r="M18" i="7"/>
  <c r="F12" i="7"/>
  <c r="M12" i="7"/>
  <c r="F74" i="7"/>
  <c r="M74" i="7"/>
  <c r="F72" i="7"/>
  <c r="M72" i="7"/>
  <c r="F68" i="7"/>
  <c r="M68" i="7"/>
  <c r="F67" i="7"/>
  <c r="M67" i="7"/>
  <c r="F66" i="7"/>
  <c r="M66" i="7"/>
  <c r="F63" i="7"/>
  <c r="M63" i="7"/>
  <c r="F62" i="7"/>
  <c r="M62" i="7"/>
  <c r="F60" i="7"/>
  <c r="M60" i="7"/>
  <c r="F58" i="7"/>
  <c r="M58" i="7"/>
  <c r="F57" i="7"/>
  <c r="M57" i="7"/>
  <c r="F55" i="7"/>
  <c r="M55" i="7"/>
  <c r="M52" i="7"/>
  <c r="F51" i="7"/>
  <c r="M51" i="7"/>
  <c r="F50" i="7"/>
  <c r="M50" i="7"/>
  <c r="F49" i="7"/>
  <c r="M49" i="7"/>
  <c r="F48" i="7"/>
  <c r="M48" i="7"/>
  <c r="F47" i="7"/>
  <c r="M47" i="7"/>
  <c r="F46" i="7"/>
  <c r="M46" i="7"/>
  <c r="F43" i="7"/>
  <c r="M43" i="7"/>
  <c r="F41" i="7"/>
  <c r="M41" i="7"/>
  <c r="F39" i="7"/>
  <c r="M39" i="7"/>
  <c r="F38" i="7"/>
  <c r="M38" i="7"/>
  <c r="F36" i="7"/>
  <c r="M36" i="7"/>
  <c r="F34" i="7"/>
  <c r="M34" i="7"/>
  <c r="F32" i="7"/>
  <c r="M32" i="7"/>
  <c r="F31" i="7"/>
  <c r="M31" i="7"/>
  <c r="F28" i="7"/>
  <c r="M28" i="7"/>
  <c r="F27" i="7"/>
  <c r="M27" i="7"/>
  <c r="F25" i="7"/>
  <c r="M25" i="7"/>
  <c r="F23" i="7"/>
  <c r="M23" i="7"/>
  <c r="F22" i="7"/>
  <c r="M22" i="7"/>
  <c r="F20" i="7"/>
  <c r="M20" i="7"/>
  <c r="F19" i="7"/>
  <c r="M19" i="7"/>
  <c r="F17" i="7"/>
  <c r="M17" i="7"/>
  <c r="F14" i="7"/>
  <c r="M14" i="7"/>
  <c r="F13" i="7"/>
  <c r="M13" i="7"/>
  <c r="F11" i="7"/>
  <c r="M11" i="7"/>
  <c r="F69" i="5"/>
  <c r="F68" i="5"/>
  <c r="F67" i="5"/>
  <c r="F66" i="5"/>
  <c r="F65" i="5"/>
  <c r="F64" i="5"/>
  <c r="F63" i="5"/>
  <c r="F62" i="5"/>
  <c r="M62" i="5"/>
  <c r="F61" i="5"/>
  <c r="M61" i="5"/>
  <c r="F60" i="5"/>
  <c r="F59" i="5"/>
  <c r="M59" i="5"/>
  <c r="F58" i="5"/>
  <c r="M58" i="5"/>
  <c r="F57" i="5"/>
  <c r="F56" i="5"/>
  <c r="M56" i="5"/>
  <c r="F55" i="5"/>
  <c r="F54" i="5"/>
  <c r="F53" i="5"/>
  <c r="F52" i="5"/>
  <c r="F51" i="5"/>
  <c r="M51" i="5"/>
  <c r="F50" i="5"/>
  <c r="F49" i="5"/>
  <c r="M49" i="5"/>
  <c r="F48" i="5"/>
  <c r="M48" i="5"/>
  <c r="F47" i="5"/>
  <c r="F46" i="5"/>
  <c r="M46" i="5"/>
  <c r="F45" i="5"/>
  <c r="M45" i="5"/>
  <c r="F44" i="5"/>
  <c r="F43" i="5"/>
  <c r="F42" i="5"/>
  <c r="M42" i="5"/>
  <c r="F41" i="5"/>
  <c r="F40" i="5"/>
  <c r="F39" i="5"/>
  <c r="F38" i="5"/>
  <c r="M38" i="5"/>
  <c r="F37" i="5"/>
  <c r="F36" i="5"/>
  <c r="M36" i="5"/>
  <c r="F35" i="5"/>
  <c r="M35" i="5"/>
  <c r="F34" i="5"/>
  <c r="F33" i="5"/>
  <c r="M33" i="5"/>
  <c r="F32" i="5"/>
  <c r="M32" i="5"/>
  <c r="F31" i="5"/>
  <c r="F30" i="5"/>
  <c r="M30" i="5"/>
  <c r="F29" i="5"/>
  <c r="F28" i="5"/>
  <c r="F27" i="5"/>
  <c r="M27" i="5"/>
  <c r="F26" i="5"/>
  <c r="F25" i="5"/>
  <c r="M25" i="5"/>
  <c r="F24" i="5"/>
  <c r="F23" i="5"/>
  <c r="F22" i="5"/>
  <c r="F21" i="5"/>
  <c r="F20" i="5"/>
  <c r="M20" i="5"/>
  <c r="F19" i="5"/>
  <c r="M19" i="5"/>
  <c r="F18" i="5"/>
  <c r="M18" i="5"/>
  <c r="F17" i="5"/>
  <c r="M17" i="5"/>
  <c r="F16" i="5"/>
  <c r="F15" i="5"/>
  <c r="M15" i="5"/>
  <c r="F14" i="5"/>
  <c r="F13" i="5"/>
  <c r="F12" i="5"/>
  <c r="M12" i="5"/>
  <c r="F11" i="5"/>
  <c r="M11" i="5"/>
  <c r="F10" i="5"/>
  <c r="F9" i="5"/>
  <c r="F8" i="5"/>
  <c r="F7" i="5"/>
  <c r="M54" i="5"/>
  <c r="M52" i="5"/>
  <c r="M47" i="5"/>
  <c r="M9" i="5"/>
  <c r="M14" i="5"/>
  <c r="F74" i="2"/>
  <c r="M74" i="2"/>
  <c r="F54" i="2"/>
  <c r="M54" i="2"/>
  <c r="M69" i="5"/>
  <c r="M68" i="5"/>
  <c r="M67" i="5"/>
  <c r="M66" i="5"/>
  <c r="M65" i="5"/>
  <c r="M64" i="5"/>
  <c r="M63" i="5"/>
  <c r="M60" i="5"/>
  <c r="M57" i="5"/>
  <c r="M55" i="5"/>
  <c r="M53" i="5"/>
  <c r="M50" i="5"/>
  <c r="M44" i="5"/>
  <c r="M43" i="5"/>
  <c r="M41" i="5"/>
  <c r="M40" i="5"/>
  <c r="M39" i="5"/>
  <c r="M37" i="5"/>
  <c r="M34" i="5"/>
  <c r="M31" i="5"/>
  <c r="M29" i="5"/>
  <c r="M28" i="5"/>
  <c r="M26" i="5"/>
  <c r="M24" i="5"/>
  <c r="M23" i="5"/>
  <c r="M22" i="5"/>
  <c r="M21" i="5"/>
  <c r="M16" i="5"/>
  <c r="M13" i="5"/>
  <c r="M10" i="5"/>
  <c r="M8" i="5"/>
  <c r="M7" i="5"/>
  <c r="F66" i="2"/>
  <c r="M66" i="2"/>
  <c r="F39" i="2"/>
  <c r="M39" i="2"/>
  <c r="F37" i="2"/>
  <c r="M37" i="2"/>
  <c r="F31" i="2"/>
  <c r="M31" i="2"/>
  <c r="F20" i="2"/>
  <c r="M20" i="2"/>
  <c r="F13" i="2"/>
  <c r="M13" i="2"/>
  <c r="F25" i="2"/>
  <c r="M25" i="2"/>
  <c r="F79" i="2"/>
  <c r="M79" i="2"/>
  <c r="F78" i="2"/>
  <c r="M78" i="2"/>
  <c r="F77" i="2"/>
  <c r="M77" i="2"/>
  <c r="F76" i="2"/>
  <c r="M76" i="2"/>
  <c r="F75" i="2"/>
  <c r="M75" i="2"/>
  <c r="F73" i="2"/>
  <c r="M73" i="2"/>
  <c r="F72" i="2"/>
  <c r="M72" i="2"/>
  <c r="F71" i="2"/>
  <c r="M71" i="2"/>
  <c r="F70" i="2"/>
  <c r="M70" i="2"/>
  <c r="F69" i="2"/>
  <c r="M69" i="2"/>
  <c r="F68" i="2"/>
  <c r="M68" i="2"/>
  <c r="F67" i="2"/>
  <c r="M67" i="2"/>
  <c r="F65" i="2"/>
  <c r="M65" i="2"/>
  <c r="F64" i="2"/>
  <c r="M64" i="2"/>
  <c r="F63" i="2"/>
  <c r="M63" i="2"/>
  <c r="F62" i="2"/>
  <c r="M62" i="2"/>
  <c r="F61" i="2"/>
  <c r="M61" i="2"/>
  <c r="F60" i="2"/>
  <c r="M60" i="2"/>
  <c r="F59" i="2"/>
  <c r="M59" i="2"/>
  <c r="F58" i="2"/>
  <c r="M58" i="2"/>
  <c r="F57" i="2"/>
  <c r="M57" i="2"/>
  <c r="F56" i="2"/>
  <c r="M56" i="2"/>
  <c r="F55" i="2"/>
  <c r="M55" i="2"/>
  <c r="F53" i="2"/>
  <c r="M53" i="2"/>
  <c r="F52" i="2"/>
  <c r="M52" i="2"/>
  <c r="F51" i="2"/>
  <c r="M51" i="2"/>
  <c r="F50" i="2"/>
  <c r="M50" i="2"/>
  <c r="F49" i="2"/>
  <c r="M49" i="2"/>
  <c r="F48" i="2"/>
  <c r="M48" i="2"/>
  <c r="F47" i="2"/>
  <c r="M47" i="2"/>
  <c r="F46" i="2"/>
  <c r="M46" i="2"/>
  <c r="F45" i="2"/>
  <c r="M45" i="2"/>
  <c r="F44" i="2"/>
  <c r="M44" i="2"/>
  <c r="F43" i="2"/>
  <c r="M43" i="2"/>
  <c r="F42" i="2"/>
  <c r="M42" i="2"/>
  <c r="F41" i="2"/>
  <c r="M41" i="2"/>
  <c r="F40" i="2"/>
  <c r="M40" i="2"/>
  <c r="F38" i="2"/>
  <c r="M38" i="2"/>
  <c r="F36" i="2"/>
  <c r="M36" i="2"/>
  <c r="F35" i="2"/>
  <c r="M35" i="2"/>
  <c r="F34" i="2"/>
  <c r="M34" i="2"/>
  <c r="F33" i="2"/>
  <c r="M33" i="2"/>
  <c r="F32" i="2"/>
  <c r="M32" i="2"/>
  <c r="F30" i="2"/>
  <c r="M30" i="2"/>
  <c r="F29" i="2"/>
  <c r="M29" i="2"/>
  <c r="F28" i="2"/>
  <c r="M28" i="2"/>
  <c r="F27" i="2"/>
  <c r="M27" i="2"/>
  <c r="F26" i="2"/>
  <c r="M26" i="2"/>
  <c r="F24" i="2"/>
  <c r="M24" i="2"/>
  <c r="F23" i="2"/>
  <c r="M23" i="2"/>
  <c r="F22" i="2"/>
  <c r="M22" i="2"/>
  <c r="F21" i="2"/>
  <c r="M21" i="2"/>
  <c r="F19" i="2"/>
  <c r="M19" i="2"/>
  <c r="F18" i="2"/>
  <c r="M18" i="2"/>
  <c r="F17" i="2"/>
  <c r="M17" i="2"/>
  <c r="F16" i="2"/>
  <c r="M16" i="2"/>
  <c r="F15" i="2"/>
  <c r="M15" i="2"/>
  <c r="F14" i="2"/>
  <c r="M14" i="2"/>
  <c r="F12" i="2"/>
  <c r="M12" i="2"/>
  <c r="F11" i="2"/>
  <c r="M11" i="2"/>
  <c r="F10" i="2"/>
  <c r="M10" i="2"/>
  <c r="F9" i="2"/>
  <c r="M9" i="2"/>
  <c r="F8" i="2"/>
  <c r="M8" i="2"/>
  <c r="F7" i="2"/>
  <c r="M7" i="2"/>
  <c r="F17" i="1"/>
  <c r="M17" i="1"/>
  <c r="F16" i="1"/>
  <c r="M16" i="1"/>
  <c r="F68" i="1"/>
  <c r="M68" i="1"/>
  <c r="F67" i="1"/>
  <c r="F66" i="1"/>
  <c r="M66" i="1"/>
  <c r="F75" i="1"/>
  <c r="M75" i="1"/>
  <c r="F99" i="1"/>
  <c r="M99" i="1"/>
  <c r="F81" i="1"/>
  <c r="M81" i="1"/>
  <c r="F78" i="1"/>
  <c r="M78" i="1"/>
  <c r="F101" i="1"/>
  <c r="M101" i="1"/>
  <c r="F93" i="1"/>
  <c r="M93" i="1"/>
  <c r="F89" i="1"/>
  <c r="M89" i="1"/>
  <c r="F74" i="1"/>
  <c r="M74" i="1"/>
  <c r="F65" i="1"/>
  <c r="M65" i="1"/>
  <c r="F64" i="1"/>
  <c r="M64" i="1"/>
  <c r="F59" i="1"/>
  <c r="M59" i="1"/>
  <c r="F49" i="1"/>
  <c r="M49" i="1"/>
  <c r="F84" i="1"/>
  <c r="M84" i="1"/>
  <c r="F35" i="1"/>
  <c r="M35" i="1"/>
  <c r="F22" i="1"/>
  <c r="M22" i="1"/>
  <c r="F15" i="1"/>
  <c r="M15" i="1"/>
  <c r="F94" i="1"/>
  <c r="M94" i="1"/>
  <c r="F8" i="1"/>
  <c r="M8" i="1"/>
  <c r="F9" i="1"/>
  <c r="M9" i="1"/>
  <c r="F10" i="1"/>
  <c r="M10" i="1"/>
  <c r="F11" i="1"/>
  <c r="M11" i="1"/>
  <c r="F12" i="1"/>
  <c r="M12" i="1"/>
  <c r="F13" i="1"/>
  <c r="M13" i="1"/>
  <c r="F14" i="1"/>
  <c r="M14" i="1"/>
  <c r="F18" i="1"/>
  <c r="M18" i="1"/>
  <c r="F19" i="1"/>
  <c r="M19" i="1"/>
  <c r="F20" i="1"/>
  <c r="M20" i="1"/>
  <c r="F21" i="1"/>
  <c r="M21" i="1"/>
  <c r="F23" i="1"/>
  <c r="M23" i="1"/>
  <c r="F24" i="1"/>
  <c r="M24" i="1"/>
  <c r="F25" i="1"/>
  <c r="M25" i="1"/>
  <c r="F26" i="1"/>
  <c r="M26" i="1"/>
  <c r="F27" i="1"/>
  <c r="M27" i="1"/>
  <c r="F28" i="1"/>
  <c r="M28" i="1"/>
  <c r="F29" i="1"/>
  <c r="M29" i="1"/>
  <c r="F30" i="1"/>
  <c r="M30" i="1"/>
  <c r="F31" i="1"/>
  <c r="M31" i="1"/>
  <c r="F32" i="1"/>
  <c r="M32" i="1"/>
  <c r="F33" i="1"/>
  <c r="M33" i="1"/>
  <c r="F34" i="1"/>
  <c r="M34" i="1"/>
  <c r="F36" i="1"/>
  <c r="M36" i="1"/>
  <c r="F37" i="1"/>
  <c r="M37" i="1"/>
  <c r="F38" i="1"/>
  <c r="M38" i="1"/>
  <c r="F39" i="1"/>
  <c r="M39" i="1"/>
  <c r="F40" i="1"/>
  <c r="M40" i="1"/>
  <c r="F42" i="1"/>
  <c r="M42" i="1"/>
  <c r="F43" i="1"/>
  <c r="M43" i="1"/>
  <c r="F44" i="1"/>
  <c r="M44" i="1"/>
  <c r="F45" i="1"/>
  <c r="M45" i="1"/>
  <c r="F46" i="1"/>
  <c r="M46" i="1"/>
  <c r="F47" i="1"/>
  <c r="M47" i="1"/>
  <c r="F48" i="1"/>
  <c r="M48" i="1"/>
  <c r="F50" i="1"/>
  <c r="M50" i="1"/>
  <c r="F51" i="1"/>
  <c r="M51" i="1"/>
  <c r="F52" i="1"/>
  <c r="M52" i="1"/>
  <c r="F53" i="1"/>
  <c r="M53" i="1"/>
  <c r="F54" i="1"/>
  <c r="M54" i="1"/>
  <c r="F55" i="1"/>
  <c r="M55" i="1"/>
  <c r="F56" i="1"/>
  <c r="M56" i="1"/>
  <c r="F57" i="1"/>
  <c r="M57" i="1"/>
  <c r="F58" i="1"/>
  <c r="M58" i="1"/>
  <c r="F60" i="1"/>
  <c r="M60" i="1"/>
  <c r="F61" i="1"/>
  <c r="M61" i="1"/>
  <c r="F62" i="1"/>
  <c r="M62" i="1"/>
  <c r="F63" i="1"/>
  <c r="M63" i="1"/>
  <c r="M67" i="1"/>
  <c r="F69" i="1"/>
  <c r="M69" i="1"/>
  <c r="F70" i="1"/>
  <c r="M70" i="1"/>
  <c r="F71" i="1"/>
  <c r="M71" i="1"/>
  <c r="F72" i="1"/>
  <c r="M72" i="1"/>
  <c r="F73" i="1"/>
  <c r="M73" i="1"/>
  <c r="F76" i="1"/>
  <c r="M76" i="1"/>
  <c r="F77" i="1"/>
  <c r="M77" i="1"/>
  <c r="F79" i="1"/>
  <c r="M79" i="1"/>
  <c r="F80" i="1"/>
  <c r="M80" i="1"/>
  <c r="F82" i="1"/>
  <c r="M82" i="1"/>
  <c r="F83" i="1"/>
  <c r="M83" i="1"/>
  <c r="F85" i="1"/>
  <c r="M85" i="1"/>
  <c r="F86" i="1"/>
  <c r="M86" i="1"/>
  <c r="F87" i="1"/>
  <c r="M87" i="1"/>
  <c r="F88" i="1"/>
  <c r="M88" i="1"/>
  <c r="F90" i="1"/>
  <c r="M90" i="1"/>
  <c r="F91" i="1"/>
  <c r="M91" i="1"/>
  <c r="F92" i="1"/>
  <c r="M92" i="1"/>
  <c r="F95" i="1"/>
  <c r="M95" i="1"/>
  <c r="F96" i="1"/>
  <c r="M96" i="1"/>
  <c r="F97" i="1"/>
  <c r="M97" i="1"/>
  <c r="F98" i="1"/>
  <c r="M98" i="1"/>
  <c r="F100" i="1"/>
  <c r="M100" i="1"/>
  <c r="F102" i="1"/>
  <c r="M102" i="1"/>
  <c r="F103" i="1"/>
  <c r="M103" i="1"/>
  <c r="F104" i="1"/>
  <c r="M104" i="1"/>
  <c r="F105" i="1"/>
  <c r="M105" i="1"/>
  <c r="F106" i="1"/>
  <c r="M106" i="1"/>
  <c r="F107" i="1"/>
  <c r="M107" i="1"/>
  <c r="F108" i="1"/>
  <c r="M108" i="1"/>
  <c r="F109" i="1"/>
  <c r="M109" i="1"/>
  <c r="F110" i="1"/>
  <c r="M110" i="1"/>
  <c r="F41" i="1"/>
  <c r="M41" i="1"/>
  <c r="F7" i="1"/>
  <c r="M7" i="1"/>
  <c r="M76" i="7"/>
  <c r="M92" i="10"/>
  <c r="M92" i="11" l="1"/>
</calcChain>
</file>

<file path=xl/sharedStrings.xml><?xml version="1.0" encoding="utf-8"?>
<sst xmlns="http://schemas.openxmlformats.org/spreadsheetml/2006/main" count="692" uniqueCount="276">
  <si>
    <t xml:space="preserve">Shifts </t>
  </si>
  <si>
    <t>Credited</t>
  </si>
  <si>
    <t>Exams</t>
  </si>
  <si>
    <t>Workbees</t>
  </si>
  <si>
    <t>Other</t>
  </si>
  <si>
    <t>Studio</t>
  </si>
  <si>
    <t>Performance</t>
  </si>
  <si>
    <t>Festival</t>
  </si>
  <si>
    <t>Committees</t>
  </si>
  <si>
    <t xml:space="preserve">Megan Adema </t>
  </si>
  <si>
    <t>Taylor Benson</t>
  </si>
  <si>
    <t>Kylie Brandt</t>
  </si>
  <si>
    <t>Jenna-Rae Brown</t>
  </si>
  <si>
    <t>Sophie Coulter</t>
  </si>
  <si>
    <t>Makenna &amp;Kylie Cressman</t>
  </si>
  <si>
    <t>Adrianne Dagg</t>
  </si>
  <si>
    <t>Gracilyn Deforest</t>
  </si>
  <si>
    <t>Isabelle Deforest</t>
  </si>
  <si>
    <t>Nathan Ellingson</t>
  </si>
  <si>
    <t>Madeline Evenson</t>
  </si>
  <si>
    <t>Kylee Farber</t>
  </si>
  <si>
    <t>Makenna Furber</t>
  </si>
  <si>
    <t>Alyx Hordos</t>
  </si>
  <si>
    <t>Jaelynn Howse</t>
  </si>
  <si>
    <t>Emma -Leigh &amp; Lennox Kinaschuk</t>
  </si>
  <si>
    <t>Coral-Lee Lewis</t>
  </si>
  <si>
    <t>Kiera Little</t>
  </si>
  <si>
    <t>Taylor &amp; Bailey Mahussier</t>
  </si>
  <si>
    <t>Bailee Morgan</t>
  </si>
  <si>
    <t>Tyra Murray</t>
  </si>
  <si>
    <t>Madison Ofukany</t>
  </si>
  <si>
    <t>Sadie Painchaud</t>
  </si>
  <si>
    <t>Holly Parker</t>
  </si>
  <si>
    <t>Ashley Plamondon</t>
  </si>
  <si>
    <t>Avary  Ratcliffe</t>
  </si>
  <si>
    <t>Carsyn &amp; Harper  Reed</t>
  </si>
  <si>
    <t>Mikaela &amp; Sophia Sherlock</t>
  </si>
  <si>
    <t>Ashlyn Simoneau</t>
  </si>
  <si>
    <t>Georgia Smith</t>
  </si>
  <si>
    <t>Morgan Taylor</t>
  </si>
  <si>
    <t>Madison Teale</t>
  </si>
  <si>
    <t>Delaney Walter</t>
  </si>
  <si>
    <t>Reeve White</t>
  </si>
  <si>
    <t>Morgan Wikberg</t>
  </si>
  <si>
    <t>Brielle &amp; Hannah  Wilson</t>
  </si>
  <si>
    <t>Shaye &amp; Bryn Woolley</t>
  </si>
  <si>
    <t>Taya Bennett</t>
  </si>
  <si>
    <t>Khali Black</t>
  </si>
  <si>
    <t>Danika Bratton</t>
  </si>
  <si>
    <t>Heather Cresswell</t>
  </si>
  <si>
    <t>Brianna &amp; Danielle Freedman</t>
  </si>
  <si>
    <t>Preston Keen</t>
  </si>
  <si>
    <t>Katrina Onyskiw</t>
  </si>
  <si>
    <t>Aubrey Rosvold</t>
  </si>
  <si>
    <t>Jayda &amp; Harley York</t>
  </si>
  <si>
    <t>Zanna and Zahra Friesen</t>
  </si>
  <si>
    <t>Brielle Majewski</t>
  </si>
  <si>
    <t>Andrea Matias</t>
  </si>
  <si>
    <t>Keeley Becker</t>
  </si>
  <si>
    <t>Sydney &amp; Milo Ernst</t>
  </si>
  <si>
    <t>Zaynah Gonzales</t>
  </si>
  <si>
    <t>Samantha Greif</t>
  </si>
  <si>
    <t>Yehlynne Hur</t>
  </si>
  <si>
    <t>Chloe &amp; Ashley Kidney</t>
  </si>
  <si>
    <t>Jazlyn Lalkowski</t>
  </si>
  <si>
    <t>Isabella &amp; Sophia Little</t>
  </si>
  <si>
    <t>Mercedes  &amp; Luke Salmond</t>
  </si>
  <si>
    <t>Frances Scott</t>
  </si>
  <si>
    <t>Cassidy Slade</t>
  </si>
  <si>
    <t>Madison Smith</t>
  </si>
  <si>
    <t>Saylor Teale</t>
  </si>
  <si>
    <t>Flory-Belle Weibe</t>
  </si>
  <si>
    <t>Dawn &amp; Gage McCorriston</t>
  </si>
  <si>
    <t>Carried Fwd</t>
  </si>
  <si>
    <t>Raeleigh Armstrong</t>
  </si>
  <si>
    <t>Brynlee &amp; Piper Breton</t>
  </si>
  <si>
    <t>Alexys Chupa</t>
  </si>
  <si>
    <t>Sheilina Cote</t>
  </si>
  <si>
    <t>Charlee Crawford</t>
  </si>
  <si>
    <t>Lacey Edwards</t>
  </si>
  <si>
    <t>Kohle Fountain</t>
  </si>
  <si>
    <t>Brailie Hemsley</t>
  </si>
  <si>
    <t>Payten Jones</t>
  </si>
  <si>
    <t>Josie Saufert</t>
  </si>
  <si>
    <t>Abigail Knutson</t>
  </si>
  <si>
    <t>Paige, Drew, Connor &amp; Jace Lucas</t>
  </si>
  <si>
    <t>Emily Malley</t>
  </si>
  <si>
    <t>Sienna Martens</t>
  </si>
  <si>
    <t>Macey McDermott</t>
  </si>
  <si>
    <t>Peyton McPeak</t>
  </si>
  <si>
    <t>Grayson Mievre</t>
  </si>
  <si>
    <t>Jocelyn &amp; Jillian Montes</t>
  </si>
  <si>
    <t>Bryn &amp; Blaire Partyka</t>
  </si>
  <si>
    <t>Emmi, Mia &amp; Rowyn Samida</t>
  </si>
  <si>
    <t>Alexa &amp; Jade Scheidt</t>
  </si>
  <si>
    <t>Kinley Simpson</t>
  </si>
  <si>
    <t>Andrew Stoletov</t>
  </si>
  <si>
    <t>Abigail Tamke</t>
  </si>
  <si>
    <t>Harper Thiessen</t>
  </si>
  <si>
    <t>Jorja Umpherville</t>
  </si>
  <si>
    <t>Eliza Vickery</t>
  </si>
  <si>
    <t>Natayah Webster</t>
  </si>
  <si>
    <t>Jessiah Williams</t>
  </si>
  <si>
    <t>Marli Olson &amp; Kalie Wood</t>
  </si>
  <si>
    <t xml:space="preserve">                   Volunteer Shift Requirements 2019/20</t>
  </si>
  <si>
    <t>TOTALS</t>
  </si>
  <si>
    <t>BALANCE</t>
  </si>
  <si>
    <t>Ballet, Jazz, Tap</t>
  </si>
  <si>
    <t>Hip Hop, Lyrical</t>
  </si>
  <si>
    <t>Modern, Acro, S&amp;D</t>
  </si>
  <si>
    <t>Duets</t>
  </si>
  <si>
    <t>Trios</t>
  </si>
  <si>
    <t xml:space="preserve">Solos </t>
  </si>
  <si>
    <t>Brae-Lynn &amp; Millie Lai</t>
  </si>
  <si>
    <t>Tory Rathgeber</t>
  </si>
  <si>
    <t>Jigsha &amp; Yahika Saini</t>
  </si>
  <si>
    <t>Trinity Thorpe</t>
  </si>
  <si>
    <t xml:space="preserve"> </t>
  </si>
  <si>
    <t>Viktoriya &amp; Jayden Doluda</t>
  </si>
  <si>
    <t>Maia Phillips</t>
  </si>
  <si>
    <t>Lara, Lexi, Kayla Mutimer</t>
  </si>
  <si>
    <t>Kael Casavant</t>
  </si>
  <si>
    <t>Meryk Dewan</t>
  </si>
  <si>
    <t>Ksiusha Colodeajnaia</t>
  </si>
  <si>
    <t>Hailey Bulmer</t>
  </si>
  <si>
    <t>Rowan Frisky</t>
  </si>
  <si>
    <t>Amelia Jones</t>
  </si>
  <si>
    <t>Marley Kamanga</t>
  </si>
  <si>
    <t>Samantha McCrea</t>
  </si>
  <si>
    <t>Briauna Peequaquat</t>
  </si>
  <si>
    <t>Jordice Selensky</t>
  </si>
  <si>
    <t xml:space="preserve">                   Volunteer Shift Requirements 2020/21</t>
  </si>
  <si>
    <t>Aubrey Rosvold (Out with Injury)</t>
  </si>
  <si>
    <t>Saylor Teale (Out with Injury)</t>
  </si>
  <si>
    <t xml:space="preserve">Hailee Deforest </t>
  </si>
  <si>
    <t>Viktoriya Doluda</t>
  </si>
  <si>
    <t>Sydney Ernst</t>
  </si>
  <si>
    <t>Samantha Greif (Graduating 21)</t>
  </si>
  <si>
    <t>Makenna Furber (graduated 20)</t>
  </si>
  <si>
    <t>Paige Lucas</t>
  </si>
  <si>
    <t>Brianna, Danielle &amp; Casey Freedman</t>
  </si>
  <si>
    <t>Chloe Kidney</t>
  </si>
  <si>
    <t>Lennox Kinaschuk</t>
  </si>
  <si>
    <t>Isabella Little</t>
  </si>
  <si>
    <t>Bailee Morgan (Graduating 21)</t>
  </si>
  <si>
    <t>Carsyn Reed</t>
  </si>
  <si>
    <t>Saylor Teale (out with Injury)</t>
  </si>
  <si>
    <t xml:space="preserve">                   Volunteer Shift Requirements 2021/22</t>
  </si>
  <si>
    <t>Lacey &amp; Hilary Edwards</t>
  </si>
  <si>
    <t>Preston &amp; Ryker Keen/Teichroeb</t>
  </si>
  <si>
    <t>Harper &amp; Hope Thiessen</t>
  </si>
  <si>
    <t>Stevie Curry</t>
  </si>
  <si>
    <t>Paige Friswell</t>
  </si>
  <si>
    <t>Josie Penner</t>
  </si>
  <si>
    <t>Blaire Partyka</t>
  </si>
  <si>
    <t>Harley York</t>
  </si>
  <si>
    <t>Andrea &amp; Aquisid Matias</t>
  </si>
  <si>
    <t>Avery Bon</t>
  </si>
  <si>
    <t>Modern, Acro</t>
  </si>
  <si>
    <t>Isla Possberg</t>
  </si>
  <si>
    <t>Mila Smokeday</t>
  </si>
  <si>
    <t>Shailey Santos</t>
  </si>
  <si>
    <t>Harmony Schroeder</t>
  </si>
  <si>
    <t>Rehearsals</t>
  </si>
  <si>
    <t>Caliope Bon</t>
  </si>
  <si>
    <t>Weslyn Reed</t>
  </si>
  <si>
    <t>Quinn Rottenbucher</t>
  </si>
  <si>
    <t>Harmony &amp; Hensley Schroeder</t>
  </si>
  <si>
    <t>Andrea, Aquisid &amp; Ariella Matias</t>
  </si>
  <si>
    <t>paid out 》</t>
  </si>
  <si>
    <t>Chloe Tasa</t>
  </si>
  <si>
    <t>Hadley White</t>
  </si>
  <si>
    <t>Bailey Mahussier</t>
  </si>
  <si>
    <t xml:space="preserve">Casey &amp; Scottie Freedman </t>
  </si>
  <si>
    <t>Emma &amp; Lennox Kinaschuk</t>
  </si>
  <si>
    <t>Brielle Wilson</t>
  </si>
  <si>
    <t>Lily Conrado</t>
  </si>
  <si>
    <t>Amelia &amp; Charlie-Jo Jones</t>
  </si>
  <si>
    <t xml:space="preserve">Sarah Anderson </t>
  </si>
  <si>
    <t>Ryley Carlson</t>
  </si>
  <si>
    <t>Marley Kamanga Armstrong</t>
  </si>
  <si>
    <t>Mia, Emmi &amp; Rowyn Samida</t>
  </si>
  <si>
    <t xml:space="preserve">Kinley Simpson </t>
  </si>
  <si>
    <t>Sloan Marchildon</t>
  </si>
  <si>
    <t xml:space="preserve">Dawn McCorriston Bernard </t>
  </si>
  <si>
    <t>Etta Greene</t>
  </si>
  <si>
    <t>Kerrington Kowal</t>
  </si>
  <si>
    <t>Connor &amp; Jace Lucas</t>
  </si>
  <si>
    <t>Jelena &amp; Macy Hill</t>
  </si>
  <si>
    <t>Aiyana Martell</t>
  </si>
  <si>
    <t>Jenna Brown</t>
  </si>
  <si>
    <t>Buy-out</t>
  </si>
  <si>
    <t xml:space="preserve">                   Volunteer Shift Requirements 2022/23</t>
  </si>
  <si>
    <t xml:space="preserve">                   Volunteer Shift Requirements 2023/24</t>
  </si>
  <si>
    <t>Alice Bartsch</t>
  </si>
  <si>
    <t>Addison Bromm</t>
  </si>
  <si>
    <t>Isabelle &amp; Everlee Deforest</t>
  </si>
  <si>
    <t>Taila Cunningham</t>
  </si>
  <si>
    <t>Bella Ellis</t>
  </si>
  <si>
    <t>Brynnlee &amp; Nolan Fahlman</t>
  </si>
  <si>
    <t>Ellie-James Folden</t>
  </si>
  <si>
    <t>Brooklyn Gerwing</t>
  </si>
  <si>
    <t>Zebastian Holdstock &amp; Kash Armstrong</t>
  </si>
  <si>
    <t>Annah Kehrig</t>
  </si>
  <si>
    <t>Brynnlee Kidney</t>
  </si>
  <si>
    <t>Kerrington &amp; Georgia Kowal</t>
  </si>
  <si>
    <t>Emmersyn Lajambe</t>
  </si>
  <si>
    <t>Aubree Little</t>
  </si>
  <si>
    <t>Charlee Nicholls</t>
  </si>
  <si>
    <t>Halle Nontell</t>
  </si>
  <si>
    <t>Doyin &amp; Kansola Oyinloye</t>
  </si>
  <si>
    <t>Ruby &amp; Violet Ratcliffe</t>
  </si>
  <si>
    <t>Adley Schell</t>
  </si>
  <si>
    <t>Camryn Signa Hesje</t>
  </si>
  <si>
    <t xml:space="preserve">Kinley &amp; Rori Simpson </t>
  </si>
  <si>
    <t>Carolyn &amp; Cora Thiessen</t>
  </si>
  <si>
    <t>Hayden &amp; Jovie Wilcox</t>
  </si>
  <si>
    <t>Brielle &amp; Hannah Wilson</t>
  </si>
  <si>
    <t>Adelynn Swart</t>
  </si>
  <si>
    <t xml:space="preserve">                   Volunteer Shift Requirements 2024/25</t>
  </si>
  <si>
    <t>Ellie Adair</t>
  </si>
  <si>
    <t>Sarah Anderson</t>
  </si>
  <si>
    <t>Kash &amp; Kiera Armstrong</t>
  </si>
  <si>
    <t>Taya &amp; Tessa Bennett</t>
  </si>
  <si>
    <t>Lily &amp; Liam Conrado</t>
  </si>
  <si>
    <r>
      <rPr>
        <sz val="9"/>
        <color theme="1"/>
        <rFont val="Comic Sans MS"/>
        <family val="4"/>
      </rPr>
      <t>Taila, Adalee, Jayleen, &amp; Paige</t>
    </r>
    <r>
      <rPr>
        <sz val="10"/>
        <color theme="1"/>
        <rFont val="Comic Sans MS"/>
        <family val="4"/>
      </rPr>
      <t xml:space="preserve">  Cunningham</t>
    </r>
  </si>
  <si>
    <t>Margot Dahlby</t>
  </si>
  <si>
    <t>Claire, Lacey &amp; Hilary Edwards</t>
  </si>
  <si>
    <t>Casey &amp; Scottie Freedman</t>
  </si>
  <si>
    <t>Zanna Friesen, Zahra &amp; Zebastian Holdstock</t>
  </si>
  <si>
    <t>Wrenley Hoffman</t>
  </si>
  <si>
    <t>Hazel Howes</t>
  </si>
  <si>
    <t>Quinn Jahner</t>
  </si>
  <si>
    <t>Madisyn Johnson</t>
  </si>
  <si>
    <t>Piper Leblanc</t>
  </si>
  <si>
    <t>William Lee</t>
  </si>
  <si>
    <t>Blaire Longman</t>
  </si>
  <si>
    <t>Molly Olson</t>
  </si>
  <si>
    <t>Andi &amp; Quinn Rottenbucher</t>
  </si>
  <si>
    <t>Paislee Serhan</t>
  </si>
  <si>
    <t>Adelynn &amp; Elsie Swart</t>
  </si>
  <si>
    <t>Ephina Veraeghe</t>
  </si>
  <si>
    <t>Joanne Wang</t>
  </si>
  <si>
    <t>Harley &amp; Jayda York</t>
  </si>
  <si>
    <t>Hope Thiessen</t>
  </si>
  <si>
    <t>Chloe Botha</t>
  </si>
  <si>
    <t>Brynnlee Breton</t>
  </si>
  <si>
    <t>Kairi Button</t>
  </si>
  <si>
    <t>Shaleiya Campeau</t>
  </si>
  <si>
    <t>Asher Pott</t>
  </si>
  <si>
    <t>Carsyn, Harper Reed</t>
  </si>
  <si>
    <t>Hensley Schroeder</t>
  </si>
  <si>
    <t>Free or  Buy-out</t>
  </si>
  <si>
    <t>Juno Anderson</t>
  </si>
  <si>
    <t>Zenoah, Kash &amp; Kiera Armstrong</t>
  </si>
  <si>
    <t>Juniper &amp; Kairi Button</t>
  </si>
  <si>
    <t>Jannica Cogal</t>
  </si>
  <si>
    <t>Harriet Corpuz-Pongco</t>
  </si>
  <si>
    <t>Alice, Eve, &amp; Zelie Cyr</t>
  </si>
  <si>
    <t>Sonia Dumitrascu</t>
  </si>
  <si>
    <t>Danica, Jackson, Jessica, &amp; Kyra Franks</t>
  </si>
  <si>
    <t>Jersey, &amp; Jackson Glendenning</t>
  </si>
  <si>
    <t>Zoe Hudon</t>
  </si>
  <si>
    <t>Riel Karpenko</t>
  </si>
  <si>
    <t>Brynnlee, &amp; Rayna Kidney</t>
  </si>
  <si>
    <t>Dawson Kudelka</t>
  </si>
  <si>
    <t>Maxed Out 35 Shifts</t>
  </si>
  <si>
    <t>Rhett Little</t>
  </si>
  <si>
    <t>Blaire &amp; Rylee Longman</t>
  </si>
  <si>
    <t>Lacey Rommel</t>
  </si>
  <si>
    <t>Aubrey &amp; Amilya Rosvold</t>
  </si>
  <si>
    <t>Charlee Statland</t>
  </si>
  <si>
    <t>Holly Tkaczyk</t>
  </si>
  <si>
    <t>Lucas Weber</t>
  </si>
  <si>
    <t>Charlotte Weinhart</t>
  </si>
  <si>
    <t xml:space="preserve">                   Volunteer Shift Requirements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</si>
</sst>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omic Sans MS"/>
      <family val="4"/>
    </font>
    <font>
      <b/>
      <sz val="16"/>
      <name val="Comic Sans MS"/>
      <family val="4"/>
    </font>
    <font>
      <b/>
      <sz val="11"/>
      <color theme="1"/>
      <name val="Comic Sans MS"/>
      <family val="4"/>
    </font>
    <font>
      <b/>
      <sz val="14"/>
      <color theme="1"/>
      <name val="Comic Sans MS"/>
      <family val="4"/>
    </font>
    <font>
      <b/>
      <sz val="9"/>
      <color theme="1"/>
      <name val="Comic Sans MS"/>
      <family val="4"/>
    </font>
    <font>
      <b/>
      <sz val="10"/>
      <color theme="1"/>
      <name val="Comic Sans MS"/>
      <family val="4"/>
    </font>
    <font>
      <sz val="12"/>
      <name val="Calibri"/>
      <family val="2"/>
    </font>
    <font>
      <sz val="11"/>
      <color theme="1"/>
      <name val="Calibri"/>
      <family val="2"/>
    </font>
    <font>
      <sz val="10"/>
      <color theme="1"/>
      <name val="Comic Sans MS"/>
      <family val="4"/>
    </font>
    <font>
      <sz val="9"/>
      <color theme="1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vertical="center" wrapText="1"/>
    </xf>
    <xf numFmtId="2" fontId="0" fillId="0" borderId="0" xfId="0" applyNumberFormat="1"/>
    <xf numFmtId="1" fontId="0" fillId="0" borderId="0" xfId="0" applyNumberFormat="1" applyAlignment="1">
      <alignment horizontal="center"/>
    </xf>
    <xf numFmtId="12" fontId="0" fillId="0" borderId="12" xfId="0" applyNumberFormat="1" applyBorder="1" applyAlignment="1">
      <alignment horizontal="center"/>
    </xf>
    <xf numFmtId="12" fontId="0" fillId="0" borderId="11" xfId="0" applyNumberFormat="1" applyBorder="1" applyAlignment="1">
      <alignment horizontal="center"/>
    </xf>
    <xf numFmtId="12" fontId="2" fillId="0" borderId="6" xfId="0" applyNumberFormat="1" applyFont="1" applyBorder="1" applyAlignment="1">
      <alignment horizontal="center"/>
    </xf>
    <xf numFmtId="12" fontId="0" fillId="0" borderId="13" xfId="0" applyNumberFormat="1" applyBorder="1" applyAlignment="1">
      <alignment horizontal="center"/>
    </xf>
    <xf numFmtId="12" fontId="0" fillId="0" borderId="12" xfId="0" applyNumberFormat="1" applyBorder="1"/>
    <xf numFmtId="12" fontId="0" fillId="0" borderId="11" xfId="0" applyNumberFormat="1" applyBorder="1"/>
    <xf numFmtId="12" fontId="0" fillId="0" borderId="13" xfId="0" applyNumberFormat="1" applyBorder="1"/>
    <xf numFmtId="12" fontId="0" fillId="0" borderId="0" xfId="0" applyNumberFormat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left"/>
    </xf>
    <xf numFmtId="49" fontId="3" fillId="0" borderId="0" xfId="0" applyNumberFormat="1" applyFont="1"/>
    <xf numFmtId="49" fontId="3" fillId="0" borderId="10" xfId="0" applyNumberFormat="1" applyFont="1" applyBorder="1"/>
    <xf numFmtId="49" fontId="3" fillId="0" borderId="14" xfId="0" applyNumberFormat="1" applyFont="1" applyBorder="1"/>
    <xf numFmtId="49" fontId="3" fillId="0" borderId="15" xfId="0" applyNumberFormat="1" applyFont="1" applyBorder="1"/>
    <xf numFmtId="1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2" fontId="3" fillId="0" borderId="0" xfId="0" applyNumberFormat="1" applyFont="1"/>
    <xf numFmtId="12" fontId="4" fillId="0" borderId="0" xfId="0" applyNumberFormat="1" applyFont="1" applyAlignment="1">
      <alignment horizontal="center"/>
    </xf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5" xfId="0" applyFont="1" applyBorder="1"/>
    <xf numFmtId="49" fontId="5" fillId="0" borderId="0" xfId="0" applyNumberFormat="1" applyFont="1"/>
    <xf numFmtId="1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/>
    <xf numFmtId="0" fontId="5" fillId="0" borderId="0" xfId="0" applyFont="1"/>
    <xf numFmtId="0" fontId="5" fillId="0" borderId="5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2" fontId="6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12" fontId="9" fillId="0" borderId="11" xfId="1" applyNumberFormat="1" applyFont="1" applyFill="1" applyBorder="1" applyAlignment="1">
      <alignment horizontal="center"/>
    </xf>
    <xf numFmtId="1" fontId="10" fillId="0" borderId="12" xfId="0" quotePrefix="1" applyNumberFormat="1" applyFont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  <xf numFmtId="12" fontId="10" fillId="0" borderId="13" xfId="0" applyNumberFormat="1" applyFont="1" applyBorder="1" applyAlignment="1">
      <alignment horizontal="center"/>
    </xf>
    <xf numFmtId="1" fontId="10" fillId="0" borderId="12" xfId="0" applyNumberFormat="1" applyFont="1" applyBorder="1" applyAlignment="1">
      <alignment horizontal="center"/>
    </xf>
    <xf numFmtId="12" fontId="10" fillId="0" borderId="13" xfId="0" applyNumberFormat="1" applyFont="1" applyBorder="1"/>
    <xf numFmtId="12" fontId="10" fillId="0" borderId="13" xfId="0" applyNumberFormat="1" applyFont="1" applyBorder="1" applyAlignment="1">
      <alignment horizontal="right"/>
    </xf>
    <xf numFmtId="12" fontId="9" fillId="0" borderId="12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3" fillId="2" borderId="10" xfId="0" applyNumberFormat="1" applyFont="1" applyFill="1" applyBorder="1"/>
    <xf numFmtId="12" fontId="9" fillId="2" borderId="11" xfId="1" applyNumberFormat="1" applyFont="1" applyFill="1" applyBorder="1" applyAlignment="1">
      <alignment horizontal="center"/>
    </xf>
    <xf numFmtId="1" fontId="10" fillId="2" borderId="12" xfId="0" applyNumberFormat="1" applyFont="1" applyFill="1" applyBorder="1" applyAlignment="1">
      <alignment horizontal="center"/>
    </xf>
    <xf numFmtId="1" fontId="10" fillId="2" borderId="11" xfId="0" applyNumberFormat="1" applyFont="1" applyFill="1" applyBorder="1" applyAlignment="1">
      <alignment horizontal="center"/>
    </xf>
    <xf numFmtId="12" fontId="10" fillId="2" borderId="13" xfId="0" applyNumberFormat="1" applyFont="1" applyFill="1" applyBorder="1"/>
    <xf numFmtId="12" fontId="2" fillId="2" borderId="6" xfId="0" applyNumberFormat="1" applyFont="1" applyFill="1" applyBorder="1" applyAlignment="1">
      <alignment horizontal="center"/>
    </xf>
    <xf numFmtId="12" fontId="0" fillId="2" borderId="12" xfId="0" applyNumberFormat="1" applyFill="1" applyBorder="1" applyAlignment="1">
      <alignment horizontal="center"/>
    </xf>
    <xf numFmtId="12" fontId="0" fillId="2" borderId="11" xfId="0" applyNumberFormat="1" applyFill="1" applyBorder="1" applyAlignment="1">
      <alignment horizontal="center"/>
    </xf>
    <xf numFmtId="12" fontId="0" fillId="2" borderId="13" xfId="0" applyNumberFormat="1" applyFill="1" applyBorder="1" applyAlignment="1">
      <alignment horizontal="center"/>
    </xf>
    <xf numFmtId="0" fontId="0" fillId="2" borderId="0" xfId="0" applyFill="1" applyAlignment="1">
      <alignment vertical="center" wrapText="1"/>
    </xf>
    <xf numFmtId="0" fontId="0" fillId="2" borderId="0" xfId="0" applyFill="1"/>
    <xf numFmtId="49" fontId="3" fillId="3" borderId="10" xfId="0" applyNumberFormat="1" applyFont="1" applyFill="1" applyBorder="1"/>
    <xf numFmtId="12" fontId="9" fillId="3" borderId="11" xfId="1" applyNumberFormat="1" applyFont="1" applyFill="1" applyBorder="1" applyAlignment="1">
      <alignment horizontal="center"/>
    </xf>
    <xf numFmtId="1" fontId="10" fillId="3" borderId="12" xfId="0" applyNumberFormat="1" applyFont="1" applyFill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2" fontId="10" fillId="3" borderId="13" xfId="0" applyNumberFormat="1" applyFont="1" applyFill="1" applyBorder="1"/>
    <xf numFmtId="12" fontId="2" fillId="3" borderId="6" xfId="0" applyNumberFormat="1" applyFont="1" applyFill="1" applyBorder="1" applyAlignment="1">
      <alignment horizontal="center"/>
    </xf>
    <xf numFmtId="12" fontId="0" fillId="3" borderId="12" xfId="0" applyNumberFormat="1" applyFill="1" applyBorder="1" applyAlignment="1">
      <alignment horizontal="center"/>
    </xf>
    <xf numFmtId="12" fontId="0" fillId="3" borderId="11" xfId="0" applyNumberFormat="1" applyFill="1" applyBorder="1" applyAlignment="1">
      <alignment horizontal="center"/>
    </xf>
    <xf numFmtId="12" fontId="0" fillId="3" borderId="13" xfId="0" applyNumberFormat="1" applyFill="1" applyBorder="1" applyAlignment="1">
      <alignment horizontal="center"/>
    </xf>
    <xf numFmtId="0" fontId="0" fillId="3" borderId="0" xfId="0" applyFill="1" applyAlignment="1">
      <alignment vertical="center" wrapText="1"/>
    </xf>
    <xf numFmtId="0" fontId="0" fillId="3" borderId="0" xfId="0" applyFill="1"/>
    <xf numFmtId="0" fontId="8" fillId="0" borderId="0" xfId="0" quotePrefix="1" applyFont="1" applyAlignment="1">
      <alignment horizontal="center"/>
    </xf>
    <xf numFmtId="12" fontId="0" fillId="0" borderId="16" xfId="0" applyNumberFormat="1" applyBorder="1" applyAlignment="1">
      <alignment horizontal="center"/>
    </xf>
    <xf numFmtId="0" fontId="0" fillId="0" borderId="4" xfId="0" applyBorder="1"/>
    <xf numFmtId="49" fontId="3" fillId="4" borderId="10" xfId="0" applyNumberFormat="1" applyFont="1" applyFill="1" applyBorder="1"/>
    <xf numFmtId="12" fontId="9" fillId="4" borderId="11" xfId="1" applyNumberFormat="1" applyFont="1" applyFill="1" applyBorder="1" applyAlignment="1">
      <alignment horizontal="center"/>
    </xf>
    <xf numFmtId="1" fontId="10" fillId="4" borderId="12" xfId="0" applyNumberFormat="1" applyFont="1" applyFill="1" applyBorder="1" applyAlignment="1">
      <alignment horizontal="center"/>
    </xf>
    <xf numFmtId="12" fontId="10" fillId="4" borderId="13" xfId="0" applyNumberFormat="1" applyFont="1" applyFill="1" applyBorder="1"/>
    <xf numFmtId="1" fontId="10" fillId="4" borderId="11" xfId="0" applyNumberFormat="1" applyFont="1" applyFill="1" applyBorder="1" applyAlignment="1">
      <alignment horizontal="center"/>
    </xf>
    <xf numFmtId="12" fontId="2" fillId="4" borderId="6" xfId="0" applyNumberFormat="1" applyFont="1" applyFill="1" applyBorder="1" applyAlignment="1">
      <alignment horizontal="center"/>
    </xf>
    <xf numFmtId="12" fontId="0" fillId="4" borderId="12" xfId="0" applyNumberFormat="1" applyFill="1" applyBorder="1" applyAlignment="1">
      <alignment horizontal="center"/>
    </xf>
    <xf numFmtId="12" fontId="0" fillId="4" borderId="11" xfId="0" applyNumberFormat="1" applyFill="1" applyBorder="1" applyAlignment="1">
      <alignment horizontal="center"/>
    </xf>
    <xf numFmtId="12" fontId="0" fillId="4" borderId="13" xfId="0" applyNumberFormat="1" applyFill="1" applyBorder="1" applyAlignment="1">
      <alignment horizontal="center"/>
    </xf>
    <xf numFmtId="0" fontId="0" fillId="0" borderId="17" xfId="0" applyBorder="1"/>
    <xf numFmtId="12" fontId="0" fillId="0" borderId="18" xfId="0" applyNumberFormat="1" applyBorder="1" applyAlignment="1">
      <alignment horizontal="center"/>
    </xf>
    <xf numFmtId="12" fontId="0" fillId="0" borderId="19" xfId="0" applyNumberFormat="1" applyBorder="1" applyAlignment="1">
      <alignment horizontal="center"/>
    </xf>
    <xf numFmtId="12" fontId="10" fillId="0" borderId="13" xfId="0" applyNumberFormat="1" applyFont="1" applyBorder="1" applyAlignment="1">
      <alignment horizontal="center" vertical="center"/>
    </xf>
    <xf numFmtId="49" fontId="11" fillId="0" borderId="10" xfId="0" applyNumberFormat="1" applyFont="1" applyBorder="1"/>
    <xf numFmtId="49" fontId="12" fillId="0" borderId="10" xfId="0" applyNumberFormat="1" applyFont="1" applyBorder="1"/>
    <xf numFmtId="0" fontId="5" fillId="0" borderId="7" xfId="0" applyFont="1" applyBorder="1" applyAlignment="1">
      <alignment horizontal="center" wrapText="1"/>
    </xf>
    <xf numFmtId="1" fontId="10" fillId="0" borderId="13" xfId="0" applyNumberFormat="1" applyFont="1" applyBorder="1" applyAlignment="1">
      <alignment horizontal="center"/>
    </xf>
    <xf numFmtId="12" fontId="2" fillId="0" borderId="9" xfId="0" applyNumberFormat="1" applyFont="1" applyBorder="1" applyAlignment="1">
      <alignment horizontal="center"/>
    </xf>
    <xf numFmtId="12" fontId="10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9E96E-0F7C-47DF-BC68-BC292DA63B1C}">
  <sheetPr>
    <pageSetUpPr fitToPage="1"/>
  </sheetPr>
  <dimension ref="A2:P97"/>
  <sheetViews>
    <sheetView tabSelected="1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G52" sqref="G52"/>
    </sheetView>
  </sheetViews>
  <sheetFormatPr defaultRowHeight="15.6" x14ac:dyDescent="0.35"/>
  <cols>
    <col min="1" max="1" width="38.5546875" style="12" customWidth="1"/>
    <col min="2" max="2" width="13.5546875" style="18" customWidth="1"/>
    <col min="3" max="3" width="17" style="12" customWidth="1"/>
    <col min="4" max="5" width="13" style="19" customWidth="1"/>
    <col min="6" max="6" width="14.88671875" style="11" customWidth="1"/>
    <col min="7" max="7" width="12.33203125" customWidth="1"/>
    <col min="8" max="8" width="12.109375" bestFit="1" customWidth="1"/>
    <col min="9" max="9" width="14.44140625" bestFit="1" customWidth="1"/>
    <col min="10" max="10" width="12.109375" customWidth="1"/>
    <col min="11" max="11" width="13" bestFit="1" customWidth="1"/>
    <col min="12" max="12" width="7.44140625" bestFit="1" customWidth="1"/>
    <col min="13" max="13" width="11.6640625" style="49" customWidth="1"/>
    <col min="15" max="15" width="4.5546875" customWidth="1"/>
  </cols>
  <sheetData>
    <row r="2" spans="1:16" ht="25.2" x14ac:dyDescent="0.6">
      <c r="A2" s="13" t="s">
        <v>275</v>
      </c>
      <c r="B2" s="21"/>
      <c r="C2" s="19"/>
      <c r="F2" s="18"/>
      <c r="G2" s="36" t="s">
        <v>0</v>
      </c>
      <c r="H2" s="24"/>
      <c r="I2" s="24"/>
      <c r="J2" s="24"/>
      <c r="K2" s="24"/>
      <c r="L2" s="25"/>
      <c r="M2" s="19"/>
    </row>
    <row r="3" spans="1:16" ht="16.2" x14ac:dyDescent="0.4">
      <c r="A3" s="14"/>
      <c r="C3" s="19"/>
      <c r="F3" s="18"/>
      <c r="G3" s="37" t="s">
        <v>1</v>
      </c>
      <c r="H3" s="12"/>
      <c r="I3" s="12"/>
      <c r="J3" s="12"/>
      <c r="K3" s="12"/>
      <c r="L3" s="26"/>
      <c r="M3" s="19" t="s">
        <v>117</v>
      </c>
    </row>
    <row r="4" spans="1:16" ht="16.8" x14ac:dyDescent="0.45">
      <c r="A4" s="14"/>
      <c r="C4" s="39" t="s">
        <v>107</v>
      </c>
      <c r="D4" s="29" t="s">
        <v>112</v>
      </c>
      <c r="E4" s="29"/>
      <c r="F4" s="18"/>
      <c r="G4" s="37"/>
      <c r="H4" s="12"/>
      <c r="I4" s="12"/>
      <c r="J4" s="12"/>
      <c r="K4" s="12"/>
      <c r="L4" s="26"/>
      <c r="M4" s="19"/>
    </row>
    <row r="5" spans="1:16" ht="17.399999999999999" thickBot="1" x14ac:dyDescent="0.5">
      <c r="A5" s="27"/>
      <c r="B5" s="28"/>
      <c r="C5" s="39" t="s">
        <v>108</v>
      </c>
      <c r="D5" s="29" t="s">
        <v>110</v>
      </c>
      <c r="E5" s="29"/>
      <c r="F5" s="28"/>
      <c r="G5" s="74"/>
      <c r="H5" s="31"/>
      <c r="I5" s="31"/>
      <c r="J5" s="31"/>
      <c r="K5" s="31"/>
      <c r="L5" s="32"/>
      <c r="M5" s="29"/>
    </row>
    <row r="6" spans="1:16" ht="34.799999999999997" thickTop="1" thickBot="1" x14ac:dyDescent="0.55000000000000004">
      <c r="A6" s="27"/>
      <c r="B6" s="28" t="s">
        <v>73</v>
      </c>
      <c r="C6" s="72" t="s">
        <v>158</v>
      </c>
      <c r="D6" s="29" t="s">
        <v>111</v>
      </c>
      <c r="E6" s="94" t="s">
        <v>266</v>
      </c>
      <c r="F6" s="38" t="s">
        <v>105</v>
      </c>
      <c r="G6" s="90" t="s">
        <v>252</v>
      </c>
      <c r="H6" s="29" t="s">
        <v>163</v>
      </c>
      <c r="I6" s="33" t="s">
        <v>6</v>
      </c>
      <c r="J6" s="33" t="s">
        <v>7</v>
      </c>
      <c r="K6" s="29" t="s">
        <v>8</v>
      </c>
      <c r="L6" s="34" t="s">
        <v>4</v>
      </c>
      <c r="M6" s="35" t="s">
        <v>106</v>
      </c>
    </row>
    <row r="7" spans="1:16" ht="17.399999999999999" thickTop="1" thickBot="1" x14ac:dyDescent="0.4">
      <c r="A7" s="15" t="s">
        <v>220</v>
      </c>
      <c r="B7" s="41">
        <v>0</v>
      </c>
      <c r="C7" s="45">
        <v>6</v>
      </c>
      <c r="D7" s="91"/>
      <c r="E7" s="43"/>
      <c r="F7" s="92">
        <f t="shared" ref="F7:F37" si="0">SUM(B7:E7)</f>
        <v>6</v>
      </c>
      <c r="G7" s="86">
        <v>2</v>
      </c>
      <c r="H7" s="85"/>
      <c r="I7" s="4"/>
      <c r="J7" s="73"/>
      <c r="K7" s="5"/>
      <c r="L7" s="7"/>
      <c r="M7" s="6">
        <f t="shared" ref="M7:M69" si="1">F7-SUM(G7:L7)</f>
        <v>4</v>
      </c>
      <c r="O7" s="1"/>
      <c r="P7" s="1"/>
    </row>
    <row r="8" spans="1:16" ht="17.399999999999999" thickTop="1" thickBot="1" x14ac:dyDescent="0.4">
      <c r="A8" s="15" t="s">
        <v>253</v>
      </c>
      <c r="B8" s="41">
        <v>0</v>
      </c>
      <c r="C8" s="45">
        <v>2</v>
      </c>
      <c r="D8" s="91"/>
      <c r="E8" s="43"/>
      <c r="F8" s="92">
        <f t="shared" si="0"/>
        <v>2</v>
      </c>
      <c r="G8" s="86">
        <v>2</v>
      </c>
      <c r="H8" s="85"/>
      <c r="I8" s="4"/>
      <c r="J8" s="73"/>
      <c r="K8" s="5"/>
      <c r="L8" s="7"/>
      <c r="M8" s="6">
        <f t="shared" si="1"/>
        <v>0</v>
      </c>
      <c r="O8" s="1"/>
      <c r="P8" s="1"/>
    </row>
    <row r="9" spans="1:16" ht="17.399999999999999" thickTop="1" thickBot="1" x14ac:dyDescent="0.4">
      <c r="A9" s="15" t="s">
        <v>254</v>
      </c>
      <c r="B9" s="41">
        <v>0</v>
      </c>
      <c r="C9" s="45">
        <v>10</v>
      </c>
      <c r="D9" s="91"/>
      <c r="E9" s="43"/>
      <c r="F9" s="92">
        <f t="shared" si="0"/>
        <v>10</v>
      </c>
      <c r="G9" s="86">
        <v>2</v>
      </c>
      <c r="H9" s="85"/>
      <c r="I9" s="4"/>
      <c r="J9" s="73"/>
      <c r="K9" s="5"/>
      <c r="L9" s="7"/>
      <c r="M9" s="6">
        <f t="shared" si="1"/>
        <v>8</v>
      </c>
      <c r="O9" s="1"/>
      <c r="P9" s="1"/>
    </row>
    <row r="10" spans="1:16" ht="17.399999999999999" thickTop="1" thickBot="1" x14ac:dyDescent="0.4">
      <c r="A10" s="15" t="s">
        <v>223</v>
      </c>
      <c r="B10" s="41">
        <v>-4</v>
      </c>
      <c r="C10" s="45">
        <v>10</v>
      </c>
      <c r="D10" s="91">
        <v>10</v>
      </c>
      <c r="E10" s="43"/>
      <c r="F10" s="92">
        <f t="shared" si="0"/>
        <v>16</v>
      </c>
      <c r="G10" s="4">
        <v>2</v>
      </c>
      <c r="H10" s="73"/>
      <c r="I10" s="5"/>
      <c r="J10" s="73"/>
      <c r="K10" s="5"/>
      <c r="L10" s="7"/>
      <c r="M10" s="6">
        <f t="shared" si="1"/>
        <v>14</v>
      </c>
      <c r="O10" s="1"/>
      <c r="P10" s="1"/>
    </row>
    <row r="11" spans="1:16" ht="17.399999999999999" thickTop="1" thickBot="1" x14ac:dyDescent="0.4">
      <c r="A11" s="15" t="s">
        <v>245</v>
      </c>
      <c r="B11" s="41">
        <v>0</v>
      </c>
      <c r="C11" s="45">
        <v>4</v>
      </c>
      <c r="D11" s="91"/>
      <c r="E11" s="43"/>
      <c r="F11" s="92">
        <f t="shared" si="0"/>
        <v>4</v>
      </c>
      <c r="G11" s="4">
        <v>2</v>
      </c>
      <c r="H11" s="5"/>
      <c r="I11" s="5"/>
      <c r="J11" s="5"/>
      <c r="K11" s="5"/>
      <c r="L11" s="7"/>
      <c r="M11" s="6">
        <f t="shared" si="1"/>
        <v>2</v>
      </c>
      <c r="O11" s="1"/>
      <c r="P11" s="1"/>
    </row>
    <row r="12" spans="1:16" ht="17.399999999999999" thickTop="1" thickBot="1" x14ac:dyDescent="0.4">
      <c r="A12" s="15" t="s">
        <v>48</v>
      </c>
      <c r="B12" s="41">
        <v>-1</v>
      </c>
      <c r="C12" s="45">
        <v>14</v>
      </c>
      <c r="D12" s="91">
        <v>5</v>
      </c>
      <c r="E12" s="43"/>
      <c r="F12" s="92">
        <f t="shared" si="0"/>
        <v>18</v>
      </c>
      <c r="G12" s="4">
        <v>2</v>
      </c>
      <c r="H12" s="5"/>
      <c r="I12" s="5"/>
      <c r="J12" s="5"/>
      <c r="K12" s="5"/>
      <c r="L12" s="7"/>
      <c r="M12" s="6">
        <f t="shared" si="1"/>
        <v>16</v>
      </c>
      <c r="O12" s="1"/>
      <c r="P12" s="1"/>
    </row>
    <row r="13" spans="1:16" ht="17.399999999999999" thickTop="1" thickBot="1" x14ac:dyDescent="0.4">
      <c r="A13" s="15" t="s">
        <v>246</v>
      </c>
      <c r="B13" s="41">
        <v>0</v>
      </c>
      <c r="C13" s="45">
        <v>4</v>
      </c>
      <c r="D13" s="91"/>
      <c r="E13" s="43"/>
      <c r="F13" s="92">
        <f t="shared" si="0"/>
        <v>4</v>
      </c>
      <c r="G13" s="4">
        <v>2</v>
      </c>
      <c r="H13" s="5"/>
      <c r="I13" s="5"/>
      <c r="J13" s="5"/>
      <c r="K13" s="5"/>
      <c r="L13" s="7"/>
      <c r="M13" s="6">
        <f t="shared" si="1"/>
        <v>2</v>
      </c>
      <c r="O13" s="1"/>
      <c r="P13" s="1"/>
    </row>
    <row r="14" spans="1:16" ht="17.399999999999999" thickTop="1" thickBot="1" x14ac:dyDescent="0.4">
      <c r="A14" s="15" t="s">
        <v>195</v>
      </c>
      <c r="B14" s="41">
        <v>-1</v>
      </c>
      <c r="C14" s="45">
        <v>8</v>
      </c>
      <c r="D14" s="91"/>
      <c r="E14" s="43"/>
      <c r="F14" s="92">
        <f t="shared" si="0"/>
        <v>7</v>
      </c>
      <c r="G14" s="4">
        <v>2</v>
      </c>
      <c r="H14" s="5"/>
      <c r="I14" s="5"/>
      <c r="J14" s="5"/>
      <c r="K14" s="5"/>
      <c r="L14" s="7"/>
      <c r="M14" s="6">
        <f t="shared" si="1"/>
        <v>5</v>
      </c>
      <c r="O14" s="1"/>
      <c r="P14" s="1"/>
    </row>
    <row r="15" spans="1:16" ht="17.399999999999999" thickTop="1" thickBot="1" x14ac:dyDescent="0.4">
      <c r="A15" s="15" t="s">
        <v>190</v>
      </c>
      <c r="B15" s="41">
        <v>-22</v>
      </c>
      <c r="C15" s="45">
        <v>16</v>
      </c>
      <c r="D15" s="91">
        <v>9</v>
      </c>
      <c r="E15" s="43"/>
      <c r="F15" s="92">
        <f t="shared" si="0"/>
        <v>3</v>
      </c>
      <c r="G15" s="4">
        <v>2</v>
      </c>
      <c r="H15" s="5"/>
      <c r="I15" s="5"/>
      <c r="J15" s="5"/>
      <c r="K15" s="5"/>
      <c r="L15" s="7"/>
      <c r="M15" s="6">
        <f t="shared" si="1"/>
        <v>1</v>
      </c>
      <c r="O15" s="1"/>
      <c r="P15" s="1"/>
    </row>
    <row r="16" spans="1:16" ht="17.399999999999999" thickTop="1" thickBot="1" x14ac:dyDescent="0.4">
      <c r="A16" s="15" t="s">
        <v>255</v>
      </c>
      <c r="B16" s="41">
        <v>0</v>
      </c>
      <c r="C16" s="45">
        <v>8</v>
      </c>
      <c r="D16" s="91"/>
      <c r="E16" s="43"/>
      <c r="F16" s="92">
        <f t="shared" si="0"/>
        <v>8</v>
      </c>
      <c r="G16" s="4">
        <v>2</v>
      </c>
      <c r="H16" s="5"/>
      <c r="I16" s="5"/>
      <c r="J16" s="5"/>
      <c r="K16" s="5"/>
      <c r="L16" s="7"/>
      <c r="M16" s="6">
        <f t="shared" ref="M16:M22" si="2">F16-SUM(G16:L16)</f>
        <v>6</v>
      </c>
      <c r="O16" s="1"/>
      <c r="P16" s="1"/>
    </row>
    <row r="17" spans="1:16" ht="17.399999999999999" thickTop="1" thickBot="1" x14ac:dyDescent="0.4">
      <c r="A17" s="15" t="s">
        <v>248</v>
      </c>
      <c r="B17" s="41">
        <v>0</v>
      </c>
      <c r="C17" s="45">
        <v>8</v>
      </c>
      <c r="D17" s="91"/>
      <c r="E17" s="43"/>
      <c r="F17" s="92">
        <f t="shared" si="0"/>
        <v>8</v>
      </c>
      <c r="G17" s="4">
        <v>2</v>
      </c>
      <c r="H17" s="5"/>
      <c r="I17" s="5"/>
      <c r="J17" s="5"/>
      <c r="K17" s="5"/>
      <c r="L17" s="7"/>
      <c r="M17" s="6">
        <f t="shared" si="2"/>
        <v>6</v>
      </c>
      <c r="O17" s="1"/>
      <c r="P17" s="1"/>
    </row>
    <row r="18" spans="1:16" ht="17.399999999999999" thickTop="1" thickBot="1" x14ac:dyDescent="0.4">
      <c r="A18" s="15" t="s">
        <v>179</v>
      </c>
      <c r="B18" s="41">
        <v>-20</v>
      </c>
      <c r="C18" s="45">
        <v>6</v>
      </c>
      <c r="D18" s="91">
        <v>1</v>
      </c>
      <c r="E18" s="43"/>
      <c r="F18" s="92">
        <f t="shared" si="0"/>
        <v>-13</v>
      </c>
      <c r="G18" s="4">
        <v>2</v>
      </c>
      <c r="H18" s="5"/>
      <c r="I18" s="5"/>
      <c r="J18" s="5"/>
      <c r="K18" s="5"/>
      <c r="L18" s="7"/>
      <c r="M18" s="6">
        <f t="shared" si="2"/>
        <v>-15</v>
      </c>
      <c r="O18" s="1"/>
      <c r="P18" s="1"/>
    </row>
    <row r="19" spans="1:16" ht="17.399999999999999" thickTop="1" thickBot="1" x14ac:dyDescent="0.4">
      <c r="A19" s="15" t="s">
        <v>76</v>
      </c>
      <c r="B19" s="41">
        <v>0</v>
      </c>
      <c r="C19" s="45">
        <v>2</v>
      </c>
      <c r="D19" s="91"/>
      <c r="E19" s="43"/>
      <c r="F19" s="92">
        <f t="shared" si="0"/>
        <v>2</v>
      </c>
      <c r="G19" s="4">
        <v>2</v>
      </c>
      <c r="H19" s="5"/>
      <c r="I19" s="5"/>
      <c r="J19" s="5"/>
      <c r="K19" s="5"/>
      <c r="L19" s="7"/>
      <c r="M19" s="6">
        <f t="shared" si="2"/>
        <v>0</v>
      </c>
      <c r="O19" s="1"/>
      <c r="P19" s="1"/>
    </row>
    <row r="20" spans="1:16" ht="17.399999999999999" thickTop="1" thickBot="1" x14ac:dyDescent="0.4">
      <c r="A20" s="15" t="s">
        <v>256</v>
      </c>
      <c r="B20" s="41">
        <v>0</v>
      </c>
      <c r="C20" s="45">
        <v>2</v>
      </c>
      <c r="D20" s="91"/>
      <c r="E20" s="43"/>
      <c r="F20" s="92">
        <f t="shared" si="0"/>
        <v>2</v>
      </c>
      <c r="G20" s="4">
        <v>2</v>
      </c>
      <c r="H20" s="5"/>
      <c r="I20" s="5"/>
      <c r="J20" s="5"/>
      <c r="K20" s="5"/>
      <c r="L20" s="7"/>
      <c r="M20" s="6">
        <f t="shared" si="2"/>
        <v>0</v>
      </c>
      <c r="O20" s="1"/>
      <c r="P20" s="1"/>
    </row>
    <row r="21" spans="1:16" ht="17.399999999999999" thickTop="1" thickBot="1" x14ac:dyDescent="0.4">
      <c r="A21" s="15" t="s">
        <v>224</v>
      </c>
      <c r="B21" s="41">
        <v>0</v>
      </c>
      <c r="C21" s="45">
        <v>12</v>
      </c>
      <c r="D21" s="91"/>
      <c r="E21" s="43"/>
      <c r="F21" s="92">
        <f t="shared" si="0"/>
        <v>12</v>
      </c>
      <c r="G21" s="4">
        <v>2</v>
      </c>
      <c r="H21" s="5"/>
      <c r="I21" s="5"/>
      <c r="J21" s="5"/>
      <c r="K21" s="5"/>
      <c r="L21" s="7"/>
      <c r="M21" s="6">
        <f t="shared" si="2"/>
        <v>10</v>
      </c>
      <c r="O21" s="1"/>
      <c r="P21" s="1"/>
    </row>
    <row r="22" spans="1:16" ht="17.399999999999999" thickTop="1" thickBot="1" x14ac:dyDescent="0.4">
      <c r="A22" s="15" t="s">
        <v>257</v>
      </c>
      <c r="B22" s="41">
        <v>0</v>
      </c>
      <c r="C22" s="45">
        <v>2</v>
      </c>
      <c r="D22" s="91"/>
      <c r="E22" s="43"/>
      <c r="F22" s="92">
        <f t="shared" si="0"/>
        <v>2</v>
      </c>
      <c r="G22" s="4">
        <v>2</v>
      </c>
      <c r="H22" s="5"/>
      <c r="I22" s="5"/>
      <c r="J22" s="5"/>
      <c r="K22" s="5"/>
      <c r="L22" s="7"/>
      <c r="M22" s="6">
        <f t="shared" si="2"/>
        <v>0</v>
      </c>
      <c r="O22" s="1"/>
      <c r="P22" s="1"/>
    </row>
    <row r="23" spans="1:16" ht="17.399999999999999" thickTop="1" thickBot="1" x14ac:dyDescent="0.4">
      <c r="A23" s="15" t="s">
        <v>13</v>
      </c>
      <c r="B23" s="41">
        <v>-507</v>
      </c>
      <c r="C23" s="45">
        <v>16</v>
      </c>
      <c r="D23" s="91">
        <v>6</v>
      </c>
      <c r="E23" s="43"/>
      <c r="F23" s="92">
        <f t="shared" si="0"/>
        <v>-485</v>
      </c>
      <c r="G23" s="4">
        <v>2</v>
      </c>
      <c r="H23" s="5"/>
      <c r="I23" s="5"/>
      <c r="J23" s="5"/>
      <c r="K23" s="5"/>
      <c r="L23" s="7"/>
      <c r="M23" s="6">
        <f t="shared" si="1"/>
        <v>-487</v>
      </c>
      <c r="O23" s="1"/>
      <c r="P23" s="1"/>
    </row>
    <row r="24" spans="1:16" ht="18" thickTop="1" thickBot="1" x14ac:dyDescent="0.45">
      <c r="A24" s="88" t="s">
        <v>225</v>
      </c>
      <c r="B24" s="41">
        <v>-3</v>
      </c>
      <c r="C24" s="45">
        <v>24</v>
      </c>
      <c r="D24" s="91">
        <v>1</v>
      </c>
      <c r="E24" s="43"/>
      <c r="F24" s="92">
        <f t="shared" si="0"/>
        <v>22</v>
      </c>
      <c r="G24" s="4">
        <v>2</v>
      </c>
      <c r="H24" s="5"/>
      <c r="I24" s="5"/>
      <c r="J24" s="5"/>
      <c r="K24" s="5"/>
      <c r="L24" s="7"/>
      <c r="M24" s="6">
        <f t="shared" si="1"/>
        <v>20</v>
      </c>
      <c r="O24" s="1"/>
      <c r="P24" s="1"/>
    </row>
    <row r="25" spans="1:16" ht="17.399999999999999" thickTop="1" thickBot="1" x14ac:dyDescent="0.4">
      <c r="A25" s="15" t="s">
        <v>258</v>
      </c>
      <c r="B25" s="41">
        <v>0</v>
      </c>
      <c r="C25" s="45">
        <v>16</v>
      </c>
      <c r="D25" s="91"/>
      <c r="E25" s="43"/>
      <c r="F25" s="92">
        <f t="shared" si="0"/>
        <v>16</v>
      </c>
      <c r="G25" s="4">
        <v>2</v>
      </c>
      <c r="H25" s="5"/>
      <c r="I25" s="5"/>
      <c r="J25" s="5"/>
      <c r="K25" s="5"/>
      <c r="L25" s="7"/>
      <c r="M25" s="6">
        <f t="shared" si="1"/>
        <v>14</v>
      </c>
      <c r="O25" s="1"/>
      <c r="P25" s="1"/>
    </row>
    <row r="26" spans="1:16" ht="17.399999999999999" thickTop="1" thickBot="1" x14ac:dyDescent="0.4">
      <c r="A26" s="15" t="s">
        <v>15</v>
      </c>
      <c r="B26" s="41">
        <v>0</v>
      </c>
      <c r="C26" s="45">
        <v>12</v>
      </c>
      <c r="D26" s="91">
        <v>4</v>
      </c>
      <c r="E26" s="43"/>
      <c r="F26" s="92">
        <f t="shared" si="0"/>
        <v>16</v>
      </c>
      <c r="G26" s="4">
        <v>2</v>
      </c>
      <c r="H26" s="5"/>
      <c r="I26" s="5"/>
      <c r="J26" s="5"/>
      <c r="K26" s="5"/>
      <c r="L26" s="7"/>
      <c r="M26" s="6">
        <f t="shared" si="1"/>
        <v>14</v>
      </c>
      <c r="O26" s="1"/>
      <c r="P26" s="1"/>
    </row>
    <row r="27" spans="1:16" ht="17.399999999999999" thickTop="1" thickBot="1" x14ac:dyDescent="0.4">
      <c r="A27" s="15" t="s">
        <v>226</v>
      </c>
      <c r="B27" s="41">
        <v>0</v>
      </c>
      <c r="C27" s="45">
        <v>4</v>
      </c>
      <c r="D27" s="91"/>
      <c r="E27" s="43"/>
      <c r="F27" s="92">
        <f t="shared" si="0"/>
        <v>4</v>
      </c>
      <c r="G27" s="4">
        <v>2</v>
      </c>
      <c r="H27" s="5"/>
      <c r="I27" s="5"/>
      <c r="J27" s="5"/>
      <c r="K27" s="5"/>
      <c r="L27" s="7"/>
      <c r="M27" s="6">
        <f t="shared" si="1"/>
        <v>2</v>
      </c>
      <c r="O27" s="1"/>
      <c r="P27" s="1"/>
    </row>
    <row r="28" spans="1:16" ht="17.399999999999999" thickTop="1" thickBot="1" x14ac:dyDescent="0.4">
      <c r="A28" s="15" t="s">
        <v>196</v>
      </c>
      <c r="B28" s="41">
        <v>-282</v>
      </c>
      <c r="C28" s="45">
        <v>22</v>
      </c>
      <c r="D28" s="91">
        <v>11</v>
      </c>
      <c r="E28" s="43"/>
      <c r="F28" s="92">
        <f t="shared" si="0"/>
        <v>-249</v>
      </c>
      <c r="G28" s="4">
        <v>2</v>
      </c>
      <c r="H28" s="5"/>
      <c r="I28" s="5"/>
      <c r="J28" s="5"/>
      <c r="K28" s="5"/>
      <c r="L28" s="7"/>
      <c r="M28" s="6">
        <f t="shared" si="1"/>
        <v>-251</v>
      </c>
      <c r="O28" s="1"/>
      <c r="P28" s="1"/>
    </row>
    <row r="29" spans="1:16" ht="17.399999999999999" thickTop="1" thickBot="1" x14ac:dyDescent="0.4">
      <c r="A29" s="15" t="s">
        <v>122</v>
      </c>
      <c r="B29" s="41">
        <v>-145</v>
      </c>
      <c r="C29" s="45">
        <v>14</v>
      </c>
      <c r="D29" s="91">
        <v>6</v>
      </c>
      <c r="E29" s="43"/>
      <c r="F29" s="92">
        <f t="shared" si="0"/>
        <v>-125</v>
      </c>
      <c r="G29" s="4">
        <v>2</v>
      </c>
      <c r="H29" s="5"/>
      <c r="I29" s="5"/>
      <c r="J29" s="5"/>
      <c r="K29" s="5"/>
      <c r="L29" s="7"/>
      <c r="M29" s="6">
        <f t="shared" si="1"/>
        <v>-127</v>
      </c>
      <c r="O29" s="1"/>
      <c r="P29" s="1"/>
    </row>
    <row r="30" spans="1:16" ht="17.399999999999999" thickTop="1" thickBot="1" x14ac:dyDescent="0.4">
      <c r="A30" s="15" t="s">
        <v>259</v>
      </c>
      <c r="B30" s="41">
        <v>0</v>
      </c>
      <c r="C30" s="45">
        <v>2</v>
      </c>
      <c r="D30" s="91"/>
      <c r="E30" s="43"/>
      <c r="F30" s="92">
        <f t="shared" si="0"/>
        <v>2</v>
      </c>
      <c r="G30" s="4">
        <v>2</v>
      </c>
      <c r="H30" s="5"/>
      <c r="I30" s="5"/>
      <c r="J30" s="5"/>
      <c r="K30" s="5"/>
      <c r="L30" s="7"/>
      <c r="M30" s="6">
        <f t="shared" ref="M30" si="3">F30-SUM(G30:L30)</f>
        <v>0</v>
      </c>
      <c r="O30" s="1"/>
      <c r="P30" s="1"/>
    </row>
    <row r="31" spans="1:16" ht="17.399999999999999" thickTop="1" thickBot="1" x14ac:dyDescent="0.4">
      <c r="A31" s="15" t="s">
        <v>198</v>
      </c>
      <c r="B31" s="41">
        <v>0</v>
      </c>
      <c r="C31" s="45">
        <v>2</v>
      </c>
      <c r="D31" s="91"/>
      <c r="E31" s="43"/>
      <c r="F31" s="92">
        <f t="shared" si="0"/>
        <v>2</v>
      </c>
      <c r="G31" s="4">
        <v>2</v>
      </c>
      <c r="H31" s="5"/>
      <c r="I31" s="5"/>
      <c r="J31" s="5"/>
      <c r="K31" s="5"/>
      <c r="L31" s="7"/>
      <c r="M31" s="6">
        <f t="shared" si="1"/>
        <v>0</v>
      </c>
      <c r="O31" s="1"/>
      <c r="P31" s="1"/>
    </row>
    <row r="32" spans="1:16" ht="17.399999999999999" thickTop="1" thickBot="1" x14ac:dyDescent="0.4">
      <c r="A32" s="15" t="s">
        <v>136</v>
      </c>
      <c r="B32" s="41">
        <v>-223</v>
      </c>
      <c r="C32" s="45">
        <v>14</v>
      </c>
      <c r="D32" s="91">
        <v>6</v>
      </c>
      <c r="E32" s="43"/>
      <c r="F32" s="92">
        <f t="shared" si="0"/>
        <v>-203</v>
      </c>
      <c r="G32" s="4">
        <v>2</v>
      </c>
      <c r="H32" s="5"/>
      <c r="I32" s="5"/>
      <c r="J32" s="5"/>
      <c r="K32" s="5"/>
      <c r="L32" s="7"/>
      <c r="M32" s="6">
        <f t="shared" si="1"/>
        <v>-205</v>
      </c>
      <c r="O32" s="1"/>
      <c r="P32" s="1"/>
    </row>
    <row r="33" spans="1:16" ht="17.399999999999999" thickTop="1" thickBot="1" x14ac:dyDescent="0.4">
      <c r="A33" s="15" t="s">
        <v>19</v>
      </c>
      <c r="B33" s="41">
        <v>-1</v>
      </c>
      <c r="C33" s="45">
        <v>10</v>
      </c>
      <c r="D33" s="91">
        <v>2</v>
      </c>
      <c r="E33" s="43"/>
      <c r="F33" s="92">
        <f t="shared" si="0"/>
        <v>11</v>
      </c>
      <c r="G33" s="4">
        <v>2</v>
      </c>
      <c r="H33" s="5"/>
      <c r="I33" s="5"/>
      <c r="J33" s="5"/>
      <c r="K33" s="5"/>
      <c r="L33" s="7"/>
      <c r="M33" s="6">
        <f t="shared" si="1"/>
        <v>9</v>
      </c>
      <c r="O33" s="1"/>
      <c r="P33" s="1"/>
    </row>
    <row r="34" spans="1:16" ht="17.399999999999999" thickTop="1" thickBot="1" x14ac:dyDescent="0.4">
      <c r="A34" s="15" t="s">
        <v>199</v>
      </c>
      <c r="B34" s="41">
        <v>0</v>
      </c>
      <c r="C34" s="45">
        <v>8</v>
      </c>
      <c r="D34" s="91"/>
      <c r="E34" s="43"/>
      <c r="F34" s="92">
        <f t="shared" si="0"/>
        <v>8</v>
      </c>
      <c r="G34" s="4">
        <v>2</v>
      </c>
      <c r="H34" s="5"/>
      <c r="I34" s="5"/>
      <c r="J34" s="5"/>
      <c r="K34" s="5"/>
      <c r="L34" s="7"/>
      <c r="M34" s="6">
        <f t="shared" si="1"/>
        <v>6</v>
      </c>
      <c r="O34" s="1"/>
      <c r="P34" s="1"/>
    </row>
    <row r="35" spans="1:16" ht="17.399999999999999" thickTop="1" thickBot="1" x14ac:dyDescent="0.4">
      <c r="A35" s="15" t="s">
        <v>260</v>
      </c>
      <c r="B35" s="41">
        <v>0</v>
      </c>
      <c r="C35" s="45">
        <v>8</v>
      </c>
      <c r="D35" s="91"/>
      <c r="E35" s="43"/>
      <c r="F35" s="92">
        <f t="shared" si="0"/>
        <v>8</v>
      </c>
      <c r="G35" s="4">
        <v>2</v>
      </c>
      <c r="H35" s="5"/>
      <c r="I35" s="5"/>
      <c r="J35" s="5"/>
      <c r="K35" s="5"/>
      <c r="L35" s="7"/>
      <c r="M35" s="6">
        <f t="shared" si="1"/>
        <v>6</v>
      </c>
      <c r="O35" s="1"/>
      <c r="P35" s="1"/>
    </row>
    <row r="36" spans="1:16" ht="17.399999999999999" thickTop="1" thickBot="1" x14ac:dyDescent="0.4">
      <c r="A36" s="15" t="s">
        <v>228</v>
      </c>
      <c r="B36" s="41">
        <v>0</v>
      </c>
      <c r="C36" s="45">
        <v>16</v>
      </c>
      <c r="D36" s="91">
        <v>1</v>
      </c>
      <c r="E36" s="43"/>
      <c r="F36" s="92">
        <f t="shared" si="0"/>
        <v>17</v>
      </c>
      <c r="G36" s="4">
        <v>2</v>
      </c>
      <c r="H36" s="5"/>
      <c r="I36" s="5"/>
      <c r="J36" s="5"/>
      <c r="K36" s="5"/>
      <c r="L36" s="7"/>
      <c r="M36" s="6">
        <f t="shared" si="1"/>
        <v>15</v>
      </c>
      <c r="O36" s="1"/>
      <c r="P36" s="1"/>
    </row>
    <row r="37" spans="1:16" ht="17.399999999999999" hidden="1" thickTop="1" thickBot="1" x14ac:dyDescent="0.4">
      <c r="A37" s="15" t="s">
        <v>125</v>
      </c>
      <c r="B37" s="41">
        <v>-10</v>
      </c>
      <c r="C37" s="45">
        <v>10</v>
      </c>
      <c r="D37" s="91">
        <v>2</v>
      </c>
      <c r="E37" s="43"/>
      <c r="F37" s="92">
        <f t="shared" si="0"/>
        <v>2</v>
      </c>
      <c r="G37" s="4"/>
      <c r="H37" s="5"/>
      <c r="I37" s="5"/>
      <c r="J37" s="5"/>
      <c r="K37" s="5"/>
      <c r="L37" s="7"/>
      <c r="M37" s="6">
        <f t="shared" si="1"/>
        <v>2</v>
      </c>
      <c r="O37" s="1"/>
      <c r="P37" s="1"/>
    </row>
    <row r="38" spans="1:16" ht="17.399999999999999" thickTop="1" thickBot="1" x14ac:dyDescent="0.4">
      <c r="A38" s="15" t="s">
        <v>201</v>
      </c>
      <c r="B38" s="41">
        <v>-4</v>
      </c>
      <c r="C38" s="45">
        <v>4</v>
      </c>
      <c r="D38" s="91"/>
      <c r="E38" s="43"/>
      <c r="F38" s="92">
        <f t="shared" ref="F38:F69" si="4">SUM(B38:E38)</f>
        <v>0</v>
      </c>
      <c r="G38" s="4">
        <v>2</v>
      </c>
      <c r="H38" s="5"/>
      <c r="I38" s="5"/>
      <c r="J38" s="5"/>
      <c r="K38" s="5"/>
      <c r="L38" s="7"/>
      <c r="M38" s="6">
        <f t="shared" si="1"/>
        <v>-2</v>
      </c>
      <c r="O38" s="1"/>
      <c r="P38" s="1"/>
    </row>
    <row r="39" spans="1:16" ht="17.399999999999999" thickTop="1" thickBot="1" x14ac:dyDescent="0.4">
      <c r="A39" s="15" t="s">
        <v>261</v>
      </c>
      <c r="B39" s="41">
        <v>0</v>
      </c>
      <c r="C39" s="45">
        <v>16</v>
      </c>
      <c r="D39" s="91">
        <v>2</v>
      </c>
      <c r="E39" s="43"/>
      <c r="F39" s="92">
        <f t="shared" si="4"/>
        <v>18</v>
      </c>
      <c r="G39" s="4">
        <v>2</v>
      </c>
      <c r="H39" s="5"/>
      <c r="I39" s="5"/>
      <c r="J39" s="5"/>
      <c r="K39" s="5"/>
      <c r="L39" s="7"/>
      <c r="M39" s="6">
        <f t="shared" si="1"/>
        <v>16</v>
      </c>
      <c r="O39" s="1"/>
      <c r="P39" s="1"/>
    </row>
    <row r="40" spans="1:16" ht="17.399999999999999" thickTop="1" thickBot="1" x14ac:dyDescent="0.4">
      <c r="A40" s="15" t="s">
        <v>81</v>
      </c>
      <c r="B40" s="41">
        <v>0</v>
      </c>
      <c r="C40" s="45">
        <v>8</v>
      </c>
      <c r="D40" s="91"/>
      <c r="E40" s="43"/>
      <c r="F40" s="92">
        <f t="shared" si="4"/>
        <v>8</v>
      </c>
      <c r="G40" s="4">
        <v>2</v>
      </c>
      <c r="H40" s="5"/>
      <c r="I40" s="5"/>
      <c r="J40" s="5"/>
      <c r="K40" s="5"/>
      <c r="L40" s="7"/>
      <c r="M40" s="6">
        <f t="shared" si="1"/>
        <v>6</v>
      </c>
      <c r="O40" s="1"/>
      <c r="P40" s="1"/>
    </row>
    <row r="41" spans="1:16" ht="16.8" thickTop="1" thickBot="1" x14ac:dyDescent="0.35">
      <c r="A41" s="89" t="s">
        <v>229</v>
      </c>
      <c r="B41" s="41">
        <v>0</v>
      </c>
      <c r="C41" s="45">
        <v>8</v>
      </c>
      <c r="D41" s="91"/>
      <c r="E41" s="43"/>
      <c r="F41" s="92">
        <f t="shared" si="4"/>
        <v>8</v>
      </c>
      <c r="G41" s="4">
        <v>2</v>
      </c>
      <c r="H41" s="5"/>
      <c r="I41" s="5"/>
      <c r="J41" s="5"/>
      <c r="K41" s="5"/>
      <c r="L41" s="7"/>
      <c r="M41" s="6">
        <f t="shared" si="1"/>
        <v>6</v>
      </c>
      <c r="O41" s="1"/>
      <c r="P41" s="1"/>
    </row>
    <row r="42" spans="1:16" ht="17.399999999999999" thickTop="1" thickBot="1" x14ac:dyDescent="0.4">
      <c r="A42" s="15" t="s">
        <v>231</v>
      </c>
      <c r="B42" s="41">
        <v>0</v>
      </c>
      <c r="C42" s="45">
        <v>4</v>
      </c>
      <c r="D42" s="91">
        <v>1</v>
      </c>
      <c r="E42" s="43"/>
      <c r="F42" s="92">
        <f t="shared" si="4"/>
        <v>5</v>
      </c>
      <c r="G42" s="4">
        <v>2</v>
      </c>
      <c r="H42" s="5"/>
      <c r="I42" s="5"/>
      <c r="J42" s="5"/>
      <c r="K42" s="5"/>
      <c r="L42" s="7"/>
      <c r="M42" s="6">
        <f t="shared" si="1"/>
        <v>3</v>
      </c>
      <c r="O42" s="1"/>
      <c r="P42" s="1"/>
    </row>
    <row r="43" spans="1:16" ht="17.399999999999999" thickTop="1" thickBot="1" x14ac:dyDescent="0.4">
      <c r="A43" s="15" t="s">
        <v>262</v>
      </c>
      <c r="B43" s="41">
        <v>0</v>
      </c>
      <c r="C43" s="45">
        <v>4</v>
      </c>
      <c r="D43" s="91"/>
      <c r="E43" s="43"/>
      <c r="F43" s="92">
        <f t="shared" si="4"/>
        <v>4</v>
      </c>
      <c r="G43" s="4">
        <v>2</v>
      </c>
      <c r="H43" s="5"/>
      <c r="I43" s="5"/>
      <c r="J43" s="5"/>
      <c r="K43" s="5"/>
      <c r="L43" s="7"/>
      <c r="M43" s="6">
        <f t="shared" si="1"/>
        <v>2</v>
      </c>
      <c r="O43" s="1"/>
      <c r="P43" s="1"/>
    </row>
    <row r="44" spans="1:16" ht="17.399999999999999" thickTop="1" thickBot="1" x14ac:dyDescent="0.4">
      <c r="A44" s="15" t="s">
        <v>62</v>
      </c>
      <c r="B44" s="41">
        <v>-1</v>
      </c>
      <c r="C44" s="45">
        <v>6</v>
      </c>
      <c r="D44" s="91">
        <v>4</v>
      </c>
      <c r="E44" s="43"/>
      <c r="F44" s="92">
        <f t="shared" si="4"/>
        <v>9</v>
      </c>
      <c r="G44" s="4">
        <v>2</v>
      </c>
      <c r="H44" s="5"/>
      <c r="I44" s="5"/>
      <c r="J44" s="5"/>
      <c r="K44" s="5"/>
      <c r="L44" s="7"/>
      <c r="M44" s="6">
        <f t="shared" si="1"/>
        <v>7</v>
      </c>
      <c r="O44" s="1"/>
      <c r="P44" s="1"/>
    </row>
    <row r="45" spans="1:16" ht="17.399999999999999" thickTop="1" thickBot="1" x14ac:dyDescent="0.4">
      <c r="A45" s="15" t="s">
        <v>232</v>
      </c>
      <c r="B45" s="41">
        <v>0</v>
      </c>
      <c r="C45" s="45">
        <v>10</v>
      </c>
      <c r="D45" s="91"/>
      <c r="E45" s="43"/>
      <c r="F45" s="92">
        <f t="shared" si="4"/>
        <v>10</v>
      </c>
      <c r="G45" s="4">
        <v>2</v>
      </c>
      <c r="H45" s="5"/>
      <c r="I45" s="5"/>
      <c r="J45" s="5"/>
      <c r="K45" s="5"/>
      <c r="L45" s="7"/>
      <c r="M45" s="6">
        <f t="shared" si="1"/>
        <v>8</v>
      </c>
      <c r="O45" s="1"/>
      <c r="P45" s="1"/>
    </row>
    <row r="46" spans="1:16" ht="17.399999999999999" thickTop="1" thickBot="1" x14ac:dyDescent="0.4">
      <c r="A46" s="15" t="s">
        <v>233</v>
      </c>
      <c r="B46" s="41">
        <v>0</v>
      </c>
      <c r="C46" s="45">
        <v>12</v>
      </c>
      <c r="D46" s="91">
        <v>2</v>
      </c>
      <c r="E46" s="43"/>
      <c r="F46" s="92">
        <f t="shared" si="4"/>
        <v>14</v>
      </c>
      <c r="G46" s="4">
        <v>2</v>
      </c>
      <c r="H46" s="5"/>
      <c r="I46" s="5"/>
      <c r="J46" s="5"/>
      <c r="K46" s="5"/>
      <c r="L46" s="7"/>
      <c r="M46" s="6">
        <f t="shared" si="1"/>
        <v>12</v>
      </c>
      <c r="O46" s="1"/>
      <c r="P46" s="1"/>
    </row>
    <row r="47" spans="1:16" ht="17.399999999999999" thickTop="1" thickBot="1" x14ac:dyDescent="0.4">
      <c r="A47" s="15" t="s">
        <v>177</v>
      </c>
      <c r="B47" s="41">
        <v>-8</v>
      </c>
      <c r="C47" s="45">
        <v>14</v>
      </c>
      <c r="D47" s="91"/>
      <c r="E47" s="43"/>
      <c r="F47" s="92">
        <f t="shared" si="4"/>
        <v>6</v>
      </c>
      <c r="G47" s="4">
        <v>2</v>
      </c>
      <c r="H47" s="5"/>
      <c r="I47" s="5"/>
      <c r="J47" s="5"/>
      <c r="K47" s="5"/>
      <c r="L47" s="7"/>
      <c r="M47" s="6">
        <f t="shared" si="1"/>
        <v>4</v>
      </c>
      <c r="O47" s="1"/>
      <c r="P47" s="1"/>
    </row>
    <row r="48" spans="1:16" ht="17.399999999999999" thickTop="1" thickBot="1" x14ac:dyDescent="0.4">
      <c r="A48" s="15" t="s">
        <v>263</v>
      </c>
      <c r="B48" s="41">
        <v>0</v>
      </c>
      <c r="C48" s="45">
        <v>2</v>
      </c>
      <c r="D48" s="91"/>
      <c r="E48" s="43"/>
      <c r="F48" s="92">
        <f t="shared" si="4"/>
        <v>2</v>
      </c>
      <c r="G48" s="4">
        <v>2</v>
      </c>
      <c r="H48" s="5"/>
      <c r="I48" s="5"/>
      <c r="J48" s="5"/>
      <c r="K48" s="5"/>
      <c r="L48" s="7"/>
      <c r="M48" s="6">
        <f t="shared" si="1"/>
        <v>0</v>
      </c>
      <c r="O48" s="1"/>
      <c r="P48" s="1"/>
    </row>
    <row r="49" spans="1:16" ht="17.399999999999999" thickTop="1" thickBot="1" x14ac:dyDescent="0.4">
      <c r="A49" s="15" t="s">
        <v>203</v>
      </c>
      <c r="B49" s="41">
        <v>0</v>
      </c>
      <c r="C49" s="45">
        <v>4</v>
      </c>
      <c r="D49" s="91"/>
      <c r="E49" s="43"/>
      <c r="F49" s="92">
        <f t="shared" si="4"/>
        <v>4</v>
      </c>
      <c r="G49" s="4">
        <v>2</v>
      </c>
      <c r="H49" s="5"/>
      <c r="I49" s="5"/>
      <c r="J49" s="5"/>
      <c r="K49" s="5"/>
      <c r="L49" s="7"/>
      <c r="M49" s="6">
        <f t="shared" si="1"/>
        <v>2</v>
      </c>
      <c r="O49" s="1"/>
      <c r="P49" s="1"/>
    </row>
    <row r="50" spans="1:16" ht="17.399999999999999" thickTop="1" thickBot="1" x14ac:dyDescent="0.4">
      <c r="A50" s="15" t="s">
        <v>264</v>
      </c>
      <c r="B50" s="41">
        <v>0</v>
      </c>
      <c r="C50" s="45">
        <v>12</v>
      </c>
      <c r="D50" s="91"/>
      <c r="E50" s="43"/>
      <c r="F50" s="92">
        <f t="shared" si="4"/>
        <v>12</v>
      </c>
      <c r="G50" s="4">
        <v>2</v>
      </c>
      <c r="H50" s="5"/>
      <c r="I50" s="5"/>
      <c r="J50" s="5"/>
      <c r="K50" s="5"/>
      <c r="L50" s="7"/>
      <c r="M50" s="6">
        <f t="shared" si="1"/>
        <v>10</v>
      </c>
      <c r="O50" s="1"/>
      <c r="P50" s="1"/>
    </row>
    <row r="51" spans="1:16" ht="17.399999999999999" thickTop="1" thickBot="1" x14ac:dyDescent="0.4">
      <c r="A51" s="15" t="s">
        <v>174</v>
      </c>
      <c r="B51" s="41">
        <v>0</v>
      </c>
      <c r="C51" s="45">
        <v>8</v>
      </c>
      <c r="D51" s="91"/>
      <c r="E51" s="43"/>
      <c r="F51" s="92">
        <f t="shared" si="4"/>
        <v>8</v>
      </c>
      <c r="G51" s="4">
        <v>2</v>
      </c>
      <c r="H51" s="5"/>
      <c r="I51" s="5"/>
      <c r="J51" s="5"/>
      <c r="K51" s="5"/>
      <c r="L51" s="7"/>
      <c r="M51" s="6">
        <f t="shared" si="1"/>
        <v>6</v>
      </c>
      <c r="O51" s="1"/>
      <c r="P51" s="1"/>
    </row>
    <row r="52" spans="1:16" ht="17.399999999999999" thickTop="1" thickBot="1" x14ac:dyDescent="0.4">
      <c r="A52" s="15" t="s">
        <v>205</v>
      </c>
      <c r="B52" s="41">
        <v>-25</v>
      </c>
      <c r="C52" s="45">
        <v>10</v>
      </c>
      <c r="D52" s="91">
        <v>4</v>
      </c>
      <c r="E52" s="43"/>
      <c r="F52" s="92">
        <f t="shared" si="4"/>
        <v>-11</v>
      </c>
      <c r="G52" s="4">
        <v>2</v>
      </c>
      <c r="H52" s="5"/>
      <c r="I52" s="5"/>
      <c r="J52" s="5"/>
      <c r="K52" s="5"/>
      <c r="L52" s="7"/>
      <c r="M52" s="6">
        <f t="shared" si="1"/>
        <v>-13</v>
      </c>
      <c r="O52" s="1"/>
      <c r="P52" s="1"/>
    </row>
    <row r="53" spans="1:16" ht="17.399999999999999" thickTop="1" thickBot="1" x14ac:dyDescent="0.4">
      <c r="A53" s="15" t="s">
        <v>265</v>
      </c>
      <c r="B53" s="41">
        <v>0</v>
      </c>
      <c r="C53" s="45">
        <v>2</v>
      </c>
      <c r="D53" s="91"/>
      <c r="E53" s="43"/>
      <c r="F53" s="92">
        <f t="shared" si="4"/>
        <v>2</v>
      </c>
      <c r="G53" s="4">
        <v>2</v>
      </c>
      <c r="H53" s="5"/>
      <c r="I53" s="5"/>
      <c r="J53" s="5"/>
      <c r="K53" s="5"/>
      <c r="L53" s="7"/>
      <c r="M53" s="6">
        <f t="shared" si="1"/>
        <v>0</v>
      </c>
      <c r="O53" s="1"/>
      <c r="P53" s="1"/>
    </row>
    <row r="54" spans="1:16" ht="17.399999999999999" thickTop="1" thickBot="1" x14ac:dyDescent="0.4">
      <c r="A54" s="15" t="s">
        <v>113</v>
      </c>
      <c r="B54" s="41">
        <v>-4</v>
      </c>
      <c r="C54" s="45">
        <v>24</v>
      </c>
      <c r="D54" s="91">
        <v>12</v>
      </c>
      <c r="E54" s="43">
        <v>-1</v>
      </c>
      <c r="F54" s="92">
        <f t="shared" si="4"/>
        <v>31</v>
      </c>
      <c r="G54" s="4">
        <v>2</v>
      </c>
      <c r="H54" s="5"/>
      <c r="I54" s="5"/>
      <c r="J54" s="5"/>
      <c r="K54" s="5"/>
      <c r="L54" s="7"/>
      <c r="M54" s="6">
        <f t="shared" si="1"/>
        <v>29</v>
      </c>
      <c r="O54" s="1"/>
      <c r="P54" s="1"/>
    </row>
    <row r="55" spans="1:16" ht="17.399999999999999" thickTop="1" thickBot="1" x14ac:dyDescent="0.4">
      <c r="A55" s="15" t="s">
        <v>64</v>
      </c>
      <c r="B55" s="41">
        <v>0</v>
      </c>
      <c r="C55" s="45">
        <v>8</v>
      </c>
      <c r="D55" s="91">
        <v>2</v>
      </c>
      <c r="E55" s="43"/>
      <c r="F55" s="92">
        <f t="shared" si="4"/>
        <v>10</v>
      </c>
      <c r="G55" s="4">
        <v>2</v>
      </c>
      <c r="H55" s="5"/>
      <c r="I55" s="5"/>
      <c r="J55" s="5"/>
      <c r="K55" s="5"/>
      <c r="L55" s="7"/>
      <c r="M55" s="6">
        <f t="shared" si="1"/>
        <v>8</v>
      </c>
      <c r="O55" s="1"/>
      <c r="P55" s="1"/>
    </row>
    <row r="56" spans="1:16" ht="17.399999999999999" thickTop="1" thickBot="1" x14ac:dyDescent="0.4">
      <c r="A56" s="15" t="s">
        <v>235</v>
      </c>
      <c r="B56" s="41">
        <v>0</v>
      </c>
      <c r="C56" s="45">
        <v>2</v>
      </c>
      <c r="D56" s="91"/>
      <c r="E56" s="43"/>
      <c r="F56" s="92">
        <f t="shared" si="4"/>
        <v>2</v>
      </c>
      <c r="G56" s="4">
        <v>2</v>
      </c>
      <c r="H56" s="5"/>
      <c r="I56" s="5"/>
      <c r="J56" s="5"/>
      <c r="K56" s="5"/>
      <c r="L56" s="7"/>
      <c r="M56" s="6">
        <f t="shared" si="1"/>
        <v>0</v>
      </c>
      <c r="O56" s="1"/>
      <c r="P56" s="1"/>
    </row>
    <row r="57" spans="1:16" ht="17.399999999999999" thickTop="1" thickBot="1" x14ac:dyDescent="0.4">
      <c r="A57" s="15" t="s">
        <v>207</v>
      </c>
      <c r="B57" s="41">
        <v>0</v>
      </c>
      <c r="C57" s="45">
        <v>8</v>
      </c>
      <c r="D57" s="91"/>
      <c r="E57" s="43"/>
      <c r="F57" s="92">
        <f t="shared" si="4"/>
        <v>8</v>
      </c>
      <c r="G57" s="4">
        <v>2</v>
      </c>
      <c r="H57" s="5"/>
      <c r="I57" s="5"/>
      <c r="J57" s="5"/>
      <c r="K57" s="5"/>
      <c r="L57" s="7"/>
      <c r="M57" s="6">
        <f t="shared" si="1"/>
        <v>6</v>
      </c>
      <c r="O57" s="1"/>
      <c r="P57" s="1"/>
    </row>
    <row r="58" spans="1:16" ht="17.399999999999999" thickTop="1" thickBot="1" x14ac:dyDescent="0.4">
      <c r="A58" s="15" t="s">
        <v>65</v>
      </c>
      <c r="B58" s="41">
        <v>0</v>
      </c>
      <c r="C58" s="45">
        <v>12</v>
      </c>
      <c r="D58" s="91">
        <v>3</v>
      </c>
      <c r="E58" s="43"/>
      <c r="F58" s="92">
        <f t="shared" si="4"/>
        <v>15</v>
      </c>
      <c r="G58" s="4">
        <v>2</v>
      </c>
      <c r="H58" s="5"/>
      <c r="I58" s="5"/>
      <c r="J58" s="5"/>
      <c r="K58" s="5"/>
      <c r="L58" s="7"/>
      <c r="M58" s="6">
        <f t="shared" si="1"/>
        <v>13</v>
      </c>
      <c r="O58" s="1"/>
      <c r="P58" s="1"/>
    </row>
    <row r="59" spans="1:16" ht="17.399999999999999" thickTop="1" thickBot="1" x14ac:dyDescent="0.4">
      <c r="A59" s="15" t="s">
        <v>267</v>
      </c>
      <c r="B59" s="41">
        <v>0</v>
      </c>
      <c r="C59" s="45">
        <v>2</v>
      </c>
      <c r="D59" s="91"/>
      <c r="E59" s="43"/>
      <c r="F59" s="92">
        <f t="shared" si="4"/>
        <v>2</v>
      </c>
      <c r="G59" s="4">
        <v>2</v>
      </c>
      <c r="H59" s="5"/>
      <c r="I59" s="5"/>
      <c r="J59" s="5"/>
      <c r="K59" s="5"/>
      <c r="L59" s="7"/>
      <c r="M59" s="6">
        <f t="shared" si="1"/>
        <v>0</v>
      </c>
      <c r="O59" s="1"/>
      <c r="P59" s="1"/>
    </row>
    <row r="60" spans="1:16" ht="17.399999999999999" thickTop="1" thickBot="1" x14ac:dyDescent="0.4">
      <c r="A60" s="15" t="s">
        <v>268</v>
      </c>
      <c r="B60" s="41">
        <v>0</v>
      </c>
      <c r="C60" s="45">
        <v>12</v>
      </c>
      <c r="D60" s="91"/>
      <c r="E60" s="43"/>
      <c r="F60" s="92">
        <f t="shared" si="4"/>
        <v>12</v>
      </c>
      <c r="G60" s="4">
        <v>2</v>
      </c>
      <c r="H60" s="5"/>
      <c r="I60" s="5"/>
      <c r="J60" s="5"/>
      <c r="K60" s="5"/>
      <c r="L60" s="7"/>
      <c r="M60" s="6">
        <f t="shared" si="1"/>
        <v>10</v>
      </c>
      <c r="O60" s="1"/>
      <c r="P60" s="1"/>
    </row>
    <row r="61" spans="1:16" ht="17.399999999999999" thickTop="1" thickBot="1" x14ac:dyDescent="0.4">
      <c r="A61" s="15" t="s">
        <v>172</v>
      </c>
      <c r="B61" s="41">
        <v>-6</v>
      </c>
      <c r="C61" s="45">
        <v>8</v>
      </c>
      <c r="D61" s="91"/>
      <c r="E61" s="43"/>
      <c r="F61" s="92">
        <f t="shared" si="4"/>
        <v>2</v>
      </c>
      <c r="G61" s="4">
        <v>2</v>
      </c>
      <c r="H61" s="5"/>
      <c r="I61" s="5"/>
      <c r="J61" s="5"/>
      <c r="K61" s="5"/>
      <c r="L61" s="7"/>
      <c r="M61" s="6">
        <f t="shared" si="1"/>
        <v>0</v>
      </c>
      <c r="O61" s="1"/>
      <c r="P61" s="1"/>
    </row>
    <row r="62" spans="1:16" ht="17.399999999999999" thickTop="1" thickBot="1" x14ac:dyDescent="0.4">
      <c r="A62" s="15" t="s">
        <v>183</v>
      </c>
      <c r="B62" s="41">
        <v>0</v>
      </c>
      <c r="C62" s="45">
        <v>10</v>
      </c>
      <c r="D62" s="91"/>
      <c r="E62" s="43"/>
      <c r="F62" s="92">
        <f t="shared" si="4"/>
        <v>10</v>
      </c>
      <c r="G62" s="4">
        <v>2</v>
      </c>
      <c r="H62" s="5"/>
      <c r="I62" s="5"/>
      <c r="J62" s="5"/>
      <c r="K62" s="5"/>
      <c r="L62" s="7"/>
      <c r="M62" s="6">
        <f t="shared" si="1"/>
        <v>8</v>
      </c>
      <c r="O62" s="1"/>
      <c r="P62" s="1"/>
    </row>
    <row r="63" spans="1:16" ht="17.399999999999999" thickTop="1" thickBot="1" x14ac:dyDescent="0.4">
      <c r="A63" s="15" t="s">
        <v>168</v>
      </c>
      <c r="B63" s="41">
        <v>-4</v>
      </c>
      <c r="C63" s="45">
        <v>18</v>
      </c>
      <c r="D63" s="91">
        <v>1</v>
      </c>
      <c r="E63" s="43"/>
      <c r="F63" s="92">
        <f t="shared" si="4"/>
        <v>15</v>
      </c>
      <c r="G63" s="4">
        <v>2</v>
      </c>
      <c r="H63" s="5"/>
      <c r="I63" s="5"/>
      <c r="J63" s="5"/>
      <c r="K63" s="5"/>
      <c r="L63" s="7"/>
      <c r="M63" s="6">
        <f t="shared" si="1"/>
        <v>13</v>
      </c>
      <c r="O63" s="1"/>
      <c r="P63" s="1"/>
    </row>
    <row r="64" spans="1:16" ht="17.399999999999999" thickTop="1" thickBot="1" x14ac:dyDescent="0.4">
      <c r="A64" s="15" t="s">
        <v>209</v>
      </c>
      <c r="B64" s="41">
        <v>0</v>
      </c>
      <c r="C64" s="45">
        <v>10</v>
      </c>
      <c r="D64" s="91"/>
      <c r="E64" s="43"/>
      <c r="F64" s="92">
        <f t="shared" si="4"/>
        <v>10</v>
      </c>
      <c r="G64" s="4">
        <v>2</v>
      </c>
      <c r="H64" s="5"/>
      <c r="I64" s="5"/>
      <c r="J64" s="5"/>
      <c r="K64" s="5"/>
      <c r="L64" s="7"/>
      <c r="M64" s="6">
        <f t="shared" si="1"/>
        <v>8</v>
      </c>
      <c r="O64" s="1"/>
      <c r="P64" s="1"/>
    </row>
    <row r="65" spans="1:16" ht="17.399999999999999" thickTop="1" thickBot="1" x14ac:dyDescent="0.4">
      <c r="A65" s="15" t="s">
        <v>237</v>
      </c>
      <c r="B65" s="41">
        <v>0</v>
      </c>
      <c r="C65" s="45">
        <v>2</v>
      </c>
      <c r="D65" s="91"/>
      <c r="E65" s="43"/>
      <c r="F65" s="92">
        <f t="shared" si="4"/>
        <v>2</v>
      </c>
      <c r="G65" s="4">
        <v>2</v>
      </c>
      <c r="H65" s="5"/>
      <c r="I65" s="5"/>
      <c r="J65" s="5"/>
      <c r="K65" s="5"/>
      <c r="L65" s="7"/>
      <c r="M65" s="6">
        <f t="shared" si="1"/>
        <v>0</v>
      </c>
      <c r="O65" s="1"/>
      <c r="P65" s="1"/>
    </row>
    <row r="66" spans="1:16" ht="17.399999999999999" thickTop="1" thickBot="1" x14ac:dyDescent="0.4">
      <c r="A66" s="15" t="s">
        <v>154</v>
      </c>
      <c r="B66" s="41">
        <v>0</v>
      </c>
      <c r="C66" s="45">
        <v>2</v>
      </c>
      <c r="D66" s="91">
        <v>1</v>
      </c>
      <c r="E66" s="43"/>
      <c r="F66" s="92">
        <f t="shared" si="4"/>
        <v>3</v>
      </c>
      <c r="G66" s="4">
        <v>2</v>
      </c>
      <c r="H66" s="5"/>
      <c r="I66" s="5"/>
      <c r="J66" s="5"/>
      <c r="K66" s="5"/>
      <c r="L66" s="7"/>
      <c r="M66" s="6">
        <f t="shared" si="1"/>
        <v>1</v>
      </c>
      <c r="O66" s="1"/>
      <c r="P66" s="1"/>
    </row>
    <row r="67" spans="1:16" ht="17.399999999999999" thickTop="1" thickBot="1" x14ac:dyDescent="0.4">
      <c r="A67" s="15" t="s">
        <v>249</v>
      </c>
      <c r="B67" s="41">
        <v>0</v>
      </c>
      <c r="C67" s="45">
        <v>2</v>
      </c>
      <c r="D67" s="91"/>
      <c r="E67" s="43"/>
      <c r="F67" s="92">
        <f t="shared" si="4"/>
        <v>2</v>
      </c>
      <c r="G67" s="4">
        <v>2</v>
      </c>
      <c r="H67" s="5"/>
      <c r="I67" s="5"/>
      <c r="J67" s="5"/>
      <c r="K67" s="5"/>
      <c r="L67" s="7"/>
      <c r="M67" s="6">
        <f t="shared" si="1"/>
        <v>0</v>
      </c>
      <c r="O67" s="1"/>
      <c r="P67" s="1"/>
    </row>
    <row r="68" spans="1:16" ht="17.399999999999999" thickTop="1" thickBot="1" x14ac:dyDescent="0.4">
      <c r="A68" s="15" t="s">
        <v>211</v>
      </c>
      <c r="B68" s="41">
        <v>-1</v>
      </c>
      <c r="C68" s="45">
        <v>14</v>
      </c>
      <c r="D68" s="91">
        <v>1</v>
      </c>
      <c r="E68" s="43"/>
      <c r="F68" s="92">
        <f t="shared" si="4"/>
        <v>14</v>
      </c>
      <c r="G68" s="4">
        <v>2</v>
      </c>
      <c r="H68" s="5"/>
      <c r="I68" s="5"/>
      <c r="J68" s="5"/>
      <c r="K68" s="5"/>
      <c r="L68" s="7"/>
      <c r="M68" s="6">
        <f t="shared" si="1"/>
        <v>12</v>
      </c>
      <c r="O68" s="1"/>
      <c r="P68" s="1"/>
    </row>
    <row r="69" spans="1:16" ht="17.399999999999999" thickTop="1" thickBot="1" x14ac:dyDescent="0.4">
      <c r="A69" s="15" t="s">
        <v>250</v>
      </c>
      <c r="B69" s="41">
        <v>-15</v>
      </c>
      <c r="C69" s="45">
        <v>18</v>
      </c>
      <c r="D69" s="91">
        <v>2</v>
      </c>
      <c r="E69" s="43"/>
      <c r="F69" s="92">
        <f t="shared" si="4"/>
        <v>5</v>
      </c>
      <c r="G69" s="4">
        <v>2</v>
      </c>
      <c r="H69" s="5"/>
      <c r="I69" s="5"/>
      <c r="J69" s="5"/>
      <c r="K69" s="5"/>
      <c r="L69" s="7"/>
      <c r="M69" s="6">
        <f t="shared" si="1"/>
        <v>3</v>
      </c>
      <c r="O69" s="1"/>
      <c r="P69" s="1"/>
    </row>
    <row r="70" spans="1:16" ht="17.399999999999999" thickTop="1" thickBot="1" x14ac:dyDescent="0.4">
      <c r="A70" s="15" t="s">
        <v>165</v>
      </c>
      <c r="B70" s="41">
        <v>-2</v>
      </c>
      <c r="C70" s="45">
        <v>4</v>
      </c>
      <c r="D70" s="91"/>
      <c r="E70" s="43"/>
      <c r="F70" s="92">
        <f t="shared" ref="F70:F90" si="5">SUM(B70:E70)</f>
        <v>2</v>
      </c>
      <c r="G70" s="4">
        <v>2</v>
      </c>
      <c r="H70" s="5"/>
      <c r="I70" s="5"/>
      <c r="J70" s="5"/>
      <c r="K70" s="5"/>
      <c r="L70" s="7"/>
      <c r="M70" s="6">
        <f>F70-SUM(G70:L70)</f>
        <v>0</v>
      </c>
      <c r="O70" s="1"/>
      <c r="P70" s="1"/>
    </row>
    <row r="71" spans="1:16" ht="17.399999999999999" thickTop="1" thickBot="1" x14ac:dyDescent="0.4">
      <c r="A71" s="15" t="s">
        <v>269</v>
      </c>
      <c r="B71" s="41">
        <v>0</v>
      </c>
      <c r="C71" s="45">
        <v>4</v>
      </c>
      <c r="D71" s="91"/>
      <c r="E71" s="43"/>
      <c r="F71" s="92">
        <f t="shared" si="5"/>
        <v>4</v>
      </c>
      <c r="G71" s="4">
        <v>2</v>
      </c>
      <c r="H71" s="5"/>
      <c r="I71" s="5"/>
      <c r="J71" s="5"/>
      <c r="K71" s="5"/>
      <c r="L71" s="7"/>
      <c r="M71" s="6">
        <f>F71-SUM(G71:L71)</f>
        <v>2</v>
      </c>
      <c r="O71" s="1"/>
      <c r="P71" s="1"/>
    </row>
    <row r="72" spans="1:16" ht="17.399999999999999" thickTop="1" thickBot="1" x14ac:dyDescent="0.4">
      <c r="A72" s="15" t="s">
        <v>270</v>
      </c>
      <c r="B72" s="41">
        <v>0</v>
      </c>
      <c r="C72" s="45">
        <v>24</v>
      </c>
      <c r="D72" s="91">
        <v>7</v>
      </c>
      <c r="E72" s="43"/>
      <c r="F72" s="92">
        <f t="shared" si="5"/>
        <v>31</v>
      </c>
      <c r="G72" s="4">
        <v>2</v>
      </c>
      <c r="H72" s="5"/>
      <c r="I72" s="5"/>
      <c r="J72" s="5"/>
      <c r="K72" s="5"/>
      <c r="L72" s="7"/>
      <c r="M72" s="6">
        <f>F72-SUM(G72:L72)</f>
        <v>29</v>
      </c>
      <c r="O72" s="1"/>
      <c r="P72" s="1"/>
    </row>
    <row r="73" spans="1:16" ht="17.399999999999999" thickTop="1" thickBot="1" x14ac:dyDescent="0.4">
      <c r="A73" s="15" t="s">
        <v>181</v>
      </c>
      <c r="B73" s="41">
        <v>0</v>
      </c>
      <c r="C73" s="45">
        <v>26</v>
      </c>
      <c r="D73" s="91"/>
      <c r="E73" s="43"/>
      <c r="F73" s="92">
        <f t="shared" si="5"/>
        <v>26</v>
      </c>
      <c r="G73" s="4">
        <v>2</v>
      </c>
      <c r="H73" s="5"/>
      <c r="I73" s="5"/>
      <c r="J73" s="5"/>
      <c r="K73" s="5"/>
      <c r="L73" s="7"/>
      <c r="M73" s="6">
        <f t="shared" ref="M73:M90" si="6">F73-SUM(G73:L73)</f>
        <v>24</v>
      </c>
      <c r="O73" s="1"/>
      <c r="P73" s="1"/>
    </row>
    <row r="74" spans="1:16" ht="17.399999999999999" thickTop="1" thickBot="1" x14ac:dyDescent="0.4">
      <c r="A74" s="15" t="s">
        <v>83</v>
      </c>
      <c r="B74" s="41">
        <v>-1</v>
      </c>
      <c r="C74" s="45">
        <v>12</v>
      </c>
      <c r="D74" s="91">
        <v>3</v>
      </c>
      <c r="E74" s="43"/>
      <c r="F74" s="92">
        <f t="shared" si="5"/>
        <v>14</v>
      </c>
      <c r="G74" s="4">
        <v>2</v>
      </c>
      <c r="H74" s="5"/>
      <c r="I74" s="5"/>
      <c r="J74" s="5"/>
      <c r="K74" s="5"/>
      <c r="L74" s="7"/>
      <c r="M74" s="6">
        <f>F74-SUM(G74:L74)</f>
        <v>12</v>
      </c>
      <c r="O74" s="1"/>
      <c r="P74" s="1"/>
    </row>
    <row r="75" spans="1:16" ht="17.399999999999999" thickTop="1" thickBot="1" x14ac:dyDescent="0.4">
      <c r="A75" s="15" t="s">
        <v>213</v>
      </c>
      <c r="B75" s="41">
        <v>0</v>
      </c>
      <c r="C75" s="45">
        <v>6</v>
      </c>
      <c r="D75" s="91"/>
      <c r="E75" s="43"/>
      <c r="F75" s="92">
        <f t="shared" si="5"/>
        <v>6</v>
      </c>
      <c r="G75" s="4">
        <v>2</v>
      </c>
      <c r="H75" s="5"/>
      <c r="I75" s="5"/>
      <c r="J75" s="5"/>
      <c r="K75" s="5"/>
      <c r="L75" s="7"/>
      <c r="M75" s="6">
        <f t="shared" si="6"/>
        <v>4</v>
      </c>
      <c r="O75" s="1"/>
      <c r="P75" s="1"/>
    </row>
    <row r="76" spans="1:16" ht="17.399999999999999" thickTop="1" thickBot="1" x14ac:dyDescent="0.4">
      <c r="A76" s="15" t="s">
        <v>68</v>
      </c>
      <c r="B76" s="41">
        <v>-1</v>
      </c>
      <c r="C76" s="45">
        <v>4</v>
      </c>
      <c r="D76" s="91"/>
      <c r="E76" s="43"/>
      <c r="F76" s="92">
        <f t="shared" si="5"/>
        <v>3</v>
      </c>
      <c r="G76" s="4">
        <v>2</v>
      </c>
      <c r="H76" s="5"/>
      <c r="I76" s="5"/>
      <c r="J76" s="5"/>
      <c r="K76" s="5"/>
      <c r="L76" s="7"/>
      <c r="M76" s="6">
        <f t="shared" si="6"/>
        <v>1</v>
      </c>
      <c r="O76" s="1"/>
      <c r="P76" s="1"/>
    </row>
    <row r="77" spans="1:16" ht="17.399999999999999" thickTop="1" thickBot="1" x14ac:dyDescent="0.4">
      <c r="A77" s="15" t="s">
        <v>271</v>
      </c>
      <c r="B77" s="41">
        <v>0</v>
      </c>
      <c r="C77" s="45">
        <v>2</v>
      </c>
      <c r="D77" s="91"/>
      <c r="E77" s="43"/>
      <c r="F77" s="92">
        <f t="shared" si="5"/>
        <v>2</v>
      </c>
      <c r="G77" s="4">
        <v>2</v>
      </c>
      <c r="H77" s="5"/>
      <c r="I77" s="5"/>
      <c r="J77" s="5"/>
      <c r="K77" s="5"/>
      <c r="L77" s="7"/>
      <c r="M77" s="6">
        <f t="shared" ref="M77" si="7">F77-SUM(G77:L77)</f>
        <v>0</v>
      </c>
      <c r="O77" s="1"/>
      <c r="P77" s="1"/>
    </row>
    <row r="78" spans="1:16" ht="17.399999999999999" thickTop="1" thickBot="1" x14ac:dyDescent="0.4">
      <c r="A78" s="15" t="s">
        <v>240</v>
      </c>
      <c r="B78" s="41">
        <v>-1</v>
      </c>
      <c r="C78" s="45">
        <v>16</v>
      </c>
      <c r="D78" s="91"/>
      <c r="E78" s="43"/>
      <c r="F78" s="92">
        <f t="shared" si="5"/>
        <v>15</v>
      </c>
      <c r="G78" s="4">
        <v>2</v>
      </c>
      <c r="H78" s="5"/>
      <c r="I78" s="84"/>
      <c r="J78" s="5"/>
      <c r="K78" s="5"/>
      <c r="L78" s="7"/>
      <c r="M78" s="6">
        <f>F78-SUM(G78:L78)</f>
        <v>13</v>
      </c>
      <c r="O78" s="1"/>
      <c r="P78" s="1"/>
    </row>
    <row r="79" spans="1:16" ht="17.399999999999999" thickTop="1" thickBot="1" x14ac:dyDescent="0.4">
      <c r="A79" s="15" t="s">
        <v>170</v>
      </c>
      <c r="B79" s="41">
        <v>-5</v>
      </c>
      <c r="C79" s="45">
        <v>10</v>
      </c>
      <c r="D79" s="91"/>
      <c r="E79" s="43"/>
      <c r="F79" s="92">
        <f t="shared" si="5"/>
        <v>5</v>
      </c>
      <c r="G79" s="4">
        <v>2</v>
      </c>
      <c r="H79" s="5"/>
      <c r="I79" s="84"/>
      <c r="J79" s="5"/>
      <c r="K79" s="5"/>
      <c r="L79" s="7"/>
      <c r="M79" s="6">
        <f>F79-SUM(G79:L79)</f>
        <v>3</v>
      </c>
      <c r="O79" s="1"/>
      <c r="P79" s="1"/>
    </row>
    <row r="80" spans="1:16" ht="17.399999999999999" thickTop="1" thickBot="1" x14ac:dyDescent="0.4">
      <c r="A80" s="15" t="s">
        <v>40</v>
      </c>
      <c r="B80" s="41">
        <v>-9</v>
      </c>
      <c r="C80" s="45">
        <v>8</v>
      </c>
      <c r="D80" s="91"/>
      <c r="E80" s="43"/>
      <c r="F80" s="92">
        <f t="shared" si="5"/>
        <v>-1</v>
      </c>
      <c r="G80" s="4">
        <v>2</v>
      </c>
      <c r="H80" s="5"/>
      <c r="I80" s="5"/>
      <c r="J80" s="5"/>
      <c r="K80" s="5"/>
      <c r="L80" s="7"/>
      <c r="M80" s="6">
        <f t="shared" si="6"/>
        <v>-3</v>
      </c>
      <c r="O80" s="1"/>
      <c r="P80" s="1"/>
    </row>
    <row r="81" spans="1:16" ht="17.399999999999999" thickTop="1" thickBot="1" x14ac:dyDescent="0.4">
      <c r="A81" s="15" t="s">
        <v>272</v>
      </c>
      <c r="B81" s="41">
        <v>0</v>
      </c>
      <c r="C81" s="45">
        <v>2</v>
      </c>
      <c r="D81" s="91"/>
      <c r="E81" s="43"/>
      <c r="F81" s="92">
        <f t="shared" si="5"/>
        <v>2</v>
      </c>
      <c r="G81" s="4">
        <v>2</v>
      </c>
      <c r="H81" s="5"/>
      <c r="I81" s="5"/>
      <c r="J81" s="5"/>
      <c r="K81" s="5"/>
      <c r="L81" s="7"/>
      <c r="M81" s="6">
        <f t="shared" si="6"/>
        <v>0</v>
      </c>
      <c r="O81" s="1"/>
      <c r="P81" s="1"/>
    </row>
    <row r="82" spans="1:16" ht="17.399999999999999" thickTop="1" thickBot="1" x14ac:dyDescent="0.4">
      <c r="A82" s="15" t="s">
        <v>241</v>
      </c>
      <c r="B82" s="41">
        <v>0</v>
      </c>
      <c r="C82" s="45">
        <v>2</v>
      </c>
      <c r="D82" s="91"/>
      <c r="E82" s="43"/>
      <c r="F82" s="92">
        <f t="shared" si="5"/>
        <v>2</v>
      </c>
      <c r="G82" s="4">
        <v>2</v>
      </c>
      <c r="H82" s="5"/>
      <c r="I82" s="5"/>
      <c r="J82" s="5"/>
      <c r="K82" s="5"/>
      <c r="L82" s="7"/>
      <c r="M82" s="6">
        <f t="shared" si="6"/>
        <v>0</v>
      </c>
      <c r="O82" s="1"/>
      <c r="P82" s="1"/>
    </row>
    <row r="83" spans="1:16" ht="17.399999999999999" thickTop="1" thickBot="1" x14ac:dyDescent="0.4">
      <c r="A83" s="15" t="s">
        <v>100</v>
      </c>
      <c r="B83" s="41">
        <v>-33</v>
      </c>
      <c r="C83" s="45">
        <v>10</v>
      </c>
      <c r="D83" s="91">
        <v>3</v>
      </c>
      <c r="E83" s="43"/>
      <c r="F83" s="92">
        <f t="shared" si="5"/>
        <v>-20</v>
      </c>
      <c r="G83" s="4">
        <v>2</v>
      </c>
      <c r="H83" s="5"/>
      <c r="I83" s="5"/>
      <c r="J83" s="5"/>
      <c r="K83" s="5"/>
      <c r="L83" s="7"/>
      <c r="M83" s="6">
        <f t="shared" si="6"/>
        <v>-22</v>
      </c>
      <c r="O83" s="1"/>
      <c r="P83" s="1"/>
    </row>
    <row r="84" spans="1:16" ht="17.399999999999999" thickTop="1" thickBot="1" x14ac:dyDescent="0.4">
      <c r="A84" s="15" t="s">
        <v>242</v>
      </c>
      <c r="B84" s="41">
        <v>0</v>
      </c>
      <c r="C84" s="45">
        <v>6</v>
      </c>
      <c r="D84" s="91"/>
      <c r="E84" s="43"/>
      <c r="F84" s="92">
        <f t="shared" si="5"/>
        <v>6</v>
      </c>
      <c r="G84" s="4">
        <v>2</v>
      </c>
      <c r="H84" s="5"/>
      <c r="I84" s="5"/>
      <c r="J84" s="5"/>
      <c r="K84" s="5"/>
      <c r="L84" s="7"/>
      <c r="M84" s="6">
        <f t="shared" si="6"/>
        <v>4</v>
      </c>
      <c r="O84" s="1"/>
      <c r="P84" s="1"/>
    </row>
    <row r="85" spans="1:16" ht="17.399999999999999" thickTop="1" thickBot="1" x14ac:dyDescent="0.4">
      <c r="A85" s="15" t="s">
        <v>273</v>
      </c>
      <c r="B85" s="41">
        <v>0</v>
      </c>
      <c r="C85" s="45">
        <v>2</v>
      </c>
      <c r="D85" s="91"/>
      <c r="E85" s="43"/>
      <c r="F85" s="92">
        <f t="shared" si="5"/>
        <v>2</v>
      </c>
      <c r="G85" s="4">
        <v>2</v>
      </c>
      <c r="H85" s="5"/>
      <c r="I85" s="5"/>
      <c r="J85" s="5"/>
      <c r="K85" s="5"/>
      <c r="L85" s="7"/>
      <c r="M85" s="6">
        <f t="shared" ref="M85:M86" si="8">F85-SUM(G85:L85)</f>
        <v>0</v>
      </c>
      <c r="O85" s="1"/>
      <c r="P85" s="1"/>
    </row>
    <row r="86" spans="1:16" ht="17.399999999999999" thickTop="1" thickBot="1" x14ac:dyDescent="0.4">
      <c r="A86" s="15" t="s">
        <v>274</v>
      </c>
      <c r="B86" s="41">
        <v>0</v>
      </c>
      <c r="C86" s="45">
        <v>2</v>
      </c>
      <c r="D86" s="91"/>
      <c r="E86" s="43"/>
      <c r="F86" s="92">
        <f t="shared" si="5"/>
        <v>2</v>
      </c>
      <c r="G86" s="4">
        <v>2</v>
      </c>
      <c r="H86" s="5"/>
      <c r="I86" s="5"/>
      <c r="J86" s="5"/>
      <c r="K86" s="5"/>
      <c r="L86" s="7"/>
      <c r="M86" s="6">
        <f t="shared" si="8"/>
        <v>0</v>
      </c>
      <c r="O86" s="1"/>
      <c r="P86" s="1"/>
    </row>
    <row r="87" spans="1:16" ht="17.399999999999999" thickTop="1" thickBot="1" x14ac:dyDescent="0.4">
      <c r="A87" s="15" t="s">
        <v>42</v>
      </c>
      <c r="B87" s="41">
        <v>-233</v>
      </c>
      <c r="C87" s="45">
        <v>14</v>
      </c>
      <c r="D87" s="91">
        <v>1</v>
      </c>
      <c r="E87" s="43"/>
      <c r="F87" s="92">
        <f t="shared" si="5"/>
        <v>-218</v>
      </c>
      <c r="G87" s="4">
        <v>2</v>
      </c>
      <c r="H87" s="5"/>
      <c r="I87" s="5"/>
      <c r="J87" s="5"/>
      <c r="K87" s="5"/>
      <c r="L87" s="7"/>
      <c r="M87" s="6">
        <f t="shared" si="6"/>
        <v>-220</v>
      </c>
      <c r="O87" s="1"/>
      <c r="P87" s="1"/>
    </row>
    <row r="88" spans="1:16" ht="17.399999999999999" thickTop="1" thickBot="1" x14ac:dyDescent="0.4">
      <c r="A88" s="15" t="s">
        <v>216</v>
      </c>
      <c r="B88" s="41">
        <v>0</v>
      </c>
      <c r="C88" s="45">
        <v>4</v>
      </c>
      <c r="D88" s="91">
        <v>1</v>
      </c>
      <c r="E88" s="43"/>
      <c r="F88" s="92">
        <f t="shared" si="5"/>
        <v>5</v>
      </c>
      <c r="G88" s="4">
        <v>2</v>
      </c>
      <c r="H88" s="5"/>
      <c r="I88" s="5"/>
      <c r="J88" s="5"/>
      <c r="K88" s="5"/>
      <c r="L88" s="7"/>
      <c r="M88" s="6">
        <f t="shared" si="6"/>
        <v>3</v>
      </c>
      <c r="O88" s="1"/>
      <c r="P88" s="1"/>
    </row>
    <row r="89" spans="1:16" ht="17.399999999999999" thickTop="1" thickBot="1" x14ac:dyDescent="0.4">
      <c r="A89" s="15" t="s">
        <v>217</v>
      </c>
      <c r="B89" s="41">
        <v>-4</v>
      </c>
      <c r="C89" s="45">
        <v>26</v>
      </c>
      <c r="D89" s="87">
        <v>5</v>
      </c>
      <c r="E89" s="93"/>
      <c r="F89" s="92">
        <f t="shared" si="5"/>
        <v>27</v>
      </c>
      <c r="G89" s="4">
        <v>2</v>
      </c>
      <c r="H89" s="5"/>
      <c r="I89" s="5"/>
      <c r="J89" s="5"/>
      <c r="K89" s="5"/>
      <c r="L89" s="7"/>
      <c r="M89" s="6">
        <f t="shared" si="6"/>
        <v>25</v>
      </c>
      <c r="N89" s="1"/>
      <c r="O89" s="1"/>
      <c r="P89" s="1"/>
    </row>
    <row r="90" spans="1:16" ht="17.399999999999999" thickTop="1" thickBot="1" x14ac:dyDescent="0.4">
      <c r="A90" s="17" t="s">
        <v>243</v>
      </c>
      <c r="B90" s="48">
        <v>-5</v>
      </c>
      <c r="C90" s="45">
        <v>10</v>
      </c>
      <c r="D90" s="91">
        <v>1</v>
      </c>
      <c r="E90" s="43"/>
      <c r="F90" s="92">
        <f t="shared" si="5"/>
        <v>6</v>
      </c>
      <c r="G90" s="4">
        <v>2</v>
      </c>
      <c r="H90" s="9"/>
      <c r="I90" s="9"/>
      <c r="J90" s="5"/>
      <c r="K90" s="9"/>
      <c r="L90" s="10"/>
      <c r="M90" s="6">
        <f t="shared" si="6"/>
        <v>4</v>
      </c>
      <c r="O90" s="1"/>
      <c r="P90" s="1"/>
    </row>
    <row r="91" spans="1:16" x14ac:dyDescent="0.35">
      <c r="D91" s="23"/>
      <c r="E91" s="23"/>
      <c r="G91" s="2"/>
      <c r="O91" s="1"/>
      <c r="P91" s="1"/>
    </row>
    <row r="92" spans="1:16" hidden="1" x14ac:dyDescent="0.35">
      <c r="C92" s="22">
        <f>SUM(C7:C91)</f>
        <v>762</v>
      </c>
      <c r="D92" s="23">
        <f>SUM(D7:D91)</f>
        <v>120</v>
      </c>
      <c r="E92" s="23"/>
      <c r="M92" s="49">
        <f>SUMIF(M7:M91,"&gt;0",M7:M91)</f>
        <v>479</v>
      </c>
      <c r="O92" s="1"/>
      <c r="P92" s="1"/>
    </row>
    <row r="93" spans="1:16" x14ac:dyDescent="0.35">
      <c r="C93" s="22"/>
      <c r="D93" s="23"/>
      <c r="E93" s="23"/>
      <c r="G93" s="3"/>
      <c r="H93" s="3"/>
      <c r="I93" s="3"/>
      <c r="J93" s="3"/>
      <c r="K93" s="3"/>
      <c r="L93" s="3"/>
      <c r="M93" s="3"/>
      <c r="O93" s="1"/>
      <c r="P93" s="1"/>
    </row>
    <row r="94" spans="1:16" x14ac:dyDescent="0.35">
      <c r="O94" s="1"/>
      <c r="P94" s="1"/>
    </row>
    <row r="95" spans="1:16" x14ac:dyDescent="0.35">
      <c r="O95" s="1"/>
      <c r="P95" s="1"/>
    </row>
    <row r="97" spans="15:15" x14ac:dyDescent="0.35">
      <c r="O97" s="1"/>
    </row>
  </sheetData>
  <pageMargins left="0.7" right="0.7" top="0.75" bottom="0.75" header="0.3" footer="0.3"/>
  <pageSetup paperSize="4" scale="68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8B2F1-8A72-4933-9236-D918B20D56BC}">
  <sheetPr>
    <pageSetUpPr fitToPage="1"/>
  </sheetPr>
  <dimension ref="A2:P97"/>
  <sheetViews>
    <sheetView workbookViewId="0">
      <pane xSplit="1" ySplit="6" topLeftCell="B63" activePane="bottomRight" state="frozen"/>
      <selection pane="topRight" activeCell="B1" sqref="B1"/>
      <selection pane="bottomLeft" activeCell="A6" sqref="A6"/>
      <selection pane="bottomRight" activeCell="K69" sqref="K69"/>
    </sheetView>
  </sheetViews>
  <sheetFormatPr defaultRowHeight="15.6" x14ac:dyDescent="0.35"/>
  <cols>
    <col min="1" max="1" width="36" style="12" customWidth="1"/>
    <col min="2" max="2" width="13.5546875" style="18" customWidth="1"/>
    <col min="3" max="3" width="17" style="12" customWidth="1"/>
    <col min="4" max="4" width="11.33203125" style="20" customWidth="1"/>
    <col min="5" max="5" width="13" style="19" customWidth="1"/>
    <col min="6" max="6" width="14.88671875" style="11" customWidth="1"/>
    <col min="7" max="7" width="12.33203125" customWidth="1"/>
    <col min="8" max="8" width="12.109375" bestFit="1" customWidth="1"/>
    <col min="9" max="9" width="14.44140625" bestFit="1" customWidth="1"/>
    <col min="10" max="10" width="12.109375" customWidth="1"/>
    <col min="11" max="11" width="13" bestFit="1" customWidth="1"/>
    <col min="12" max="12" width="7.44140625" bestFit="1" customWidth="1"/>
    <col min="13" max="13" width="11.6640625" style="49" customWidth="1"/>
    <col min="15" max="15" width="4.5546875" customWidth="1"/>
  </cols>
  <sheetData>
    <row r="2" spans="1:16" ht="25.2" x14ac:dyDescent="0.6">
      <c r="A2" s="13" t="s">
        <v>219</v>
      </c>
      <c r="B2" s="21"/>
      <c r="C2" s="19"/>
      <c r="F2" s="18"/>
      <c r="G2" s="36" t="s">
        <v>0</v>
      </c>
      <c r="H2" s="24"/>
      <c r="I2" s="24"/>
      <c r="J2" s="24"/>
      <c r="K2" s="24"/>
      <c r="L2" s="25"/>
      <c r="M2" s="19"/>
    </row>
    <row r="3" spans="1:16" ht="16.2" x14ac:dyDescent="0.4">
      <c r="A3" s="14"/>
      <c r="C3" s="19"/>
      <c r="F3" s="18"/>
      <c r="G3" s="37" t="s">
        <v>1</v>
      </c>
      <c r="H3" s="12"/>
      <c r="I3" s="12"/>
      <c r="J3" s="12"/>
      <c r="K3" s="12"/>
      <c r="L3" s="26"/>
      <c r="M3" s="19" t="s">
        <v>117</v>
      </c>
    </row>
    <row r="4" spans="1:16" ht="16.8" x14ac:dyDescent="0.45">
      <c r="A4" s="14"/>
      <c r="C4" s="39" t="s">
        <v>107</v>
      </c>
      <c r="E4" s="29" t="s">
        <v>112</v>
      </c>
      <c r="F4" s="18"/>
      <c r="G4" s="37"/>
      <c r="H4" s="12"/>
      <c r="I4" s="12"/>
      <c r="J4" s="12"/>
      <c r="K4" s="12"/>
      <c r="L4" s="26"/>
      <c r="M4" s="19"/>
    </row>
    <row r="5" spans="1:16" ht="17.399999999999999" thickBot="1" x14ac:dyDescent="0.5">
      <c r="A5" s="27"/>
      <c r="B5" s="28"/>
      <c r="C5" s="39" t="s">
        <v>108</v>
      </c>
      <c r="D5" s="28"/>
      <c r="E5" s="29" t="s">
        <v>110</v>
      </c>
      <c r="F5" s="28"/>
      <c r="G5" s="74"/>
      <c r="H5" s="31"/>
      <c r="I5" s="31"/>
      <c r="J5" s="31"/>
      <c r="K5" s="31"/>
      <c r="L5" s="32"/>
      <c r="M5" s="29"/>
    </row>
    <row r="6" spans="1:16" ht="34.799999999999997" thickTop="1" thickBot="1" x14ac:dyDescent="0.55000000000000004">
      <c r="A6" s="27"/>
      <c r="B6" s="28" t="s">
        <v>73</v>
      </c>
      <c r="C6" s="72" t="s">
        <v>158</v>
      </c>
      <c r="D6" s="28" t="s">
        <v>2</v>
      </c>
      <c r="E6" s="29" t="s">
        <v>111</v>
      </c>
      <c r="F6" s="38" t="s">
        <v>105</v>
      </c>
      <c r="G6" s="90" t="s">
        <v>252</v>
      </c>
      <c r="H6" s="29" t="s">
        <v>163</v>
      </c>
      <c r="I6" s="33" t="s">
        <v>6</v>
      </c>
      <c r="J6" s="33" t="s">
        <v>7</v>
      </c>
      <c r="K6" s="29" t="s">
        <v>8</v>
      </c>
      <c r="L6" s="34" t="s">
        <v>4</v>
      </c>
      <c r="M6" s="35" t="s">
        <v>106</v>
      </c>
    </row>
    <row r="7" spans="1:16" ht="17.399999999999999" thickTop="1" thickBot="1" x14ac:dyDescent="0.4">
      <c r="A7" s="15" t="s">
        <v>220</v>
      </c>
      <c r="B7" s="41">
        <v>0</v>
      </c>
      <c r="C7" s="45">
        <v>4</v>
      </c>
      <c r="D7" s="46"/>
      <c r="E7" s="43"/>
      <c r="F7" s="6">
        <f t="shared" ref="F7:F13" si="0">SUM(B7:E7)</f>
        <v>4</v>
      </c>
      <c r="G7" s="86">
        <v>1</v>
      </c>
      <c r="H7" s="85"/>
      <c r="I7" s="4"/>
      <c r="J7" s="73">
        <v>3</v>
      </c>
      <c r="K7" s="5"/>
      <c r="L7" s="7"/>
      <c r="M7" s="6">
        <f t="shared" ref="M7:M13" si="1">F7-SUM(G7:L7)</f>
        <v>0</v>
      </c>
      <c r="O7" s="1"/>
      <c r="P7" s="1"/>
    </row>
    <row r="8" spans="1:16" ht="17.399999999999999" thickTop="1" thickBot="1" x14ac:dyDescent="0.4">
      <c r="A8" s="15" t="s">
        <v>221</v>
      </c>
      <c r="B8" s="41">
        <v>0</v>
      </c>
      <c r="C8" s="45">
        <v>4</v>
      </c>
      <c r="D8" s="46"/>
      <c r="E8" s="43"/>
      <c r="F8" s="6">
        <f t="shared" si="0"/>
        <v>4</v>
      </c>
      <c r="G8" s="86">
        <v>1</v>
      </c>
      <c r="H8" s="85"/>
      <c r="I8" s="4"/>
      <c r="J8" s="73">
        <v>3</v>
      </c>
      <c r="K8" s="5"/>
      <c r="L8" s="7"/>
      <c r="M8" s="6">
        <f t="shared" si="1"/>
        <v>0</v>
      </c>
      <c r="O8" s="1"/>
      <c r="P8" s="1"/>
    </row>
    <row r="9" spans="1:16" ht="17.399999999999999" thickTop="1" thickBot="1" x14ac:dyDescent="0.4">
      <c r="A9" s="15" t="s">
        <v>222</v>
      </c>
      <c r="B9" s="41">
        <v>0</v>
      </c>
      <c r="C9" s="45">
        <v>8</v>
      </c>
      <c r="D9" s="46">
        <v>2</v>
      </c>
      <c r="E9" s="43"/>
      <c r="F9" s="6">
        <f t="shared" si="0"/>
        <v>10</v>
      </c>
      <c r="G9" s="86">
        <v>1</v>
      </c>
      <c r="H9" s="85"/>
      <c r="I9" s="4"/>
      <c r="J9" s="73">
        <v>9</v>
      </c>
      <c r="K9" s="5"/>
      <c r="L9" s="7"/>
      <c r="M9" s="6">
        <f t="shared" si="1"/>
        <v>0</v>
      </c>
      <c r="O9" s="1"/>
      <c r="P9" s="1"/>
    </row>
    <row r="10" spans="1:16" ht="17.399999999999999" thickTop="1" thickBot="1" x14ac:dyDescent="0.4">
      <c r="A10" s="15" t="s">
        <v>194</v>
      </c>
      <c r="B10" s="41">
        <v>0</v>
      </c>
      <c r="C10" s="45">
        <v>6</v>
      </c>
      <c r="D10" s="46"/>
      <c r="E10" s="43"/>
      <c r="F10" s="6">
        <f t="shared" si="0"/>
        <v>6</v>
      </c>
      <c r="G10" s="86">
        <v>1</v>
      </c>
      <c r="H10" s="85"/>
      <c r="I10" s="4"/>
      <c r="J10" s="73">
        <v>6</v>
      </c>
      <c r="K10" s="5"/>
      <c r="L10" s="7"/>
      <c r="M10" s="6">
        <f t="shared" si="1"/>
        <v>-1</v>
      </c>
      <c r="O10" s="1"/>
      <c r="P10" s="1"/>
    </row>
    <row r="11" spans="1:16" ht="17.399999999999999" thickTop="1" thickBot="1" x14ac:dyDescent="0.4">
      <c r="A11" s="15" t="s">
        <v>223</v>
      </c>
      <c r="B11" s="41">
        <v>-10</v>
      </c>
      <c r="C11" s="45">
        <v>4</v>
      </c>
      <c r="D11" s="46">
        <v>8</v>
      </c>
      <c r="E11" s="43">
        <v>8</v>
      </c>
      <c r="F11" s="6">
        <f t="shared" si="0"/>
        <v>10</v>
      </c>
      <c r="G11" s="4">
        <v>1</v>
      </c>
      <c r="H11" s="73">
        <v>1</v>
      </c>
      <c r="I11" s="5"/>
      <c r="J11" s="73">
        <v>12</v>
      </c>
      <c r="K11" s="5"/>
      <c r="L11" s="7"/>
      <c r="M11" s="6">
        <f t="shared" si="1"/>
        <v>-4</v>
      </c>
      <c r="O11" s="1"/>
      <c r="P11" s="1"/>
    </row>
    <row r="12" spans="1:16" ht="17.399999999999999" thickTop="1" thickBot="1" x14ac:dyDescent="0.4">
      <c r="A12" s="15" t="s">
        <v>10</v>
      </c>
      <c r="B12" s="41">
        <v>0</v>
      </c>
      <c r="C12" s="45">
        <v>8</v>
      </c>
      <c r="D12" s="46"/>
      <c r="E12" s="43"/>
      <c r="F12" s="6">
        <f t="shared" si="0"/>
        <v>8</v>
      </c>
      <c r="G12" s="4">
        <v>1</v>
      </c>
      <c r="H12" s="73"/>
      <c r="I12" s="5"/>
      <c r="J12" s="73">
        <v>7</v>
      </c>
      <c r="K12" s="5"/>
      <c r="L12" s="7"/>
      <c r="M12" s="6">
        <f t="shared" si="1"/>
        <v>0</v>
      </c>
      <c r="O12" s="1"/>
      <c r="P12" s="1"/>
    </row>
    <row r="13" spans="1:16" ht="17.399999999999999" thickTop="1" thickBot="1" x14ac:dyDescent="0.4">
      <c r="A13" s="15" t="s">
        <v>184</v>
      </c>
      <c r="B13" s="41">
        <v>0</v>
      </c>
      <c r="C13" s="45">
        <v>2</v>
      </c>
      <c r="D13" s="46"/>
      <c r="E13" s="43"/>
      <c r="F13" s="6">
        <f t="shared" si="0"/>
        <v>2</v>
      </c>
      <c r="G13" s="4">
        <v>1</v>
      </c>
      <c r="H13" s="5"/>
      <c r="I13" s="5"/>
      <c r="J13" s="5">
        <v>1</v>
      </c>
      <c r="K13" s="5"/>
      <c r="L13" s="7"/>
      <c r="M13" s="6">
        <f t="shared" si="1"/>
        <v>0</v>
      </c>
      <c r="O13" s="1"/>
      <c r="P13" s="1"/>
    </row>
    <row r="14" spans="1:16" ht="17.399999999999999" thickTop="1" thickBot="1" x14ac:dyDescent="0.4">
      <c r="A14" s="15" t="s">
        <v>164</v>
      </c>
      <c r="B14" s="41">
        <v>0</v>
      </c>
      <c r="C14" s="45">
        <v>6</v>
      </c>
      <c r="D14" s="47"/>
      <c r="E14" s="43"/>
      <c r="F14" s="6">
        <f t="shared" ref="F14:F60" si="2">SUM(B14:E14)</f>
        <v>6</v>
      </c>
      <c r="G14" s="4">
        <v>1</v>
      </c>
      <c r="H14" s="5"/>
      <c r="I14" s="5"/>
      <c r="J14" s="5">
        <v>6</v>
      </c>
      <c r="K14" s="5"/>
      <c r="L14" s="7"/>
      <c r="M14" s="6">
        <f t="shared" ref="M14:M35" si="3">F14-SUM(G14:L14)</f>
        <v>-1</v>
      </c>
      <c r="O14" s="1"/>
      <c r="P14" s="1"/>
    </row>
    <row r="15" spans="1:16" ht="17.399999999999999" thickTop="1" thickBot="1" x14ac:dyDescent="0.4">
      <c r="A15" s="15" t="s">
        <v>245</v>
      </c>
      <c r="B15" s="41">
        <v>0</v>
      </c>
      <c r="C15" s="45">
        <v>2</v>
      </c>
      <c r="D15" s="47"/>
      <c r="E15" s="43"/>
      <c r="F15" s="6">
        <f t="shared" ref="F15" si="4">SUM(B15:E15)</f>
        <v>2</v>
      </c>
      <c r="G15" s="4">
        <v>1</v>
      </c>
      <c r="H15" s="5"/>
      <c r="I15" s="5"/>
      <c r="J15" s="5">
        <v>1</v>
      </c>
      <c r="K15" s="5"/>
      <c r="L15" s="7"/>
      <c r="M15" s="6">
        <f t="shared" si="3"/>
        <v>0</v>
      </c>
      <c r="O15" s="1"/>
      <c r="P15" s="1"/>
    </row>
    <row r="16" spans="1:16" ht="17.399999999999999" thickTop="1" thickBot="1" x14ac:dyDescent="0.4">
      <c r="A16" s="15" t="s">
        <v>48</v>
      </c>
      <c r="B16" s="41">
        <v>0</v>
      </c>
      <c r="C16" s="45"/>
      <c r="D16" s="46">
        <v>10</v>
      </c>
      <c r="E16" s="43"/>
      <c r="F16" s="6">
        <f t="shared" si="2"/>
        <v>10</v>
      </c>
      <c r="G16" s="4">
        <v>1</v>
      </c>
      <c r="H16" s="5"/>
      <c r="I16" s="5"/>
      <c r="J16" s="5">
        <v>10</v>
      </c>
      <c r="K16" s="5"/>
      <c r="L16" s="7"/>
      <c r="M16" s="6">
        <f t="shared" si="3"/>
        <v>-1</v>
      </c>
      <c r="O16" s="1"/>
      <c r="P16" s="1"/>
    </row>
    <row r="17" spans="1:16" ht="17.399999999999999" thickTop="1" thickBot="1" x14ac:dyDescent="0.4">
      <c r="A17" s="15" t="s">
        <v>246</v>
      </c>
      <c r="B17" s="41">
        <v>0</v>
      </c>
      <c r="C17" s="45">
        <v>2</v>
      </c>
      <c r="D17" s="46"/>
      <c r="E17" s="43"/>
      <c r="F17" s="6">
        <f t="shared" si="2"/>
        <v>2</v>
      </c>
      <c r="G17" s="4">
        <v>1</v>
      </c>
      <c r="H17" s="5"/>
      <c r="I17" s="5"/>
      <c r="J17" s="5">
        <v>1</v>
      </c>
      <c r="K17" s="5"/>
      <c r="L17" s="7"/>
      <c r="M17" s="6">
        <f t="shared" si="3"/>
        <v>0</v>
      </c>
      <c r="O17" s="1"/>
      <c r="P17" s="1"/>
    </row>
    <row r="18" spans="1:16" ht="17.399999999999999" thickTop="1" thickBot="1" x14ac:dyDescent="0.4">
      <c r="A18" s="15" t="s">
        <v>195</v>
      </c>
      <c r="B18" s="41">
        <v>0</v>
      </c>
      <c r="C18" s="45">
        <v>6</v>
      </c>
      <c r="D18" s="46"/>
      <c r="E18" s="43"/>
      <c r="F18" s="6">
        <f t="shared" si="2"/>
        <v>6</v>
      </c>
      <c r="G18" s="4">
        <v>1</v>
      </c>
      <c r="H18" s="5"/>
      <c r="I18" s="5"/>
      <c r="J18" s="5">
        <v>6</v>
      </c>
      <c r="K18" s="5"/>
      <c r="L18" s="7"/>
      <c r="M18" s="6">
        <f t="shared" si="3"/>
        <v>-1</v>
      </c>
      <c r="O18" s="1"/>
      <c r="P18" s="1"/>
    </row>
    <row r="19" spans="1:16" ht="17.399999999999999" thickTop="1" thickBot="1" x14ac:dyDescent="0.4">
      <c r="A19" s="15" t="s">
        <v>190</v>
      </c>
      <c r="B19" s="41">
        <v>-20</v>
      </c>
      <c r="C19" s="45">
        <v>16</v>
      </c>
      <c r="D19" s="46">
        <v>8</v>
      </c>
      <c r="E19" s="43">
        <v>7</v>
      </c>
      <c r="F19" s="6">
        <f t="shared" si="2"/>
        <v>11</v>
      </c>
      <c r="G19" s="4">
        <v>1</v>
      </c>
      <c r="H19" s="5"/>
      <c r="I19" s="5"/>
      <c r="J19" s="5">
        <v>32</v>
      </c>
      <c r="K19" s="5"/>
      <c r="L19" s="7"/>
      <c r="M19" s="6">
        <f t="shared" si="3"/>
        <v>-22</v>
      </c>
      <c r="O19" s="1"/>
      <c r="P19" s="1"/>
    </row>
    <row r="20" spans="1:16" ht="17.399999999999999" thickTop="1" thickBot="1" x14ac:dyDescent="0.4">
      <c r="A20" s="15" t="s">
        <v>247</v>
      </c>
      <c r="B20" s="41">
        <v>0</v>
      </c>
      <c r="C20" s="45">
        <v>4</v>
      </c>
      <c r="D20" s="46"/>
      <c r="E20" s="43"/>
      <c r="F20" s="6">
        <f t="shared" si="2"/>
        <v>4</v>
      </c>
      <c r="G20" s="4">
        <v>1</v>
      </c>
      <c r="H20" s="5"/>
      <c r="I20" s="5"/>
      <c r="J20" s="5">
        <v>3</v>
      </c>
      <c r="K20" s="5"/>
      <c r="L20" s="7"/>
      <c r="M20" s="6">
        <f>F20-SUM(G20:L20)</f>
        <v>0</v>
      </c>
      <c r="O20" s="1"/>
      <c r="P20" s="1"/>
    </row>
    <row r="21" spans="1:16" ht="17.399999999999999" thickTop="1" thickBot="1" x14ac:dyDescent="0.4">
      <c r="A21" s="15" t="s">
        <v>248</v>
      </c>
      <c r="B21" s="41">
        <v>0</v>
      </c>
      <c r="C21" s="45">
        <v>4</v>
      </c>
      <c r="D21" s="46"/>
      <c r="E21" s="43"/>
      <c r="F21" s="6">
        <f t="shared" si="2"/>
        <v>4</v>
      </c>
      <c r="G21" s="4">
        <v>1</v>
      </c>
      <c r="H21" s="5"/>
      <c r="I21" s="5"/>
      <c r="J21" s="5">
        <v>3</v>
      </c>
      <c r="K21" s="5"/>
      <c r="L21" s="7"/>
      <c r="M21" s="6">
        <f>F21-SUM(G21:L21)</f>
        <v>0</v>
      </c>
      <c r="O21" s="1"/>
      <c r="P21" s="1"/>
    </row>
    <row r="22" spans="1:16" ht="17.399999999999999" thickTop="1" thickBot="1" x14ac:dyDescent="0.4">
      <c r="A22" s="15" t="s">
        <v>179</v>
      </c>
      <c r="B22" s="41">
        <v>-5</v>
      </c>
      <c r="C22" s="45">
        <v>10</v>
      </c>
      <c r="D22" s="46"/>
      <c r="E22" s="43"/>
      <c r="F22" s="6">
        <f t="shared" si="2"/>
        <v>5</v>
      </c>
      <c r="G22" s="4">
        <v>1</v>
      </c>
      <c r="H22" s="5"/>
      <c r="I22" s="5"/>
      <c r="J22" s="5">
        <v>24</v>
      </c>
      <c r="K22" s="5"/>
      <c r="L22" s="7"/>
      <c r="M22" s="6">
        <f>F22-SUM(G22:L22)</f>
        <v>-20</v>
      </c>
      <c r="O22" s="1"/>
      <c r="P22" s="1"/>
    </row>
    <row r="23" spans="1:16" ht="17.399999999999999" thickTop="1" thickBot="1" x14ac:dyDescent="0.4">
      <c r="A23" s="15" t="s">
        <v>224</v>
      </c>
      <c r="B23" s="41">
        <v>0</v>
      </c>
      <c r="C23" s="45">
        <v>10</v>
      </c>
      <c r="D23" s="46"/>
      <c r="E23" s="43"/>
      <c r="F23" s="6">
        <f>SUM(B23:E23)</f>
        <v>10</v>
      </c>
      <c r="G23" s="4">
        <v>1</v>
      </c>
      <c r="H23" s="5"/>
      <c r="I23" s="5"/>
      <c r="J23" s="5">
        <v>9</v>
      </c>
      <c r="K23" s="5"/>
      <c r="L23" s="7"/>
      <c r="M23" s="6">
        <f>F23-SUM(G23:L23)</f>
        <v>0</v>
      </c>
      <c r="O23" s="1"/>
      <c r="P23" s="1"/>
    </row>
    <row r="24" spans="1:16" ht="17.399999999999999" thickTop="1" thickBot="1" x14ac:dyDescent="0.4">
      <c r="A24" s="15" t="s">
        <v>13</v>
      </c>
      <c r="B24" s="41">
        <v>-538</v>
      </c>
      <c r="C24" s="45">
        <v>16</v>
      </c>
      <c r="D24" s="46">
        <v>10</v>
      </c>
      <c r="E24" s="43">
        <v>6</v>
      </c>
      <c r="F24" s="6">
        <f t="shared" si="2"/>
        <v>-506</v>
      </c>
      <c r="G24" s="4">
        <v>1</v>
      </c>
      <c r="H24" s="5"/>
      <c r="I24" s="5"/>
      <c r="J24" s="5"/>
      <c r="K24" s="5"/>
      <c r="L24" s="7"/>
      <c r="M24" s="6">
        <f t="shared" si="3"/>
        <v>-507</v>
      </c>
      <c r="O24" s="1"/>
      <c r="P24" s="1"/>
    </row>
    <row r="25" spans="1:16" ht="17.399999999999999" thickTop="1" thickBot="1" x14ac:dyDescent="0.4">
      <c r="A25" s="15" t="s">
        <v>78</v>
      </c>
      <c r="B25" s="41">
        <v>-7</v>
      </c>
      <c r="C25" s="45">
        <v>6</v>
      </c>
      <c r="D25" s="46"/>
      <c r="E25" s="43"/>
      <c r="F25" s="6">
        <f t="shared" si="2"/>
        <v>-1</v>
      </c>
      <c r="G25" s="4">
        <v>1</v>
      </c>
      <c r="H25" s="5"/>
      <c r="I25" s="5"/>
      <c r="J25" s="5">
        <v>15</v>
      </c>
      <c r="K25" s="5"/>
      <c r="L25" s="7"/>
      <c r="M25" s="6">
        <f t="shared" si="3"/>
        <v>-17</v>
      </c>
      <c r="O25" s="1"/>
      <c r="P25" s="1"/>
    </row>
    <row r="26" spans="1:16" ht="18" thickTop="1" thickBot="1" x14ac:dyDescent="0.45">
      <c r="A26" s="88" t="s">
        <v>225</v>
      </c>
      <c r="B26" s="41">
        <v>0</v>
      </c>
      <c r="C26" s="45">
        <v>18</v>
      </c>
      <c r="D26" s="46"/>
      <c r="E26" s="43"/>
      <c r="F26" s="6">
        <f t="shared" si="2"/>
        <v>18</v>
      </c>
      <c r="G26" s="4">
        <v>1</v>
      </c>
      <c r="H26" s="5"/>
      <c r="I26" s="5"/>
      <c r="J26" s="5">
        <v>17</v>
      </c>
      <c r="K26" s="5"/>
      <c r="L26" s="7">
        <v>3</v>
      </c>
      <c r="M26" s="6">
        <f t="shared" si="3"/>
        <v>-3</v>
      </c>
      <c r="O26" s="1"/>
      <c r="P26" s="1"/>
    </row>
    <row r="27" spans="1:16" ht="17.399999999999999" thickTop="1" thickBot="1" x14ac:dyDescent="0.4">
      <c r="A27" s="15" t="s">
        <v>151</v>
      </c>
      <c r="B27" s="41">
        <v>0</v>
      </c>
      <c r="C27" s="45">
        <v>4</v>
      </c>
      <c r="D27" s="46"/>
      <c r="E27" s="43"/>
      <c r="F27" s="6">
        <f t="shared" si="2"/>
        <v>4</v>
      </c>
      <c r="G27" s="4">
        <v>1</v>
      </c>
      <c r="H27" s="5"/>
      <c r="I27" s="5"/>
      <c r="J27" s="5">
        <v>3</v>
      </c>
      <c r="K27" s="5"/>
      <c r="L27" s="7"/>
      <c r="M27" s="6">
        <f t="shared" si="3"/>
        <v>0</v>
      </c>
      <c r="O27" s="1"/>
      <c r="P27" s="1"/>
    </row>
    <row r="28" spans="1:16" ht="17.399999999999999" thickTop="1" thickBot="1" x14ac:dyDescent="0.4">
      <c r="A28" s="15" t="s">
        <v>15</v>
      </c>
      <c r="B28" s="41">
        <v>-1</v>
      </c>
      <c r="C28" s="45">
        <v>12</v>
      </c>
      <c r="D28" s="46">
        <v>6</v>
      </c>
      <c r="E28" s="43">
        <v>2</v>
      </c>
      <c r="F28" s="6">
        <f t="shared" si="2"/>
        <v>19</v>
      </c>
      <c r="G28" s="4">
        <v>1</v>
      </c>
      <c r="H28" s="5"/>
      <c r="I28" s="5"/>
      <c r="J28" s="5">
        <v>18</v>
      </c>
      <c r="K28" s="5"/>
      <c r="L28" s="7"/>
      <c r="M28" s="80">
        <f t="shared" si="3"/>
        <v>0</v>
      </c>
      <c r="O28" s="1"/>
      <c r="P28" s="1"/>
    </row>
    <row r="29" spans="1:16" ht="17.399999999999999" thickTop="1" thickBot="1" x14ac:dyDescent="0.4">
      <c r="A29" s="15" t="s">
        <v>226</v>
      </c>
      <c r="B29" s="41">
        <v>0</v>
      </c>
      <c r="C29" s="45">
        <v>2</v>
      </c>
      <c r="D29" s="46"/>
      <c r="E29" s="43"/>
      <c r="F29" s="6">
        <f t="shared" si="2"/>
        <v>2</v>
      </c>
      <c r="G29" s="4">
        <v>1</v>
      </c>
      <c r="H29" s="5"/>
      <c r="I29" s="5"/>
      <c r="J29" s="5">
        <v>1</v>
      </c>
      <c r="K29" s="5"/>
      <c r="L29" s="7"/>
      <c r="M29" s="6">
        <f t="shared" si="3"/>
        <v>0</v>
      </c>
      <c r="O29" s="1"/>
      <c r="P29" s="1"/>
    </row>
    <row r="30" spans="1:16" ht="17.399999999999999" thickTop="1" thickBot="1" x14ac:dyDescent="0.4">
      <c r="A30" s="15" t="s">
        <v>196</v>
      </c>
      <c r="B30" s="41">
        <v>-327</v>
      </c>
      <c r="C30" s="45">
        <v>26</v>
      </c>
      <c r="D30" s="46">
        <v>10</v>
      </c>
      <c r="E30" s="43">
        <v>10</v>
      </c>
      <c r="F30" s="6">
        <f t="shared" si="2"/>
        <v>-281</v>
      </c>
      <c r="G30" s="4">
        <v>1</v>
      </c>
      <c r="H30" s="5"/>
      <c r="I30" s="5"/>
      <c r="J30" s="5"/>
      <c r="K30" s="5"/>
      <c r="L30" s="7"/>
      <c r="M30" s="6">
        <f t="shared" si="3"/>
        <v>-282</v>
      </c>
      <c r="O30" s="1"/>
      <c r="P30" s="1"/>
    </row>
    <row r="31" spans="1:16" ht="17.399999999999999" thickTop="1" thickBot="1" x14ac:dyDescent="0.4">
      <c r="A31" s="15" t="s">
        <v>122</v>
      </c>
      <c r="B31" s="41">
        <v>-121</v>
      </c>
      <c r="C31" s="45">
        <v>14</v>
      </c>
      <c r="D31" s="46">
        <v>8</v>
      </c>
      <c r="E31" s="43">
        <v>4</v>
      </c>
      <c r="F31" s="6">
        <f t="shared" si="2"/>
        <v>-95</v>
      </c>
      <c r="G31" s="4">
        <v>1</v>
      </c>
      <c r="H31" s="5"/>
      <c r="I31" s="5">
        <v>12</v>
      </c>
      <c r="J31" s="5">
        <v>36</v>
      </c>
      <c r="K31" s="5"/>
      <c r="L31" s="7">
        <v>1</v>
      </c>
      <c r="M31" s="6">
        <f t="shared" si="3"/>
        <v>-145</v>
      </c>
      <c r="O31" s="1"/>
      <c r="P31" s="1"/>
    </row>
    <row r="32" spans="1:16" ht="17.399999999999999" thickTop="1" thickBot="1" x14ac:dyDescent="0.4">
      <c r="A32" s="15" t="s">
        <v>227</v>
      </c>
      <c r="B32" s="41">
        <v>0</v>
      </c>
      <c r="C32" s="45">
        <v>24</v>
      </c>
      <c r="D32" s="46">
        <v>4</v>
      </c>
      <c r="E32" s="43">
        <v>8</v>
      </c>
      <c r="F32" s="6">
        <f t="shared" si="2"/>
        <v>36</v>
      </c>
      <c r="G32" s="4">
        <v>36</v>
      </c>
      <c r="H32" s="5"/>
      <c r="I32" s="5"/>
      <c r="J32" s="5"/>
      <c r="K32" s="5"/>
      <c r="L32" s="7"/>
      <c r="M32" s="6">
        <f t="shared" si="3"/>
        <v>0</v>
      </c>
      <c r="O32" s="1"/>
      <c r="P32" s="1"/>
    </row>
    <row r="33" spans="1:16" ht="17.399999999999999" thickTop="1" thickBot="1" x14ac:dyDescent="0.4">
      <c r="A33" s="15" t="s">
        <v>198</v>
      </c>
      <c r="B33" s="41">
        <v>0</v>
      </c>
      <c r="C33" s="45">
        <v>2</v>
      </c>
      <c r="D33" s="46"/>
      <c r="E33" s="43"/>
      <c r="F33" s="6">
        <f t="shared" si="2"/>
        <v>2</v>
      </c>
      <c r="G33" s="4">
        <v>1</v>
      </c>
      <c r="H33" s="5"/>
      <c r="I33" s="5"/>
      <c r="J33" s="5">
        <v>1</v>
      </c>
      <c r="K33" s="5"/>
      <c r="L33" s="7"/>
      <c r="M33" s="6">
        <f t="shared" si="3"/>
        <v>0</v>
      </c>
      <c r="O33" s="1"/>
      <c r="P33" s="1"/>
    </row>
    <row r="34" spans="1:16" ht="17.399999999999999" thickTop="1" thickBot="1" x14ac:dyDescent="0.4">
      <c r="A34" s="15" t="s">
        <v>136</v>
      </c>
      <c r="B34" s="41">
        <v>-249</v>
      </c>
      <c r="C34" s="45">
        <v>14</v>
      </c>
      <c r="D34" s="46">
        <v>8</v>
      </c>
      <c r="E34" s="43">
        <v>5</v>
      </c>
      <c r="F34" s="6">
        <f t="shared" si="2"/>
        <v>-222</v>
      </c>
      <c r="G34" s="4">
        <v>1</v>
      </c>
      <c r="H34" s="5"/>
      <c r="I34" s="5"/>
      <c r="J34" s="5"/>
      <c r="K34" s="5"/>
      <c r="L34" s="7"/>
      <c r="M34" s="6">
        <f t="shared" si="3"/>
        <v>-223</v>
      </c>
      <c r="O34" s="1"/>
      <c r="P34" s="1"/>
    </row>
    <row r="35" spans="1:16" ht="17.399999999999999" thickTop="1" thickBot="1" x14ac:dyDescent="0.4">
      <c r="A35" s="15" t="s">
        <v>19</v>
      </c>
      <c r="B35" s="41">
        <v>-2</v>
      </c>
      <c r="C35" s="45">
        <v>10</v>
      </c>
      <c r="D35" s="46"/>
      <c r="E35" s="43"/>
      <c r="F35" s="6">
        <f t="shared" si="2"/>
        <v>8</v>
      </c>
      <c r="G35" s="4">
        <v>1</v>
      </c>
      <c r="H35" s="5"/>
      <c r="I35" s="5"/>
      <c r="J35" s="5">
        <v>8</v>
      </c>
      <c r="K35" s="5"/>
      <c r="L35" s="7"/>
      <c r="M35" s="6">
        <f t="shared" si="3"/>
        <v>-1</v>
      </c>
      <c r="O35" s="1"/>
      <c r="P35" s="1"/>
    </row>
    <row r="36" spans="1:16" ht="17.399999999999999" thickTop="1" thickBot="1" x14ac:dyDescent="0.4">
      <c r="A36" s="15" t="s">
        <v>199</v>
      </c>
      <c r="B36" s="41">
        <v>0</v>
      </c>
      <c r="C36" s="45">
        <v>10</v>
      </c>
      <c r="D36" s="46"/>
      <c r="E36" s="43"/>
      <c r="F36" s="6">
        <f t="shared" si="2"/>
        <v>10</v>
      </c>
      <c r="G36" s="4">
        <v>1</v>
      </c>
      <c r="H36" s="5"/>
      <c r="I36" s="5"/>
      <c r="J36" s="5">
        <v>9</v>
      </c>
      <c r="K36" s="5"/>
      <c r="L36" s="7"/>
      <c r="M36" s="6">
        <f t="shared" ref="M36:M42" si="5">F36-SUM(G36:L36)</f>
        <v>0</v>
      </c>
      <c r="O36" s="1"/>
      <c r="P36" s="1"/>
    </row>
    <row r="37" spans="1:16" ht="17.399999999999999" thickTop="1" thickBot="1" x14ac:dyDescent="0.4">
      <c r="A37" s="15" t="s">
        <v>200</v>
      </c>
      <c r="B37" s="41">
        <v>0</v>
      </c>
      <c r="C37" s="45">
        <v>2</v>
      </c>
      <c r="D37" s="46"/>
      <c r="E37" s="43"/>
      <c r="F37" s="6">
        <f>SUM(B37:E37)</f>
        <v>2</v>
      </c>
      <c r="G37" s="4">
        <v>1</v>
      </c>
      <c r="H37" s="5"/>
      <c r="I37" s="5"/>
      <c r="J37" s="5">
        <v>1</v>
      </c>
      <c r="K37" s="5"/>
      <c r="L37" s="7"/>
      <c r="M37" s="6">
        <f t="shared" si="5"/>
        <v>0</v>
      </c>
      <c r="O37" s="1"/>
      <c r="P37" s="1"/>
    </row>
    <row r="38" spans="1:16" ht="17.399999999999999" thickTop="1" thickBot="1" x14ac:dyDescent="0.4">
      <c r="A38" s="15" t="s">
        <v>228</v>
      </c>
      <c r="B38" s="41">
        <v>0</v>
      </c>
      <c r="C38" s="45">
        <v>16</v>
      </c>
      <c r="D38" s="46">
        <v>2</v>
      </c>
      <c r="E38" s="43">
        <v>1</v>
      </c>
      <c r="F38" s="6">
        <f>SUM(B38:E38)</f>
        <v>19</v>
      </c>
      <c r="G38" s="4">
        <v>1</v>
      </c>
      <c r="H38" s="5"/>
      <c r="I38" s="5"/>
      <c r="J38" s="5">
        <v>8</v>
      </c>
      <c r="K38" s="5"/>
      <c r="L38" s="7">
        <v>10</v>
      </c>
      <c r="M38" s="6">
        <f t="shared" si="5"/>
        <v>0</v>
      </c>
      <c r="O38" s="1"/>
      <c r="P38" s="1"/>
    </row>
    <row r="39" spans="1:16" ht="17.399999999999999" thickTop="1" thickBot="1" x14ac:dyDescent="0.4">
      <c r="A39" s="15" t="s">
        <v>125</v>
      </c>
      <c r="B39" s="41">
        <v>-14</v>
      </c>
      <c r="C39" s="45">
        <v>4</v>
      </c>
      <c r="D39" s="46"/>
      <c r="E39" s="43">
        <v>1</v>
      </c>
      <c r="F39" s="6">
        <f t="shared" si="2"/>
        <v>-9</v>
      </c>
      <c r="G39" s="4">
        <v>1</v>
      </c>
      <c r="H39" s="5"/>
      <c r="I39" s="5"/>
      <c r="J39" s="5"/>
      <c r="K39" s="5"/>
      <c r="L39" s="7"/>
      <c r="M39" s="6">
        <f t="shared" si="5"/>
        <v>-10</v>
      </c>
      <c r="O39" s="1"/>
      <c r="P39" s="1"/>
    </row>
    <row r="40" spans="1:16" ht="17.399999999999999" thickTop="1" thickBot="1" x14ac:dyDescent="0.4">
      <c r="A40" s="15" t="s">
        <v>201</v>
      </c>
      <c r="B40" s="41">
        <v>0</v>
      </c>
      <c r="C40" s="45">
        <v>4</v>
      </c>
      <c r="D40" s="46"/>
      <c r="E40" s="43"/>
      <c r="F40" s="6">
        <f t="shared" si="2"/>
        <v>4</v>
      </c>
      <c r="G40" s="4">
        <v>1</v>
      </c>
      <c r="H40" s="5"/>
      <c r="I40" s="5">
        <v>1</v>
      </c>
      <c r="J40" s="5">
        <v>6</v>
      </c>
      <c r="K40" s="5"/>
      <c r="L40" s="7"/>
      <c r="M40" s="6">
        <f t="shared" si="5"/>
        <v>-4</v>
      </c>
      <c r="O40" s="1"/>
      <c r="P40" s="1"/>
    </row>
    <row r="41" spans="1:16" ht="17.399999999999999" thickTop="1" thickBot="1" x14ac:dyDescent="0.4">
      <c r="A41" s="15" t="s">
        <v>230</v>
      </c>
      <c r="B41" s="41">
        <v>0</v>
      </c>
      <c r="C41" s="45">
        <v>4</v>
      </c>
      <c r="D41" s="46"/>
      <c r="E41" s="43"/>
      <c r="F41" s="6">
        <f t="shared" si="2"/>
        <v>4</v>
      </c>
      <c r="G41" s="4">
        <v>2</v>
      </c>
      <c r="H41" s="5"/>
      <c r="I41" s="5"/>
      <c r="J41" s="5">
        <v>2</v>
      </c>
      <c r="K41" s="5"/>
      <c r="L41" s="7"/>
      <c r="M41" s="6">
        <f t="shared" si="5"/>
        <v>0</v>
      </c>
      <c r="O41" s="1"/>
      <c r="P41" s="1"/>
    </row>
    <row r="42" spans="1:16" ht="16.8" thickTop="1" thickBot="1" x14ac:dyDescent="0.35">
      <c r="A42" s="89" t="s">
        <v>229</v>
      </c>
      <c r="B42" s="41">
        <v>0</v>
      </c>
      <c r="C42" s="45">
        <v>8</v>
      </c>
      <c r="D42" s="46">
        <v>2</v>
      </c>
      <c r="E42" s="43"/>
      <c r="F42" s="6">
        <f t="shared" si="2"/>
        <v>10</v>
      </c>
      <c r="G42" s="4">
        <v>1</v>
      </c>
      <c r="H42" s="5"/>
      <c r="I42" s="5"/>
      <c r="J42" s="5">
        <v>2</v>
      </c>
      <c r="K42" s="5"/>
      <c r="L42" s="7">
        <v>7</v>
      </c>
      <c r="M42" s="6">
        <f t="shared" si="5"/>
        <v>0</v>
      </c>
      <c r="O42" s="1"/>
      <c r="P42" s="1"/>
    </row>
    <row r="43" spans="1:16" ht="17.399999999999999" thickTop="1" thickBot="1" x14ac:dyDescent="0.4">
      <c r="A43" s="15" t="s">
        <v>231</v>
      </c>
      <c r="B43" s="41">
        <v>0</v>
      </c>
      <c r="C43" s="45">
        <v>4</v>
      </c>
      <c r="D43" s="46"/>
      <c r="E43" s="43">
        <v>1</v>
      </c>
      <c r="F43" s="6">
        <f t="shared" si="2"/>
        <v>5</v>
      </c>
      <c r="G43" s="4">
        <v>1</v>
      </c>
      <c r="H43" s="5"/>
      <c r="I43" s="5"/>
      <c r="J43" s="5">
        <v>4</v>
      </c>
      <c r="K43" s="5"/>
      <c r="L43" s="7"/>
      <c r="M43" s="6">
        <f t="shared" ref="M43:M90" si="6">F43-SUM(G43:L43)</f>
        <v>0</v>
      </c>
      <c r="O43" s="1"/>
      <c r="P43" s="1"/>
    </row>
    <row r="44" spans="1:16" ht="17.399999999999999" thickTop="1" thickBot="1" x14ac:dyDescent="0.4">
      <c r="A44" s="15" t="s">
        <v>62</v>
      </c>
      <c r="B44" s="41">
        <v>0</v>
      </c>
      <c r="C44" s="45">
        <v>6</v>
      </c>
      <c r="D44" s="46">
        <v>2</v>
      </c>
      <c r="E44" s="43">
        <v>3</v>
      </c>
      <c r="F44" s="6">
        <f t="shared" si="2"/>
        <v>11</v>
      </c>
      <c r="G44" s="4">
        <v>1</v>
      </c>
      <c r="H44" s="5">
        <v>11</v>
      </c>
      <c r="I44" s="5"/>
      <c r="J44" s="5"/>
      <c r="K44" s="5"/>
      <c r="L44" s="7"/>
      <c r="M44" s="80">
        <f t="shared" si="6"/>
        <v>-1</v>
      </c>
      <c r="O44" s="1"/>
      <c r="P44" s="1"/>
    </row>
    <row r="45" spans="1:16" ht="17.399999999999999" thickTop="1" thickBot="1" x14ac:dyDescent="0.4">
      <c r="A45" s="15" t="s">
        <v>232</v>
      </c>
      <c r="B45" s="41">
        <v>0</v>
      </c>
      <c r="C45" s="45">
        <v>4</v>
      </c>
      <c r="D45" s="46"/>
      <c r="E45" s="43"/>
      <c r="F45" s="6">
        <f t="shared" si="2"/>
        <v>4</v>
      </c>
      <c r="G45" s="4">
        <v>1</v>
      </c>
      <c r="H45" s="5"/>
      <c r="I45" s="5"/>
      <c r="J45" s="5">
        <v>3</v>
      </c>
      <c r="K45" s="5"/>
      <c r="L45" s="7"/>
      <c r="M45" s="6">
        <f t="shared" si="6"/>
        <v>0</v>
      </c>
      <c r="O45" s="1"/>
      <c r="P45" s="1"/>
    </row>
    <row r="46" spans="1:16" ht="17.399999999999999" thickTop="1" thickBot="1" x14ac:dyDescent="0.4">
      <c r="A46" s="15" t="s">
        <v>233</v>
      </c>
      <c r="B46" s="41">
        <v>0</v>
      </c>
      <c r="C46" s="45">
        <v>10</v>
      </c>
      <c r="D46" s="46"/>
      <c r="E46" s="43"/>
      <c r="F46" s="6">
        <f t="shared" ref="F46" si="7">SUM(B46:E46)</f>
        <v>10</v>
      </c>
      <c r="G46" s="4">
        <v>1</v>
      </c>
      <c r="H46" s="5"/>
      <c r="I46" s="5"/>
      <c r="J46" s="5">
        <v>9</v>
      </c>
      <c r="K46" s="5"/>
      <c r="L46" s="7"/>
      <c r="M46" s="6">
        <f t="shared" si="6"/>
        <v>0</v>
      </c>
      <c r="O46" s="1"/>
      <c r="P46" s="1"/>
    </row>
    <row r="47" spans="1:16" ht="17.399999999999999" thickTop="1" thickBot="1" x14ac:dyDescent="0.4">
      <c r="A47" s="15" t="s">
        <v>177</v>
      </c>
      <c r="B47" s="41">
        <v>-7</v>
      </c>
      <c r="C47" s="45">
        <v>12</v>
      </c>
      <c r="D47" s="46"/>
      <c r="E47" s="43"/>
      <c r="F47" s="6">
        <f t="shared" si="2"/>
        <v>5</v>
      </c>
      <c r="G47" s="4">
        <v>1</v>
      </c>
      <c r="H47" s="5"/>
      <c r="I47" s="5"/>
      <c r="J47" s="5">
        <v>12</v>
      </c>
      <c r="K47" s="5"/>
      <c r="L47" s="7"/>
      <c r="M47" s="6">
        <f t="shared" si="6"/>
        <v>-8</v>
      </c>
      <c r="O47" s="1"/>
      <c r="P47" s="1"/>
    </row>
    <row r="48" spans="1:16" ht="17.399999999999999" thickTop="1" thickBot="1" x14ac:dyDescent="0.4">
      <c r="A48" s="15" t="s">
        <v>203</v>
      </c>
      <c r="B48" s="41">
        <v>0</v>
      </c>
      <c r="C48" s="45">
        <v>2</v>
      </c>
      <c r="D48" s="46"/>
      <c r="E48" s="43"/>
      <c r="F48" s="6">
        <f t="shared" si="2"/>
        <v>2</v>
      </c>
      <c r="G48" s="4">
        <v>1</v>
      </c>
      <c r="H48" s="5"/>
      <c r="I48" s="5"/>
      <c r="J48" s="5">
        <v>1</v>
      </c>
      <c r="K48" s="5"/>
      <c r="L48" s="7"/>
      <c r="M48" s="6">
        <f t="shared" si="6"/>
        <v>0</v>
      </c>
      <c r="O48" s="1"/>
      <c r="P48" s="1"/>
    </row>
    <row r="49" spans="1:16" ht="17.399999999999999" thickTop="1" thickBot="1" x14ac:dyDescent="0.4">
      <c r="A49" s="15" t="s">
        <v>174</v>
      </c>
      <c r="B49" s="41">
        <v>0</v>
      </c>
      <c r="C49" s="45">
        <v>2</v>
      </c>
      <c r="D49" s="46">
        <v>2</v>
      </c>
      <c r="E49" s="43"/>
      <c r="F49" s="6">
        <f t="shared" si="2"/>
        <v>4</v>
      </c>
      <c r="G49" s="4">
        <v>1</v>
      </c>
      <c r="H49" s="5"/>
      <c r="I49" s="5"/>
      <c r="J49" s="5">
        <v>3</v>
      </c>
      <c r="K49" s="5"/>
      <c r="L49" s="7"/>
      <c r="M49" s="6">
        <f t="shared" si="6"/>
        <v>0</v>
      </c>
      <c r="O49" s="1"/>
      <c r="P49" s="1"/>
    </row>
    <row r="50" spans="1:16" ht="17.399999999999999" thickTop="1" thickBot="1" x14ac:dyDescent="0.4">
      <c r="A50" s="15" t="s">
        <v>205</v>
      </c>
      <c r="B50" s="41">
        <v>-10</v>
      </c>
      <c r="C50" s="45">
        <v>8</v>
      </c>
      <c r="D50" s="46">
        <v>2</v>
      </c>
      <c r="E50" s="43">
        <v>2</v>
      </c>
      <c r="F50" s="6">
        <f t="shared" si="2"/>
        <v>2</v>
      </c>
      <c r="G50" s="4">
        <v>1</v>
      </c>
      <c r="H50" s="5"/>
      <c r="I50" s="5"/>
      <c r="J50" s="5"/>
      <c r="K50" s="5">
        <v>26</v>
      </c>
      <c r="L50" s="7"/>
      <c r="M50" s="6">
        <f t="shared" si="6"/>
        <v>-25</v>
      </c>
      <c r="O50" s="1"/>
      <c r="P50" s="1"/>
    </row>
    <row r="51" spans="1:16" ht="17.399999999999999" thickTop="1" thickBot="1" x14ac:dyDescent="0.4">
      <c r="A51" s="15" t="s">
        <v>113</v>
      </c>
      <c r="B51" s="41">
        <v>-1</v>
      </c>
      <c r="C51" s="45">
        <v>30</v>
      </c>
      <c r="D51" s="46">
        <v>10</v>
      </c>
      <c r="E51" s="43">
        <v>12</v>
      </c>
      <c r="F51" s="6">
        <f t="shared" si="2"/>
        <v>51</v>
      </c>
      <c r="G51" s="4">
        <v>1</v>
      </c>
      <c r="H51" s="5">
        <v>5</v>
      </c>
      <c r="I51" s="5">
        <v>3</v>
      </c>
      <c r="J51" s="5">
        <v>35</v>
      </c>
      <c r="K51" s="5">
        <v>8</v>
      </c>
      <c r="L51" s="7">
        <v>3</v>
      </c>
      <c r="M51" s="6">
        <f t="shared" si="6"/>
        <v>-4</v>
      </c>
      <c r="O51" s="1"/>
      <c r="P51" s="1"/>
    </row>
    <row r="52" spans="1:16" ht="17.399999999999999" thickTop="1" thickBot="1" x14ac:dyDescent="0.4">
      <c r="A52" s="15" t="s">
        <v>64</v>
      </c>
      <c r="B52" s="41">
        <v>-3</v>
      </c>
      <c r="C52" s="45">
        <v>8</v>
      </c>
      <c r="D52" s="46">
        <v>2</v>
      </c>
      <c r="E52" s="43">
        <v>2</v>
      </c>
      <c r="F52" s="6">
        <f t="shared" si="2"/>
        <v>9</v>
      </c>
      <c r="G52" s="4">
        <v>1</v>
      </c>
      <c r="H52" s="5"/>
      <c r="I52" s="5"/>
      <c r="J52" s="5">
        <v>8</v>
      </c>
      <c r="K52" s="5"/>
      <c r="L52" s="7"/>
      <c r="M52" s="6">
        <f t="shared" si="6"/>
        <v>0</v>
      </c>
      <c r="O52" s="1"/>
      <c r="P52" s="1"/>
    </row>
    <row r="53" spans="1:16" ht="17.399999999999999" thickTop="1" thickBot="1" x14ac:dyDescent="0.4">
      <c r="A53" s="15" t="s">
        <v>234</v>
      </c>
      <c r="B53" s="41">
        <v>0</v>
      </c>
      <c r="C53" s="45">
        <v>4</v>
      </c>
      <c r="D53" s="46"/>
      <c r="E53" s="43"/>
      <c r="F53" s="6">
        <f t="shared" ref="F53:F54" si="8">SUM(B53:E53)</f>
        <v>4</v>
      </c>
      <c r="G53" s="4">
        <v>4</v>
      </c>
      <c r="H53" s="5"/>
      <c r="I53" s="5"/>
      <c r="J53" s="5"/>
      <c r="K53" s="5"/>
      <c r="L53" s="7"/>
      <c r="M53" s="6">
        <f t="shared" ref="M53:M54" si="9">F53-SUM(G53:L53)</f>
        <v>0</v>
      </c>
      <c r="O53" s="1"/>
      <c r="P53" s="1"/>
    </row>
    <row r="54" spans="1:16" ht="17.399999999999999" thickTop="1" thickBot="1" x14ac:dyDescent="0.4">
      <c r="A54" s="15" t="s">
        <v>235</v>
      </c>
      <c r="B54" s="41">
        <v>0</v>
      </c>
      <c r="C54" s="45">
        <v>4</v>
      </c>
      <c r="D54" s="46"/>
      <c r="E54" s="43"/>
      <c r="F54" s="6">
        <f t="shared" si="8"/>
        <v>4</v>
      </c>
      <c r="G54" s="4">
        <v>1</v>
      </c>
      <c r="H54" s="5"/>
      <c r="I54" s="5"/>
      <c r="J54" s="5">
        <v>3</v>
      </c>
      <c r="K54" s="5"/>
      <c r="L54" s="7"/>
      <c r="M54" s="6">
        <f t="shared" si="9"/>
        <v>0</v>
      </c>
      <c r="O54" s="1"/>
      <c r="P54" s="1"/>
    </row>
    <row r="55" spans="1:16" ht="17.399999999999999" thickTop="1" thickBot="1" x14ac:dyDescent="0.4">
      <c r="A55" s="15" t="s">
        <v>207</v>
      </c>
      <c r="B55" s="41">
        <v>0</v>
      </c>
      <c r="C55" s="45">
        <v>10</v>
      </c>
      <c r="D55" s="46"/>
      <c r="E55" s="43"/>
      <c r="F55" s="6">
        <f t="shared" si="2"/>
        <v>10</v>
      </c>
      <c r="G55" s="4">
        <v>1</v>
      </c>
      <c r="H55" s="5"/>
      <c r="I55" s="5"/>
      <c r="J55" s="5">
        <v>9</v>
      </c>
      <c r="K55" s="5"/>
      <c r="L55" s="7"/>
      <c r="M55" s="6">
        <f t="shared" si="6"/>
        <v>0</v>
      </c>
      <c r="O55" s="1"/>
      <c r="P55" s="1"/>
    </row>
    <row r="56" spans="1:16" ht="17.399999999999999" thickTop="1" thickBot="1" x14ac:dyDescent="0.4">
      <c r="A56" s="15" t="s">
        <v>65</v>
      </c>
      <c r="B56" s="41">
        <v>0</v>
      </c>
      <c r="C56" s="45">
        <v>12</v>
      </c>
      <c r="D56" s="46">
        <v>4</v>
      </c>
      <c r="E56" s="43">
        <v>1</v>
      </c>
      <c r="F56" s="6">
        <f t="shared" si="2"/>
        <v>17</v>
      </c>
      <c r="G56" s="4">
        <v>1</v>
      </c>
      <c r="H56" s="5"/>
      <c r="I56" s="5"/>
      <c r="J56" s="5">
        <v>16</v>
      </c>
      <c r="K56" s="5"/>
      <c r="L56" s="7"/>
      <c r="M56" s="6">
        <f t="shared" si="6"/>
        <v>0</v>
      </c>
      <c r="O56" s="1"/>
      <c r="P56" s="1"/>
    </row>
    <row r="57" spans="1:16" ht="17.399999999999999" thickTop="1" thickBot="1" x14ac:dyDescent="0.4">
      <c r="A57" s="15" t="s">
        <v>236</v>
      </c>
      <c r="B57" s="41">
        <v>0</v>
      </c>
      <c r="C57" s="45">
        <v>6</v>
      </c>
      <c r="D57" s="46"/>
      <c r="E57" s="43"/>
      <c r="F57" s="6">
        <f t="shared" si="2"/>
        <v>6</v>
      </c>
      <c r="G57" s="4">
        <v>1</v>
      </c>
      <c r="H57" s="5"/>
      <c r="I57" s="5"/>
      <c r="J57" s="5">
        <v>5</v>
      </c>
      <c r="K57" s="5"/>
      <c r="L57" s="7"/>
      <c r="M57" s="6">
        <f t="shared" si="6"/>
        <v>0</v>
      </c>
      <c r="O57" s="1"/>
      <c r="P57" s="1"/>
    </row>
    <row r="58" spans="1:16" ht="17.399999999999999" thickTop="1" thickBot="1" x14ac:dyDescent="0.4">
      <c r="A58" s="15" t="s">
        <v>172</v>
      </c>
      <c r="B58" s="41">
        <v>-7</v>
      </c>
      <c r="C58" s="45">
        <v>8</v>
      </c>
      <c r="D58" s="46"/>
      <c r="E58" s="43"/>
      <c r="F58" s="6">
        <f t="shared" si="2"/>
        <v>1</v>
      </c>
      <c r="G58" s="4">
        <v>1</v>
      </c>
      <c r="H58" s="5"/>
      <c r="I58" s="5"/>
      <c r="J58" s="5">
        <v>6</v>
      </c>
      <c r="K58" s="5"/>
      <c r="L58" s="7"/>
      <c r="M58" s="6">
        <f t="shared" si="6"/>
        <v>-6</v>
      </c>
      <c r="O58" s="1"/>
      <c r="P58" s="1"/>
    </row>
    <row r="59" spans="1:16" ht="17.399999999999999" thickTop="1" thickBot="1" x14ac:dyDescent="0.4">
      <c r="A59" s="15" t="s">
        <v>183</v>
      </c>
      <c r="B59" s="41">
        <v>0</v>
      </c>
      <c r="C59" s="45">
        <v>4</v>
      </c>
      <c r="D59" s="46"/>
      <c r="E59" s="43"/>
      <c r="F59" s="6">
        <f t="shared" ref="F59" si="10">SUM(B59:E59)</f>
        <v>4</v>
      </c>
      <c r="G59" s="4">
        <v>4</v>
      </c>
      <c r="H59" s="5"/>
      <c r="I59" s="5"/>
      <c r="J59" s="5"/>
      <c r="K59" s="5"/>
      <c r="L59" s="7"/>
      <c r="M59" s="6">
        <f t="shared" ref="M59" si="11">F59-SUM(G59:L59)</f>
        <v>0</v>
      </c>
      <c r="O59" s="1"/>
      <c r="P59" s="1"/>
    </row>
    <row r="60" spans="1:16" ht="17.399999999999999" thickTop="1" thickBot="1" x14ac:dyDescent="0.4">
      <c r="A60" s="15" t="s">
        <v>168</v>
      </c>
      <c r="B60" s="41">
        <v>-1</v>
      </c>
      <c r="C60" s="45">
        <v>18</v>
      </c>
      <c r="D60" s="46"/>
      <c r="E60" s="43">
        <v>1</v>
      </c>
      <c r="F60" s="6">
        <f t="shared" si="2"/>
        <v>18</v>
      </c>
      <c r="G60" s="4">
        <v>1</v>
      </c>
      <c r="H60" s="5">
        <v>5</v>
      </c>
      <c r="I60" s="5">
        <v>5</v>
      </c>
      <c r="J60" s="5">
        <v>3</v>
      </c>
      <c r="K60" s="5"/>
      <c r="L60" s="7">
        <v>8</v>
      </c>
      <c r="M60" s="80">
        <f t="shared" si="6"/>
        <v>-4</v>
      </c>
      <c r="O60" s="1"/>
      <c r="P60" s="1"/>
    </row>
    <row r="61" spans="1:16" ht="17.399999999999999" thickTop="1" thickBot="1" x14ac:dyDescent="0.4">
      <c r="A61" s="15" t="s">
        <v>120</v>
      </c>
      <c r="B61" s="41">
        <v>0</v>
      </c>
      <c r="C61" s="45">
        <v>24</v>
      </c>
      <c r="D61" s="46">
        <v>20</v>
      </c>
      <c r="E61" s="43">
        <v>9</v>
      </c>
      <c r="F61" s="6">
        <f t="shared" ref="F61:F90" si="12">SUM(B61:E61)</f>
        <v>53</v>
      </c>
      <c r="G61" s="4">
        <v>53</v>
      </c>
      <c r="H61" s="5"/>
      <c r="I61" s="5"/>
      <c r="J61" s="5"/>
      <c r="K61" s="5"/>
      <c r="L61" s="7"/>
      <c r="M61" s="6">
        <f t="shared" si="6"/>
        <v>0</v>
      </c>
      <c r="O61" s="1"/>
      <c r="P61" s="1"/>
    </row>
    <row r="62" spans="1:16" ht="17.399999999999999" thickTop="1" thickBot="1" x14ac:dyDescent="0.4">
      <c r="A62" s="15" t="s">
        <v>209</v>
      </c>
      <c r="B62" s="41">
        <v>0</v>
      </c>
      <c r="C62" s="45">
        <v>6</v>
      </c>
      <c r="D62" s="46"/>
      <c r="E62" s="43"/>
      <c r="F62" s="6">
        <f t="shared" ref="F62:F63" si="13">SUM(B62:E62)</f>
        <v>6</v>
      </c>
      <c r="G62" s="4">
        <v>1</v>
      </c>
      <c r="H62" s="5"/>
      <c r="I62" s="5">
        <v>1</v>
      </c>
      <c r="J62" s="5">
        <v>4</v>
      </c>
      <c r="K62" s="5"/>
      <c r="L62" s="7"/>
      <c r="M62" s="6">
        <f t="shared" si="6"/>
        <v>0</v>
      </c>
      <c r="O62" s="1"/>
      <c r="P62" s="1"/>
    </row>
    <row r="63" spans="1:16" ht="17.399999999999999" thickTop="1" thickBot="1" x14ac:dyDescent="0.4">
      <c r="A63" s="15" t="s">
        <v>237</v>
      </c>
      <c r="B63" s="41">
        <v>0</v>
      </c>
      <c r="C63" s="45">
        <v>4</v>
      </c>
      <c r="D63" s="46"/>
      <c r="E63" s="43"/>
      <c r="F63" s="6">
        <f t="shared" si="13"/>
        <v>4</v>
      </c>
      <c r="G63" s="4">
        <v>1</v>
      </c>
      <c r="H63" s="5"/>
      <c r="I63" s="5"/>
      <c r="J63" s="5">
        <v>3</v>
      </c>
      <c r="K63" s="5"/>
      <c r="L63" s="7"/>
      <c r="M63" s="6">
        <f t="shared" si="6"/>
        <v>0</v>
      </c>
      <c r="O63" s="1"/>
      <c r="P63" s="1"/>
    </row>
    <row r="64" spans="1:16" ht="17.399999999999999" thickTop="1" thickBot="1" x14ac:dyDescent="0.4">
      <c r="A64" s="15" t="s">
        <v>154</v>
      </c>
      <c r="B64" s="41">
        <v>0</v>
      </c>
      <c r="C64" s="45">
        <v>2</v>
      </c>
      <c r="D64" s="46"/>
      <c r="E64" s="43">
        <v>1</v>
      </c>
      <c r="F64" s="6">
        <f t="shared" si="12"/>
        <v>3</v>
      </c>
      <c r="G64" s="4">
        <v>1</v>
      </c>
      <c r="H64" s="5"/>
      <c r="I64" s="5"/>
      <c r="J64" s="5">
        <v>2</v>
      </c>
      <c r="K64" s="5"/>
      <c r="L64" s="7"/>
      <c r="M64" s="6">
        <f t="shared" si="6"/>
        <v>0</v>
      </c>
      <c r="O64" s="1"/>
      <c r="P64" s="1"/>
    </row>
    <row r="65" spans="1:16" ht="17.399999999999999" thickTop="1" thickBot="1" x14ac:dyDescent="0.4">
      <c r="A65" s="15" t="s">
        <v>153</v>
      </c>
      <c r="B65" s="41">
        <v>0</v>
      </c>
      <c r="C65" s="45">
        <v>6</v>
      </c>
      <c r="D65" s="46"/>
      <c r="E65" s="43"/>
      <c r="F65" s="6">
        <f t="shared" si="12"/>
        <v>6</v>
      </c>
      <c r="G65" s="4">
        <v>1</v>
      </c>
      <c r="H65" s="5"/>
      <c r="I65" s="5"/>
      <c r="J65" s="5">
        <v>5</v>
      </c>
      <c r="K65" s="5"/>
      <c r="L65" s="7"/>
      <c r="M65" s="6">
        <f t="shared" si="6"/>
        <v>0</v>
      </c>
      <c r="O65" s="1"/>
      <c r="P65" s="1"/>
    </row>
    <row r="66" spans="1:16" ht="17.399999999999999" thickTop="1" thickBot="1" x14ac:dyDescent="0.4">
      <c r="A66" s="15" t="s">
        <v>249</v>
      </c>
      <c r="B66" s="41">
        <v>0</v>
      </c>
      <c r="C66" s="45">
        <v>4</v>
      </c>
      <c r="D66" s="46"/>
      <c r="E66" s="43"/>
      <c r="F66" s="6">
        <f t="shared" si="12"/>
        <v>4</v>
      </c>
      <c r="G66" s="4">
        <v>1</v>
      </c>
      <c r="H66" s="5"/>
      <c r="I66" s="5"/>
      <c r="J66" s="5">
        <v>3</v>
      </c>
      <c r="K66" s="5"/>
      <c r="L66" s="7"/>
      <c r="M66" s="6">
        <f t="shared" ref="M66" si="14">F66-SUM(G66:L66)</f>
        <v>0</v>
      </c>
      <c r="O66" s="1"/>
      <c r="P66" s="1"/>
    </row>
    <row r="67" spans="1:16" ht="17.399999999999999" thickTop="1" thickBot="1" x14ac:dyDescent="0.4">
      <c r="A67" s="15" t="s">
        <v>211</v>
      </c>
      <c r="B67" s="41">
        <v>-1</v>
      </c>
      <c r="C67" s="45">
        <v>14</v>
      </c>
      <c r="D67" s="46"/>
      <c r="E67" s="43"/>
      <c r="F67" s="6">
        <f t="shared" si="12"/>
        <v>13</v>
      </c>
      <c r="G67" s="4">
        <v>1</v>
      </c>
      <c r="H67" s="5"/>
      <c r="I67" s="5"/>
      <c r="J67" s="5">
        <v>6</v>
      </c>
      <c r="K67" s="5">
        <v>6</v>
      </c>
      <c r="L67" s="7">
        <v>1</v>
      </c>
      <c r="M67" s="6">
        <f t="shared" si="6"/>
        <v>-1</v>
      </c>
      <c r="O67" s="1"/>
      <c r="P67" s="1"/>
    </row>
    <row r="68" spans="1:16" ht="17.399999999999999" thickTop="1" thickBot="1" x14ac:dyDescent="0.4">
      <c r="A68" s="15" t="s">
        <v>250</v>
      </c>
      <c r="B68" s="41">
        <v>-6</v>
      </c>
      <c r="C68" s="45">
        <v>16</v>
      </c>
      <c r="D68" s="46">
        <v>2</v>
      </c>
      <c r="E68" s="43">
        <v>1</v>
      </c>
      <c r="F68" s="6">
        <f>SUM(B68:E68)</f>
        <v>13</v>
      </c>
      <c r="G68" s="4">
        <v>1</v>
      </c>
      <c r="H68" s="5"/>
      <c r="I68" s="5"/>
      <c r="J68" s="5"/>
      <c r="K68" s="5">
        <v>25</v>
      </c>
      <c r="L68" s="7">
        <v>0</v>
      </c>
      <c r="M68" s="80">
        <f t="shared" si="6"/>
        <v>-13</v>
      </c>
      <c r="O68" s="1"/>
      <c r="P68" s="1"/>
    </row>
    <row r="69" spans="1:16" ht="17.399999999999999" thickTop="1" thickBot="1" x14ac:dyDescent="0.4">
      <c r="A69" s="15" t="s">
        <v>165</v>
      </c>
      <c r="B69" s="41">
        <v>-3</v>
      </c>
      <c r="C69" s="45">
        <v>6</v>
      </c>
      <c r="D69" s="46"/>
      <c r="E69" s="43"/>
      <c r="F69" s="6">
        <f>SUM(B69:E69)</f>
        <v>3</v>
      </c>
      <c r="G69" s="4">
        <v>1</v>
      </c>
      <c r="H69" s="5"/>
      <c r="I69" s="5"/>
      <c r="J69" s="5">
        <v>4</v>
      </c>
      <c r="K69" s="5"/>
      <c r="L69" s="7"/>
      <c r="M69" s="6">
        <f>F69-SUM(G69:L69)</f>
        <v>-2</v>
      </c>
      <c r="O69" s="1"/>
      <c r="P69" s="1"/>
    </row>
    <row r="70" spans="1:16" ht="17.399999999999999" thickTop="1" thickBot="1" x14ac:dyDescent="0.4">
      <c r="A70" s="15" t="s">
        <v>238</v>
      </c>
      <c r="B70" s="41">
        <v>0</v>
      </c>
      <c r="C70" s="45">
        <v>4</v>
      </c>
      <c r="D70" s="46"/>
      <c r="E70" s="43"/>
      <c r="F70" s="6">
        <f>SUM(B70:E70)</f>
        <v>4</v>
      </c>
      <c r="G70" s="4">
        <v>1</v>
      </c>
      <c r="H70" s="5"/>
      <c r="I70" s="5"/>
      <c r="J70" s="5">
        <v>3</v>
      </c>
      <c r="K70" s="5"/>
      <c r="L70" s="7"/>
      <c r="M70" s="6">
        <f>F70-SUM(G70:L70)</f>
        <v>0</v>
      </c>
      <c r="O70" s="1"/>
      <c r="P70" s="1"/>
    </row>
    <row r="71" spans="1:16" ht="17.399999999999999" thickTop="1" thickBot="1" x14ac:dyDescent="0.4">
      <c r="A71" s="15" t="s">
        <v>181</v>
      </c>
      <c r="B71" s="41">
        <v>0</v>
      </c>
      <c r="C71" s="45">
        <v>22</v>
      </c>
      <c r="D71" s="46">
        <v>0</v>
      </c>
      <c r="E71" s="43">
        <v>1</v>
      </c>
      <c r="F71" s="6">
        <f t="shared" si="12"/>
        <v>23</v>
      </c>
      <c r="G71" s="4">
        <v>1</v>
      </c>
      <c r="H71" s="5">
        <v>2</v>
      </c>
      <c r="I71" s="5">
        <v>2</v>
      </c>
      <c r="J71" s="5">
        <v>18</v>
      </c>
      <c r="K71" s="5"/>
      <c r="L71" s="7"/>
      <c r="M71" s="6">
        <f t="shared" si="6"/>
        <v>0</v>
      </c>
      <c r="O71" s="1"/>
      <c r="P71" s="1"/>
    </row>
    <row r="72" spans="1:16" ht="17.399999999999999" thickTop="1" thickBot="1" x14ac:dyDescent="0.4">
      <c r="A72" s="15" t="s">
        <v>83</v>
      </c>
      <c r="B72" s="41">
        <v>0</v>
      </c>
      <c r="C72" s="45">
        <v>12</v>
      </c>
      <c r="D72" s="46">
        <v>4</v>
      </c>
      <c r="E72" s="43">
        <v>2</v>
      </c>
      <c r="F72" s="6">
        <f t="shared" si="12"/>
        <v>18</v>
      </c>
      <c r="G72" s="4">
        <v>1</v>
      </c>
      <c r="H72" s="5"/>
      <c r="I72" s="5"/>
      <c r="J72" s="5">
        <v>7</v>
      </c>
      <c r="K72" s="5"/>
      <c r="L72" s="7">
        <v>11</v>
      </c>
      <c r="M72" s="6">
        <f>F72-SUM(G72:L72)</f>
        <v>-1</v>
      </c>
      <c r="O72" s="1"/>
      <c r="P72" s="1"/>
    </row>
    <row r="73" spans="1:16" ht="17.399999999999999" thickTop="1" thickBot="1" x14ac:dyDescent="0.4">
      <c r="A73" s="15" t="s">
        <v>212</v>
      </c>
      <c r="B73" s="41">
        <v>0</v>
      </c>
      <c r="C73" s="45">
        <v>6</v>
      </c>
      <c r="D73" s="46"/>
      <c r="E73" s="43"/>
      <c r="F73" s="6">
        <f t="shared" si="12"/>
        <v>6</v>
      </c>
      <c r="G73" s="4">
        <v>1</v>
      </c>
      <c r="H73" s="5"/>
      <c r="I73" s="5"/>
      <c r="J73" s="5">
        <v>5</v>
      </c>
      <c r="K73" s="5"/>
      <c r="L73" s="7"/>
      <c r="M73" s="6">
        <f t="shared" si="6"/>
        <v>0</v>
      </c>
      <c r="O73" s="1"/>
      <c r="P73" s="1"/>
    </row>
    <row r="74" spans="1:16" ht="17.399999999999999" thickTop="1" thickBot="1" x14ac:dyDescent="0.4">
      <c r="A74" s="15" t="s">
        <v>251</v>
      </c>
      <c r="B74" s="41">
        <v>0</v>
      </c>
      <c r="C74" s="45">
        <v>4</v>
      </c>
      <c r="D74" s="46"/>
      <c r="E74" s="43"/>
      <c r="F74" s="6">
        <f t="shared" ref="F74:F75" si="15">SUM(B74:E74)</f>
        <v>4</v>
      </c>
      <c r="G74" s="4">
        <v>1</v>
      </c>
      <c r="H74" s="5"/>
      <c r="I74" s="5"/>
      <c r="J74" s="5">
        <v>4</v>
      </c>
      <c r="K74" s="5"/>
      <c r="L74" s="7"/>
      <c r="M74" s="6">
        <f t="shared" ref="M74" si="16">F74-SUM(G74:L74)</f>
        <v>-1</v>
      </c>
      <c r="O74" s="1"/>
      <c r="P74" s="1"/>
    </row>
    <row r="75" spans="1:16" ht="17.399999999999999" thickTop="1" thickBot="1" x14ac:dyDescent="0.4">
      <c r="A75" s="15" t="s">
        <v>239</v>
      </c>
      <c r="B75" s="41">
        <v>-1</v>
      </c>
      <c r="C75" s="45">
        <v>6</v>
      </c>
      <c r="D75" s="46"/>
      <c r="E75" s="43"/>
      <c r="F75" s="6">
        <f t="shared" si="15"/>
        <v>5</v>
      </c>
      <c r="G75" s="4">
        <v>1</v>
      </c>
      <c r="H75" s="5"/>
      <c r="I75" s="5"/>
      <c r="J75" s="5">
        <v>5</v>
      </c>
      <c r="K75" s="5"/>
      <c r="L75" s="7"/>
      <c r="M75" s="6">
        <f t="shared" si="6"/>
        <v>-1</v>
      </c>
      <c r="O75" s="1"/>
      <c r="P75" s="1"/>
    </row>
    <row r="76" spans="1:16" ht="17.399999999999999" thickTop="1" thickBot="1" x14ac:dyDescent="0.4">
      <c r="A76" s="15" t="s">
        <v>213</v>
      </c>
      <c r="B76" s="41">
        <v>0</v>
      </c>
      <c r="C76" s="45">
        <v>4</v>
      </c>
      <c r="D76" s="46"/>
      <c r="E76" s="43"/>
      <c r="F76" s="6">
        <f>SUM(B76:E76)</f>
        <v>4</v>
      </c>
      <c r="G76" s="4">
        <v>1</v>
      </c>
      <c r="H76" s="5"/>
      <c r="I76" s="5"/>
      <c r="J76" s="5">
        <v>3</v>
      </c>
      <c r="K76" s="5"/>
      <c r="L76" s="7"/>
      <c r="M76" s="6">
        <f t="shared" si="6"/>
        <v>0</v>
      </c>
      <c r="O76" s="1"/>
      <c r="P76" s="1"/>
    </row>
    <row r="77" spans="1:16" ht="17.399999999999999" thickTop="1" thickBot="1" x14ac:dyDescent="0.4">
      <c r="A77" s="15" t="s">
        <v>214</v>
      </c>
      <c r="B77" s="41">
        <v>0</v>
      </c>
      <c r="C77" s="45">
        <v>12</v>
      </c>
      <c r="D77" s="46"/>
      <c r="E77" s="43"/>
      <c r="F77" s="6">
        <f>SUM(B77:E77)</f>
        <v>12</v>
      </c>
      <c r="G77" s="4">
        <v>1</v>
      </c>
      <c r="H77" s="5"/>
      <c r="I77" s="5"/>
      <c r="J77" s="5">
        <v>11</v>
      </c>
      <c r="K77" s="5"/>
      <c r="L77" s="7"/>
      <c r="M77" s="6">
        <f t="shared" si="6"/>
        <v>0</v>
      </c>
      <c r="O77" s="1"/>
      <c r="P77" s="1"/>
    </row>
    <row r="78" spans="1:16" ht="17.399999999999999" thickTop="1" thickBot="1" x14ac:dyDescent="0.4">
      <c r="A78" s="15" t="s">
        <v>68</v>
      </c>
      <c r="B78" s="41">
        <v>0</v>
      </c>
      <c r="C78" s="45">
        <v>4</v>
      </c>
      <c r="D78" s="46"/>
      <c r="E78" s="43"/>
      <c r="F78" s="6">
        <f t="shared" si="12"/>
        <v>4</v>
      </c>
      <c r="G78" s="4">
        <v>1</v>
      </c>
      <c r="H78" s="5"/>
      <c r="I78" s="5"/>
      <c r="J78" s="5">
        <v>3</v>
      </c>
      <c r="K78" s="5"/>
      <c r="L78" s="7">
        <v>1</v>
      </c>
      <c r="M78" s="6">
        <f t="shared" si="6"/>
        <v>-1</v>
      </c>
      <c r="O78" s="1"/>
      <c r="P78" s="1"/>
    </row>
    <row r="79" spans="1:16" ht="17.399999999999999" thickTop="1" thickBot="1" x14ac:dyDescent="0.4">
      <c r="A79" s="15" t="s">
        <v>240</v>
      </c>
      <c r="B79" s="41">
        <v>-2</v>
      </c>
      <c r="C79" s="45">
        <v>12</v>
      </c>
      <c r="D79" s="46"/>
      <c r="E79" s="43"/>
      <c r="F79" s="6">
        <f>SUM(B79:E79)</f>
        <v>10</v>
      </c>
      <c r="G79" s="4">
        <v>1</v>
      </c>
      <c r="H79" s="5"/>
      <c r="I79" s="84"/>
      <c r="J79" s="5">
        <v>10</v>
      </c>
      <c r="K79" s="5"/>
      <c r="L79" s="7"/>
      <c r="M79" s="6">
        <f>F79-SUM(G79:L79)</f>
        <v>-1</v>
      </c>
      <c r="O79" s="1"/>
      <c r="P79" s="1"/>
    </row>
    <row r="80" spans="1:16" ht="17.399999999999999" thickTop="1" thickBot="1" x14ac:dyDescent="0.4">
      <c r="A80" s="15" t="s">
        <v>170</v>
      </c>
      <c r="B80" s="41">
        <v>-2</v>
      </c>
      <c r="C80" s="45">
        <v>10</v>
      </c>
      <c r="D80" s="46"/>
      <c r="E80" s="43"/>
      <c r="F80" s="6">
        <f>SUM(B80:E80)</f>
        <v>8</v>
      </c>
      <c r="G80" s="4">
        <v>1</v>
      </c>
      <c r="H80" s="5"/>
      <c r="I80" s="84"/>
      <c r="J80" s="5">
        <v>12</v>
      </c>
      <c r="K80" s="5"/>
      <c r="L80" s="7"/>
      <c r="M80" s="6">
        <f>F80-SUM(G80:L80)</f>
        <v>-5</v>
      </c>
      <c r="O80" s="1"/>
      <c r="P80" s="1"/>
    </row>
    <row r="81" spans="1:16" ht="17.399999999999999" thickTop="1" thickBot="1" x14ac:dyDescent="0.4">
      <c r="A81" s="15" t="s">
        <v>40</v>
      </c>
      <c r="B81" s="41">
        <v>-10</v>
      </c>
      <c r="C81" s="45">
        <v>6</v>
      </c>
      <c r="D81" s="46">
        <v>2</v>
      </c>
      <c r="E81" s="43"/>
      <c r="F81" s="6">
        <f t="shared" si="12"/>
        <v>-2</v>
      </c>
      <c r="G81" s="4">
        <v>1</v>
      </c>
      <c r="H81" s="5"/>
      <c r="I81" s="5"/>
      <c r="J81" s="5">
        <v>6</v>
      </c>
      <c r="K81" s="5"/>
      <c r="L81" s="7"/>
      <c r="M81" s="6">
        <f t="shared" si="6"/>
        <v>-9</v>
      </c>
      <c r="O81" s="1"/>
      <c r="P81" s="1"/>
    </row>
    <row r="82" spans="1:16" ht="17.399999999999999" thickTop="1" thickBot="1" x14ac:dyDescent="0.4">
      <c r="A82" s="15" t="s">
        <v>244</v>
      </c>
      <c r="B82" s="41">
        <v>0</v>
      </c>
      <c r="C82" s="45">
        <v>4</v>
      </c>
      <c r="D82" s="46"/>
      <c r="E82" s="43"/>
      <c r="F82" s="6">
        <f t="shared" si="12"/>
        <v>4</v>
      </c>
      <c r="G82" s="4">
        <v>1</v>
      </c>
      <c r="H82" s="5"/>
      <c r="I82" s="5"/>
      <c r="J82" s="5">
        <v>3</v>
      </c>
      <c r="K82" s="5"/>
      <c r="L82" s="7"/>
      <c r="M82" s="6">
        <f t="shared" si="6"/>
        <v>0</v>
      </c>
      <c r="O82" s="1"/>
      <c r="P82" s="1"/>
    </row>
    <row r="83" spans="1:16" ht="17.399999999999999" thickTop="1" thickBot="1" x14ac:dyDescent="0.4">
      <c r="A83" s="15" t="s">
        <v>241</v>
      </c>
      <c r="B83" s="41">
        <v>0</v>
      </c>
      <c r="C83" s="45">
        <v>2</v>
      </c>
      <c r="D83" s="46"/>
      <c r="E83" s="43"/>
      <c r="F83" s="6">
        <f t="shared" si="12"/>
        <v>2</v>
      </c>
      <c r="G83" s="4">
        <v>2</v>
      </c>
      <c r="H83" s="5"/>
      <c r="I83" s="5"/>
      <c r="J83" s="5"/>
      <c r="K83" s="5"/>
      <c r="L83" s="7"/>
      <c r="M83" s="6">
        <f t="shared" ref="M83" si="17">F83-SUM(G83:L83)</f>
        <v>0</v>
      </c>
      <c r="O83" s="1"/>
      <c r="P83" s="1"/>
    </row>
    <row r="84" spans="1:16" ht="17.399999999999999" thickTop="1" thickBot="1" x14ac:dyDescent="0.4">
      <c r="A84" s="15" t="s">
        <v>100</v>
      </c>
      <c r="B84" s="41">
        <v>-22</v>
      </c>
      <c r="C84" s="45">
        <v>8</v>
      </c>
      <c r="D84" s="46">
        <v>4</v>
      </c>
      <c r="E84" s="43">
        <v>2</v>
      </c>
      <c r="F84" s="6">
        <f t="shared" si="12"/>
        <v>-8</v>
      </c>
      <c r="G84" s="4">
        <v>1</v>
      </c>
      <c r="H84" s="5"/>
      <c r="I84" s="5"/>
      <c r="J84" s="5">
        <v>24</v>
      </c>
      <c r="K84" s="5"/>
      <c r="L84" s="7"/>
      <c r="M84" s="6">
        <f t="shared" si="6"/>
        <v>-33</v>
      </c>
      <c r="O84" s="1"/>
      <c r="P84" s="1"/>
    </row>
    <row r="85" spans="1:16" ht="17.399999999999999" thickTop="1" thickBot="1" x14ac:dyDescent="0.4">
      <c r="A85" s="15" t="s">
        <v>41</v>
      </c>
      <c r="B85" s="41">
        <v>0</v>
      </c>
      <c r="C85" s="45">
        <v>16</v>
      </c>
      <c r="D85" s="46">
        <v>6</v>
      </c>
      <c r="E85" s="43">
        <v>5</v>
      </c>
      <c r="F85" s="6">
        <f t="shared" si="12"/>
        <v>27</v>
      </c>
      <c r="G85" s="4">
        <v>1</v>
      </c>
      <c r="H85" s="5"/>
      <c r="I85" s="5"/>
      <c r="J85" s="5">
        <v>26</v>
      </c>
      <c r="K85" s="5"/>
      <c r="L85" s="7"/>
      <c r="M85" s="80">
        <f t="shared" si="6"/>
        <v>0</v>
      </c>
      <c r="O85" s="1"/>
      <c r="P85" s="1"/>
    </row>
    <row r="86" spans="1:16" ht="17.399999999999999" thickTop="1" thickBot="1" x14ac:dyDescent="0.4">
      <c r="A86" s="15" t="s">
        <v>242</v>
      </c>
      <c r="B86" s="41">
        <v>0</v>
      </c>
      <c r="C86" s="45">
        <v>4</v>
      </c>
      <c r="D86" s="46"/>
      <c r="E86" s="43"/>
      <c r="F86" s="6">
        <f t="shared" si="12"/>
        <v>4</v>
      </c>
      <c r="G86" s="4">
        <v>1</v>
      </c>
      <c r="H86" s="5"/>
      <c r="I86" s="5"/>
      <c r="J86" s="5">
        <v>3</v>
      </c>
      <c r="K86" s="5"/>
      <c r="L86" s="7"/>
      <c r="M86" s="6">
        <f t="shared" ref="M86" si="18">F86-SUM(G86:L86)</f>
        <v>0</v>
      </c>
      <c r="O86" s="1"/>
      <c r="P86" s="1"/>
    </row>
    <row r="87" spans="1:16" ht="17.399999999999999" thickTop="1" thickBot="1" x14ac:dyDescent="0.4">
      <c r="A87" s="15" t="s">
        <v>42</v>
      </c>
      <c r="B87" s="41">
        <v>-201</v>
      </c>
      <c r="C87" s="45">
        <v>14</v>
      </c>
      <c r="D87" s="46">
        <v>4</v>
      </c>
      <c r="E87" s="43">
        <v>1</v>
      </c>
      <c r="F87" s="6">
        <f t="shared" si="12"/>
        <v>-182</v>
      </c>
      <c r="G87" s="4">
        <v>1</v>
      </c>
      <c r="H87" s="5"/>
      <c r="I87" s="5"/>
      <c r="J87" s="5"/>
      <c r="K87" s="5">
        <v>50</v>
      </c>
      <c r="L87" s="7"/>
      <c r="M87" s="6">
        <f t="shared" si="6"/>
        <v>-233</v>
      </c>
      <c r="O87" s="1"/>
      <c r="P87" s="1"/>
    </row>
    <row r="88" spans="1:16" ht="17.399999999999999" thickTop="1" thickBot="1" x14ac:dyDescent="0.4">
      <c r="A88" s="15" t="s">
        <v>216</v>
      </c>
      <c r="B88" s="41">
        <v>0</v>
      </c>
      <c r="C88" s="45">
        <v>4</v>
      </c>
      <c r="D88" s="46"/>
      <c r="E88" s="43"/>
      <c r="F88" s="6">
        <f t="shared" si="12"/>
        <v>4</v>
      </c>
      <c r="G88" s="4">
        <v>1</v>
      </c>
      <c r="H88" s="5"/>
      <c r="I88" s="5"/>
      <c r="J88" s="5">
        <v>3</v>
      </c>
      <c r="K88" s="5"/>
      <c r="L88" s="7"/>
      <c r="M88" s="6">
        <f t="shared" si="6"/>
        <v>0</v>
      </c>
      <c r="O88" s="1"/>
      <c r="P88" s="1"/>
    </row>
    <row r="89" spans="1:16" ht="17.399999999999999" thickTop="1" thickBot="1" x14ac:dyDescent="0.4">
      <c r="A89" s="15" t="s">
        <v>217</v>
      </c>
      <c r="B89" s="41">
        <v>-1</v>
      </c>
      <c r="C89" s="45">
        <v>24</v>
      </c>
      <c r="D89" s="43">
        <v>10</v>
      </c>
      <c r="E89" s="87">
        <v>2</v>
      </c>
      <c r="F89" s="6">
        <f t="shared" si="12"/>
        <v>35</v>
      </c>
      <c r="G89" s="4">
        <v>1</v>
      </c>
      <c r="H89" s="5"/>
      <c r="I89" s="5"/>
      <c r="J89" s="5">
        <v>30</v>
      </c>
      <c r="K89" s="5">
        <v>6</v>
      </c>
      <c r="L89" s="7">
        <v>1</v>
      </c>
      <c r="M89" s="6">
        <f t="shared" si="6"/>
        <v>-3</v>
      </c>
      <c r="N89" s="1"/>
      <c r="O89" s="1"/>
      <c r="P89" s="1"/>
    </row>
    <row r="90" spans="1:16" ht="17.399999999999999" thickTop="1" thickBot="1" x14ac:dyDescent="0.4">
      <c r="A90" s="17" t="s">
        <v>243</v>
      </c>
      <c r="B90" s="48">
        <v>-3</v>
      </c>
      <c r="C90" s="45">
        <v>10</v>
      </c>
      <c r="D90" s="46">
        <v>2</v>
      </c>
      <c r="E90" s="43">
        <v>1</v>
      </c>
      <c r="F90" s="6">
        <f t="shared" si="12"/>
        <v>10</v>
      </c>
      <c r="G90" s="4">
        <v>1</v>
      </c>
      <c r="H90" s="9"/>
      <c r="I90" s="9"/>
      <c r="J90" s="5">
        <v>14</v>
      </c>
      <c r="K90" s="9"/>
      <c r="L90" s="10"/>
      <c r="M90" s="6">
        <f t="shared" si="6"/>
        <v>-5</v>
      </c>
      <c r="O90" s="1"/>
      <c r="P90" s="1"/>
    </row>
    <row r="91" spans="1:16" x14ac:dyDescent="0.35">
      <c r="E91" s="23"/>
      <c r="G91" s="2"/>
      <c r="O91" s="1"/>
      <c r="P91" s="1"/>
    </row>
    <row r="92" spans="1:16" x14ac:dyDescent="0.35">
      <c r="C92" s="22">
        <f>SUM(C7:C91)</f>
        <v>714</v>
      </c>
      <c r="D92" s="20">
        <f>SUM(D7:D91)</f>
        <v>154</v>
      </c>
      <c r="E92" s="23">
        <f>SUM(E7:E91)</f>
        <v>99</v>
      </c>
      <c r="M92" s="49">
        <f>SUMIF(M7:M91,"&gt;0",M7:M91)</f>
        <v>0</v>
      </c>
      <c r="O92" s="1"/>
      <c r="P92" s="1"/>
    </row>
    <row r="93" spans="1:16" x14ac:dyDescent="0.35">
      <c r="C93" s="22"/>
      <c r="D93" s="18"/>
      <c r="E93" s="23"/>
      <c r="G93" s="3"/>
      <c r="H93" s="3"/>
      <c r="I93" s="3"/>
      <c r="J93" s="3"/>
      <c r="K93" s="3"/>
      <c r="L93" s="3"/>
      <c r="M93" s="3"/>
      <c r="O93" s="1"/>
      <c r="P93" s="1"/>
    </row>
    <row r="94" spans="1:16" x14ac:dyDescent="0.35">
      <c r="O94" s="1"/>
      <c r="P94" s="1"/>
    </row>
    <row r="95" spans="1:16" x14ac:dyDescent="0.35">
      <c r="O95" s="1"/>
      <c r="P95" s="1"/>
    </row>
    <row r="97" spans="15:15" x14ac:dyDescent="0.35">
      <c r="O97" s="1"/>
    </row>
  </sheetData>
  <pageMargins left="0.7" right="0.7" top="0.75" bottom="0.75" header="0.3" footer="0.3"/>
  <pageSetup paperSize="4" scale="68" fitToHeight="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9DDFB-E2CA-4268-BAA7-034EC3F59DD4}">
  <sheetPr codeName="Sheet5">
    <pageSetUpPr fitToPage="1"/>
  </sheetPr>
  <dimension ref="A2:P88"/>
  <sheetViews>
    <sheetView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L35" sqref="L35"/>
    </sheetView>
  </sheetViews>
  <sheetFormatPr defaultRowHeight="15.6" x14ac:dyDescent="0.35"/>
  <cols>
    <col min="1" max="1" width="36" style="12" customWidth="1"/>
    <col min="2" max="2" width="13.5546875" style="18" customWidth="1"/>
    <col min="3" max="3" width="17" style="12" customWidth="1"/>
    <col min="4" max="4" width="11.33203125" style="20" customWidth="1"/>
    <col min="5" max="5" width="13" style="19" customWidth="1"/>
    <col min="6" max="6" width="14.88671875" style="11" customWidth="1"/>
    <col min="7" max="7" width="12.33203125" customWidth="1"/>
    <col min="8" max="8" width="12.109375" bestFit="1" customWidth="1"/>
    <col min="9" max="9" width="14.44140625" bestFit="1" customWidth="1"/>
    <col min="10" max="10" width="12.109375" customWidth="1"/>
    <col min="11" max="11" width="13" bestFit="1" customWidth="1"/>
    <col min="12" max="12" width="7.44140625" bestFit="1" customWidth="1"/>
    <col min="13" max="13" width="11.6640625" style="49" customWidth="1"/>
    <col min="15" max="15" width="4.5546875" customWidth="1"/>
  </cols>
  <sheetData>
    <row r="2" spans="1:16" ht="25.2" x14ac:dyDescent="0.6">
      <c r="A2" s="13" t="s">
        <v>193</v>
      </c>
      <c r="B2" s="21"/>
      <c r="C2" s="19"/>
      <c r="F2" s="18"/>
      <c r="G2" s="36" t="s">
        <v>0</v>
      </c>
      <c r="H2" s="24"/>
      <c r="I2" s="24"/>
      <c r="J2" s="24"/>
      <c r="K2" s="24"/>
      <c r="L2" s="25"/>
      <c r="M2" s="19"/>
    </row>
    <row r="3" spans="1:16" ht="16.2" x14ac:dyDescent="0.4">
      <c r="A3" s="14"/>
      <c r="C3" s="19"/>
      <c r="F3" s="18"/>
      <c r="G3" s="37" t="s">
        <v>1</v>
      </c>
      <c r="H3" s="12"/>
      <c r="I3" s="12"/>
      <c r="J3" s="12"/>
      <c r="K3" s="12"/>
      <c r="L3" s="26"/>
      <c r="M3" s="19" t="s">
        <v>117</v>
      </c>
    </row>
    <row r="4" spans="1:16" ht="16.8" x14ac:dyDescent="0.45">
      <c r="A4" s="14"/>
      <c r="C4" s="39" t="s">
        <v>107</v>
      </c>
      <c r="E4" s="29" t="s">
        <v>112</v>
      </c>
      <c r="F4" s="18"/>
      <c r="G4" s="37"/>
      <c r="H4" s="12"/>
      <c r="I4" s="12"/>
      <c r="J4" s="12"/>
      <c r="K4" s="12"/>
      <c r="L4" s="26"/>
      <c r="M4" s="19"/>
    </row>
    <row r="5" spans="1:16" ht="17.399999999999999" thickBot="1" x14ac:dyDescent="0.5">
      <c r="A5" s="27"/>
      <c r="B5" s="28"/>
      <c r="C5" s="39" t="s">
        <v>108</v>
      </c>
      <c r="D5" s="28"/>
      <c r="E5" s="29" t="s">
        <v>110</v>
      </c>
      <c r="F5" s="28"/>
      <c r="G5" s="74"/>
      <c r="H5" s="31"/>
      <c r="I5" s="31"/>
      <c r="J5" s="31"/>
      <c r="K5" s="31"/>
      <c r="L5" s="32"/>
      <c r="M5" s="29"/>
    </row>
    <row r="6" spans="1:16" ht="22.2" thickTop="1" thickBot="1" x14ac:dyDescent="0.55000000000000004">
      <c r="A6" s="27"/>
      <c r="B6" s="28" t="s">
        <v>73</v>
      </c>
      <c r="C6" s="72" t="s">
        <v>158</v>
      </c>
      <c r="D6" s="28" t="s">
        <v>2</v>
      </c>
      <c r="E6" s="29" t="s">
        <v>111</v>
      </c>
      <c r="F6" s="38" t="s">
        <v>105</v>
      </c>
      <c r="G6" s="33" t="s">
        <v>191</v>
      </c>
      <c r="H6" s="29" t="s">
        <v>163</v>
      </c>
      <c r="I6" s="33" t="s">
        <v>6</v>
      </c>
      <c r="J6" s="33" t="s">
        <v>7</v>
      </c>
      <c r="K6" s="29" t="s">
        <v>8</v>
      </c>
      <c r="L6" s="34" t="s">
        <v>4</v>
      </c>
      <c r="M6" s="35" t="s">
        <v>106</v>
      </c>
    </row>
    <row r="7" spans="1:16" ht="17.399999999999999" thickTop="1" thickBot="1" x14ac:dyDescent="0.4">
      <c r="A7" s="15" t="s">
        <v>194</v>
      </c>
      <c r="B7" s="41">
        <v>0</v>
      </c>
      <c r="C7" s="45">
        <v>4</v>
      </c>
      <c r="D7" s="46"/>
      <c r="E7" s="43"/>
      <c r="F7" s="6">
        <f>SUM(B7:E7)</f>
        <v>4</v>
      </c>
      <c r="G7" s="86"/>
      <c r="H7" s="85"/>
      <c r="I7" s="4"/>
      <c r="J7" s="73">
        <v>4</v>
      </c>
      <c r="K7" s="5"/>
      <c r="L7" s="7"/>
      <c r="M7" s="6">
        <f>F7-SUM(G7:L7)</f>
        <v>0</v>
      </c>
      <c r="O7" s="1"/>
      <c r="P7" s="1"/>
    </row>
    <row r="8" spans="1:16" ht="17.399999999999999" thickTop="1" thickBot="1" x14ac:dyDescent="0.4">
      <c r="A8" s="15" t="s">
        <v>46</v>
      </c>
      <c r="B8" s="41">
        <v>-10</v>
      </c>
      <c r="C8" s="45">
        <v>2</v>
      </c>
      <c r="D8" s="46">
        <v>4</v>
      </c>
      <c r="E8" s="43">
        <v>6</v>
      </c>
      <c r="F8" s="6">
        <f>SUM(B8:E8)</f>
        <v>2</v>
      </c>
      <c r="G8" s="4"/>
      <c r="H8" s="73"/>
      <c r="I8" s="5">
        <v>2</v>
      </c>
      <c r="J8" s="73">
        <v>10</v>
      </c>
      <c r="K8" s="5"/>
      <c r="L8" s="7"/>
      <c r="M8" s="6">
        <f>F8-SUM(G8:L8)</f>
        <v>-10</v>
      </c>
      <c r="O8" s="1"/>
      <c r="P8" s="1"/>
    </row>
    <row r="9" spans="1:16" ht="17.399999999999999" thickTop="1" thickBot="1" x14ac:dyDescent="0.4">
      <c r="A9" s="15" t="s">
        <v>10</v>
      </c>
      <c r="B9" s="41">
        <v>0</v>
      </c>
      <c r="C9" s="45">
        <v>8</v>
      </c>
      <c r="D9" s="46"/>
      <c r="E9" s="43"/>
      <c r="F9" s="6">
        <f>SUM(B9:E9)</f>
        <v>8</v>
      </c>
      <c r="G9" s="4"/>
      <c r="H9" s="73"/>
      <c r="I9" s="5"/>
      <c r="J9" s="73">
        <v>8</v>
      </c>
      <c r="K9" s="5"/>
      <c r="L9" s="7"/>
      <c r="M9" s="6">
        <f>F9-SUM(G9:L9)</f>
        <v>0</v>
      </c>
      <c r="O9" s="1"/>
      <c r="P9" s="1"/>
    </row>
    <row r="10" spans="1:16" ht="17.399999999999999" thickTop="1" thickBot="1" x14ac:dyDescent="0.4">
      <c r="A10" s="15" t="s">
        <v>184</v>
      </c>
      <c r="B10" s="41">
        <v>0</v>
      </c>
      <c r="C10" s="45">
        <v>2</v>
      </c>
      <c r="D10" s="46"/>
      <c r="E10" s="43"/>
      <c r="F10" s="6">
        <f>SUM(B10:E10)</f>
        <v>2</v>
      </c>
      <c r="G10" s="4"/>
      <c r="H10" s="5"/>
      <c r="I10" s="5"/>
      <c r="J10" s="5">
        <v>2</v>
      </c>
      <c r="K10" s="5"/>
      <c r="L10" s="7"/>
      <c r="M10" s="6">
        <f>F10-SUM(G10:L10)</f>
        <v>0</v>
      </c>
      <c r="O10" s="1"/>
      <c r="P10" s="1"/>
    </row>
    <row r="11" spans="1:16" ht="17.399999999999999" thickTop="1" thickBot="1" x14ac:dyDescent="0.4">
      <c r="A11" s="15" t="s">
        <v>164</v>
      </c>
      <c r="B11" s="41">
        <v>0</v>
      </c>
      <c r="C11" s="45">
        <v>8</v>
      </c>
      <c r="D11" s="47"/>
      <c r="E11" s="43"/>
      <c r="F11" s="6">
        <f t="shared" ref="F11:F49" si="0">SUM(B11:E11)</f>
        <v>8</v>
      </c>
      <c r="G11" s="4"/>
      <c r="H11" s="5"/>
      <c r="I11" s="5"/>
      <c r="J11" s="5">
        <v>8</v>
      </c>
      <c r="K11" s="5"/>
      <c r="L11" s="7"/>
      <c r="M11" s="6">
        <f t="shared" ref="M11:M28" si="1">F11-SUM(G11:L11)</f>
        <v>0</v>
      </c>
      <c r="O11" s="1"/>
      <c r="P11" s="1"/>
    </row>
    <row r="12" spans="1:16" ht="17.399999999999999" thickTop="1" thickBot="1" x14ac:dyDescent="0.4">
      <c r="A12" s="15" t="s">
        <v>48</v>
      </c>
      <c r="B12" s="41">
        <v>-2</v>
      </c>
      <c r="C12" s="45"/>
      <c r="D12" s="46">
        <v>12</v>
      </c>
      <c r="E12" s="43"/>
      <c r="F12" s="6">
        <f t="shared" si="0"/>
        <v>10</v>
      </c>
      <c r="G12" s="4"/>
      <c r="H12" s="5"/>
      <c r="I12" s="5"/>
      <c r="J12" s="5">
        <v>10</v>
      </c>
      <c r="K12" s="5"/>
      <c r="L12" s="7"/>
      <c r="M12" s="6">
        <f t="shared" si="1"/>
        <v>0</v>
      </c>
      <c r="O12" s="1"/>
      <c r="P12" s="1"/>
    </row>
    <row r="13" spans="1:16" ht="17.399999999999999" thickTop="1" thickBot="1" x14ac:dyDescent="0.4">
      <c r="A13" s="15" t="s">
        <v>195</v>
      </c>
      <c r="B13" s="41">
        <v>0</v>
      </c>
      <c r="C13" s="45">
        <v>4</v>
      </c>
      <c r="D13" s="46"/>
      <c r="E13" s="43"/>
      <c r="F13" s="6">
        <f t="shared" si="0"/>
        <v>4</v>
      </c>
      <c r="G13" s="4"/>
      <c r="H13" s="5"/>
      <c r="I13" s="5"/>
      <c r="J13" s="5">
        <v>4</v>
      </c>
      <c r="K13" s="5"/>
      <c r="L13" s="7"/>
      <c r="M13" s="6">
        <f t="shared" ref="M13" si="2">F13-SUM(G13:L13)</f>
        <v>0</v>
      </c>
      <c r="O13" s="1"/>
      <c r="P13" s="1"/>
    </row>
    <row r="14" spans="1:16" ht="17.399999999999999" thickTop="1" thickBot="1" x14ac:dyDescent="0.4">
      <c r="A14" s="15" t="s">
        <v>190</v>
      </c>
      <c r="B14" s="41">
        <v>-27</v>
      </c>
      <c r="C14" s="45">
        <v>16</v>
      </c>
      <c r="D14" s="46">
        <v>8</v>
      </c>
      <c r="E14" s="43">
        <v>5</v>
      </c>
      <c r="F14" s="6">
        <f t="shared" si="0"/>
        <v>2</v>
      </c>
      <c r="G14" s="4"/>
      <c r="H14" s="5"/>
      <c r="I14" s="5"/>
      <c r="J14" s="5">
        <v>22</v>
      </c>
      <c r="K14" s="5"/>
      <c r="L14" s="7"/>
      <c r="M14" s="6">
        <f t="shared" si="1"/>
        <v>-20</v>
      </c>
      <c r="O14" s="1"/>
      <c r="P14" s="1"/>
    </row>
    <row r="15" spans="1:16" ht="17.399999999999999" thickTop="1" thickBot="1" x14ac:dyDescent="0.4">
      <c r="A15" s="15" t="s">
        <v>124</v>
      </c>
      <c r="B15" s="41">
        <v>-2</v>
      </c>
      <c r="C15" s="45">
        <v>4</v>
      </c>
      <c r="D15" s="46">
        <v>2</v>
      </c>
      <c r="E15" s="43"/>
      <c r="F15" s="6">
        <f t="shared" si="0"/>
        <v>4</v>
      </c>
      <c r="G15" s="4"/>
      <c r="H15" s="5"/>
      <c r="I15" s="5"/>
      <c r="J15" s="5">
        <v>4</v>
      </c>
      <c r="K15" s="5"/>
      <c r="L15" s="7"/>
      <c r="M15" s="6">
        <f>F15-SUM(G15:L15)</f>
        <v>0</v>
      </c>
      <c r="O15" s="1"/>
      <c r="P15" s="1"/>
    </row>
    <row r="16" spans="1:16" ht="17.399999999999999" thickTop="1" thickBot="1" x14ac:dyDescent="0.4">
      <c r="A16" s="15" t="s">
        <v>179</v>
      </c>
      <c r="B16" s="41">
        <v>0</v>
      </c>
      <c r="C16" s="45">
        <v>10</v>
      </c>
      <c r="D16" s="46"/>
      <c r="E16" s="43"/>
      <c r="F16" s="6">
        <f t="shared" si="0"/>
        <v>10</v>
      </c>
      <c r="G16" s="4"/>
      <c r="H16" s="5"/>
      <c r="I16" s="5"/>
      <c r="J16" s="5">
        <v>15</v>
      </c>
      <c r="K16" s="5"/>
      <c r="L16" s="7"/>
      <c r="M16" s="6">
        <f>F16-SUM(G16:L16)</f>
        <v>-5</v>
      </c>
      <c r="O16" s="1"/>
      <c r="P16" s="1"/>
    </row>
    <row r="17" spans="1:16" ht="17.399999999999999" thickTop="1" thickBot="1" x14ac:dyDescent="0.4">
      <c r="A17" s="15" t="s">
        <v>176</v>
      </c>
      <c r="B17" s="41">
        <v>0</v>
      </c>
      <c r="C17" s="45">
        <v>8</v>
      </c>
      <c r="D17" s="46"/>
      <c r="E17" s="43"/>
      <c r="F17" s="6">
        <f>SUM(B17:E17)</f>
        <v>8</v>
      </c>
      <c r="G17" s="4"/>
      <c r="H17" s="5"/>
      <c r="I17" s="5"/>
      <c r="J17" s="5">
        <v>8</v>
      </c>
      <c r="K17" s="5"/>
      <c r="L17" s="7"/>
      <c r="M17" s="6">
        <f>F17-SUM(G17:L17)</f>
        <v>0</v>
      </c>
      <c r="O17" s="1"/>
      <c r="P17" s="1"/>
    </row>
    <row r="18" spans="1:16" ht="17.399999999999999" thickTop="1" thickBot="1" x14ac:dyDescent="0.4">
      <c r="A18" s="15" t="s">
        <v>13</v>
      </c>
      <c r="B18" s="41">
        <v>-567</v>
      </c>
      <c r="C18" s="45">
        <v>14</v>
      </c>
      <c r="D18" s="46">
        <v>12</v>
      </c>
      <c r="E18" s="43">
        <v>3</v>
      </c>
      <c r="F18" s="6">
        <f t="shared" si="0"/>
        <v>-538</v>
      </c>
      <c r="G18" s="4"/>
      <c r="H18" s="5"/>
      <c r="I18" s="5"/>
      <c r="J18" s="5"/>
      <c r="K18" s="5"/>
      <c r="L18" s="7"/>
      <c r="M18" s="6">
        <f t="shared" si="1"/>
        <v>-538</v>
      </c>
      <c r="O18" s="1"/>
      <c r="P18" s="1"/>
    </row>
    <row r="19" spans="1:16" ht="17.399999999999999" thickTop="1" thickBot="1" x14ac:dyDescent="0.4">
      <c r="A19" s="15" t="s">
        <v>78</v>
      </c>
      <c r="B19" s="41">
        <v>0</v>
      </c>
      <c r="C19" s="45">
        <v>8</v>
      </c>
      <c r="D19" s="46"/>
      <c r="E19" s="43"/>
      <c r="F19" s="6">
        <f t="shared" si="0"/>
        <v>8</v>
      </c>
      <c r="G19" s="4"/>
      <c r="H19" s="5"/>
      <c r="I19" s="5"/>
      <c r="J19" s="5">
        <v>15</v>
      </c>
      <c r="K19" s="5"/>
      <c r="L19" s="7"/>
      <c r="M19" s="6">
        <f t="shared" si="1"/>
        <v>-7</v>
      </c>
      <c r="O19" s="1"/>
      <c r="P19" s="1"/>
    </row>
    <row r="20" spans="1:16" ht="17.399999999999999" thickTop="1" thickBot="1" x14ac:dyDescent="0.4">
      <c r="A20" s="15" t="s">
        <v>197</v>
      </c>
      <c r="B20" s="41">
        <v>0</v>
      </c>
      <c r="C20" s="45">
        <v>4</v>
      </c>
      <c r="D20" s="46"/>
      <c r="E20" s="43"/>
      <c r="F20" s="6">
        <f t="shared" ref="F20" si="3">SUM(B20:E20)</f>
        <v>4</v>
      </c>
      <c r="G20" s="4"/>
      <c r="H20" s="5"/>
      <c r="I20" s="5"/>
      <c r="J20" s="5">
        <v>4</v>
      </c>
      <c r="K20" s="5"/>
      <c r="L20" s="7"/>
      <c r="M20" s="6">
        <f t="shared" ref="M20" si="4">F20-SUM(G20:L20)</f>
        <v>0</v>
      </c>
      <c r="O20" s="1"/>
      <c r="P20" s="1"/>
    </row>
    <row r="21" spans="1:16" ht="17.399999999999999" thickTop="1" thickBot="1" x14ac:dyDescent="0.4">
      <c r="A21" s="15" t="s">
        <v>15</v>
      </c>
      <c r="B21" s="41">
        <v>0</v>
      </c>
      <c r="C21" s="45">
        <v>12</v>
      </c>
      <c r="D21" s="46">
        <v>2</v>
      </c>
      <c r="E21" s="43">
        <v>1</v>
      </c>
      <c r="F21" s="6">
        <f t="shared" si="0"/>
        <v>15</v>
      </c>
      <c r="G21" s="4"/>
      <c r="H21" s="5"/>
      <c r="I21" s="5"/>
      <c r="J21" s="5">
        <v>16</v>
      </c>
      <c r="K21" s="5"/>
      <c r="L21" s="7"/>
      <c r="M21" s="6">
        <f t="shared" si="1"/>
        <v>-1</v>
      </c>
      <c r="O21" s="1"/>
      <c r="P21" s="1"/>
    </row>
    <row r="22" spans="1:16" ht="17.399999999999999" thickTop="1" thickBot="1" x14ac:dyDescent="0.4">
      <c r="A22" s="15" t="s">
        <v>196</v>
      </c>
      <c r="B22" s="41">
        <v>-237</v>
      </c>
      <c r="C22" s="45">
        <v>20</v>
      </c>
      <c r="D22" s="46">
        <v>10</v>
      </c>
      <c r="E22" s="43">
        <v>10</v>
      </c>
      <c r="F22" s="6">
        <f t="shared" si="0"/>
        <v>-197</v>
      </c>
      <c r="G22" s="4"/>
      <c r="H22" s="5"/>
      <c r="I22" s="5"/>
      <c r="J22" s="5"/>
      <c r="K22" s="5">
        <v>130</v>
      </c>
      <c r="L22" s="7"/>
      <c r="M22" s="6">
        <f t="shared" si="1"/>
        <v>-327</v>
      </c>
      <c r="O22" s="1"/>
      <c r="P22" s="1"/>
    </row>
    <row r="23" spans="1:16" ht="17.399999999999999" thickTop="1" thickBot="1" x14ac:dyDescent="0.4">
      <c r="A23" s="15" t="s">
        <v>122</v>
      </c>
      <c r="B23" s="41">
        <v>-98</v>
      </c>
      <c r="C23" s="45">
        <v>14</v>
      </c>
      <c r="D23" s="46">
        <v>8</v>
      </c>
      <c r="E23" s="43">
        <v>4</v>
      </c>
      <c r="F23" s="6">
        <f t="shared" si="0"/>
        <v>-72</v>
      </c>
      <c r="G23" s="4"/>
      <c r="H23" s="5"/>
      <c r="I23" s="5"/>
      <c r="J23" s="5">
        <v>36</v>
      </c>
      <c r="K23" s="5"/>
      <c r="L23" s="7">
        <v>13</v>
      </c>
      <c r="M23" s="6">
        <f t="shared" si="1"/>
        <v>-121</v>
      </c>
      <c r="O23" s="1"/>
      <c r="P23" s="1"/>
    </row>
    <row r="24" spans="1:16" ht="17.399999999999999" thickTop="1" thickBot="1" x14ac:dyDescent="0.4">
      <c r="A24" s="15" t="s">
        <v>148</v>
      </c>
      <c r="B24" s="41">
        <v>0</v>
      </c>
      <c r="C24" s="45">
        <v>20</v>
      </c>
      <c r="D24" s="46">
        <v>2</v>
      </c>
      <c r="E24" s="43">
        <v>8</v>
      </c>
      <c r="F24" s="6">
        <f t="shared" si="0"/>
        <v>30</v>
      </c>
      <c r="G24" s="4"/>
      <c r="H24" s="5"/>
      <c r="I24" s="5"/>
      <c r="J24" s="5"/>
      <c r="K24" s="5"/>
      <c r="L24" s="7">
        <v>30</v>
      </c>
      <c r="M24" s="6">
        <f t="shared" si="1"/>
        <v>0</v>
      </c>
      <c r="O24" s="1"/>
      <c r="P24" s="1"/>
    </row>
    <row r="25" spans="1:16" ht="17.399999999999999" thickTop="1" thickBot="1" x14ac:dyDescent="0.4">
      <c r="A25" s="15" t="s">
        <v>198</v>
      </c>
      <c r="B25" s="41">
        <v>0</v>
      </c>
      <c r="C25" s="45">
        <v>4</v>
      </c>
      <c r="D25" s="46"/>
      <c r="E25" s="43"/>
      <c r="F25" s="6">
        <f t="shared" si="0"/>
        <v>4</v>
      </c>
      <c r="G25" s="4"/>
      <c r="H25" s="5"/>
      <c r="I25" s="5"/>
      <c r="J25" s="5">
        <v>4</v>
      </c>
      <c r="K25" s="5"/>
      <c r="L25" s="7"/>
      <c r="M25" s="6">
        <f t="shared" ref="M25" si="5">F25-SUM(G25:L25)</f>
        <v>0</v>
      </c>
      <c r="O25" s="1"/>
      <c r="P25" s="1"/>
    </row>
    <row r="26" spans="1:16" ht="17.399999999999999" thickTop="1" thickBot="1" x14ac:dyDescent="0.4">
      <c r="A26" s="15" t="s">
        <v>136</v>
      </c>
      <c r="B26" s="41">
        <v>-250</v>
      </c>
      <c r="C26" s="45">
        <v>14</v>
      </c>
      <c r="D26" s="46">
        <v>8</v>
      </c>
      <c r="E26" s="43">
        <v>4</v>
      </c>
      <c r="F26" s="6">
        <f t="shared" si="0"/>
        <v>-224</v>
      </c>
      <c r="G26" s="4"/>
      <c r="H26" s="5"/>
      <c r="I26" s="5"/>
      <c r="J26" s="5">
        <v>25</v>
      </c>
      <c r="K26" s="5"/>
      <c r="L26" s="7"/>
      <c r="M26" s="6">
        <f t="shared" si="1"/>
        <v>-249</v>
      </c>
      <c r="O26" s="1"/>
      <c r="P26" s="1"/>
    </row>
    <row r="27" spans="1:16" ht="17.399999999999999" thickTop="1" thickBot="1" x14ac:dyDescent="0.4">
      <c r="A27" s="15" t="s">
        <v>19</v>
      </c>
      <c r="B27" s="41">
        <v>0</v>
      </c>
      <c r="C27" s="45">
        <v>6</v>
      </c>
      <c r="D27" s="46"/>
      <c r="E27" s="43"/>
      <c r="F27" s="6">
        <f t="shared" si="0"/>
        <v>6</v>
      </c>
      <c r="G27" s="4"/>
      <c r="H27" s="5"/>
      <c r="I27" s="5"/>
      <c r="J27" s="5">
        <v>5</v>
      </c>
      <c r="K27" s="5"/>
      <c r="L27" s="7">
        <v>3</v>
      </c>
      <c r="M27" s="6">
        <f t="shared" si="1"/>
        <v>-2</v>
      </c>
      <c r="O27" s="1"/>
      <c r="P27" s="1"/>
    </row>
    <row r="28" spans="1:16" ht="17.399999999999999" thickTop="1" thickBot="1" x14ac:dyDescent="0.4">
      <c r="A28" s="15" t="s">
        <v>199</v>
      </c>
      <c r="B28" s="41">
        <v>0</v>
      </c>
      <c r="C28" s="45">
        <v>6</v>
      </c>
      <c r="D28" s="46"/>
      <c r="E28" s="43"/>
      <c r="F28" s="6">
        <f t="shared" si="0"/>
        <v>6</v>
      </c>
      <c r="G28" s="4"/>
      <c r="H28" s="5"/>
      <c r="I28" s="5"/>
      <c r="J28" s="5">
        <v>6</v>
      </c>
      <c r="K28" s="5"/>
      <c r="L28" s="7"/>
      <c r="M28" s="6">
        <f t="shared" si="1"/>
        <v>0</v>
      </c>
      <c r="O28" s="1"/>
      <c r="P28" s="1"/>
    </row>
    <row r="29" spans="1:16" ht="17.399999999999999" thickTop="1" thickBot="1" x14ac:dyDescent="0.4">
      <c r="A29" s="15" t="s">
        <v>200</v>
      </c>
      <c r="B29" s="41">
        <v>0</v>
      </c>
      <c r="C29" s="45">
        <v>4</v>
      </c>
      <c r="D29" s="46"/>
      <c r="E29" s="43"/>
      <c r="F29" s="6">
        <f>SUM(B29:E29)</f>
        <v>4</v>
      </c>
      <c r="G29" s="4"/>
      <c r="H29" s="5"/>
      <c r="I29" s="5"/>
      <c r="J29" s="5">
        <v>4</v>
      </c>
      <c r="K29" s="5"/>
      <c r="L29" s="7"/>
      <c r="M29" s="6">
        <f>F29-SUM(G29:L29)</f>
        <v>0</v>
      </c>
      <c r="O29" s="1"/>
      <c r="P29" s="1"/>
    </row>
    <row r="30" spans="1:16" ht="17.399999999999999" thickTop="1" thickBot="1" x14ac:dyDescent="0.4">
      <c r="A30" s="15" t="s">
        <v>125</v>
      </c>
      <c r="B30" s="41">
        <v>-24</v>
      </c>
      <c r="C30" s="45">
        <v>10</v>
      </c>
      <c r="D30" s="46"/>
      <c r="E30" s="43"/>
      <c r="F30" s="6">
        <f t="shared" si="0"/>
        <v>-14</v>
      </c>
      <c r="G30" s="4"/>
      <c r="H30" s="5"/>
      <c r="I30" s="5"/>
      <c r="J30" s="5"/>
      <c r="K30" s="5"/>
      <c r="L30" s="7"/>
      <c r="M30" s="6">
        <f>F30-SUM(G30:L30)</f>
        <v>-14</v>
      </c>
      <c r="O30" s="1"/>
      <c r="P30" s="1"/>
    </row>
    <row r="31" spans="1:16" ht="17.399999999999999" thickTop="1" thickBot="1" x14ac:dyDescent="0.4">
      <c r="A31" s="15" t="s">
        <v>201</v>
      </c>
      <c r="B31" s="41">
        <v>0</v>
      </c>
      <c r="C31" s="45">
        <v>4</v>
      </c>
      <c r="D31" s="46"/>
      <c r="E31" s="43"/>
      <c r="F31" s="6">
        <f t="shared" si="0"/>
        <v>4</v>
      </c>
      <c r="G31" s="4"/>
      <c r="H31" s="5"/>
      <c r="I31" s="5"/>
      <c r="J31" s="5">
        <v>4</v>
      </c>
      <c r="K31" s="5"/>
      <c r="L31" s="7"/>
      <c r="M31" s="6">
        <f>F31-SUM(G31:L31)</f>
        <v>0</v>
      </c>
      <c r="O31" s="1"/>
      <c r="P31" s="1"/>
    </row>
    <row r="32" spans="1:16" ht="17.399999999999999" thickTop="1" thickBot="1" x14ac:dyDescent="0.4">
      <c r="A32" s="15" t="s">
        <v>81</v>
      </c>
      <c r="B32" s="41">
        <v>-6</v>
      </c>
      <c r="C32" s="45">
        <v>10</v>
      </c>
      <c r="D32" s="46"/>
      <c r="E32" s="43"/>
      <c r="F32" s="6">
        <f t="shared" si="0"/>
        <v>4</v>
      </c>
      <c r="G32" s="4"/>
      <c r="H32" s="5"/>
      <c r="I32" s="5"/>
      <c r="J32" s="5">
        <v>5</v>
      </c>
      <c r="K32" s="5"/>
      <c r="L32" s="7"/>
      <c r="M32" s="6">
        <f t="shared" ref="M32:M81" si="6">F32-SUM(G32:L32)</f>
        <v>-1</v>
      </c>
      <c r="O32" s="1"/>
      <c r="P32" s="1"/>
    </row>
    <row r="33" spans="1:16" ht="18" thickTop="1" thickBot="1" x14ac:dyDescent="0.45">
      <c r="A33" s="88" t="s">
        <v>202</v>
      </c>
      <c r="B33" s="41">
        <v>0</v>
      </c>
      <c r="C33" s="45">
        <v>8</v>
      </c>
      <c r="D33" s="46"/>
      <c r="E33" s="43"/>
      <c r="F33" s="6">
        <f t="shared" si="0"/>
        <v>8</v>
      </c>
      <c r="G33" s="4"/>
      <c r="H33" s="5"/>
      <c r="I33" s="5"/>
      <c r="J33" s="5">
        <v>8</v>
      </c>
      <c r="K33" s="5"/>
      <c r="L33" s="7"/>
      <c r="M33" s="6">
        <f t="shared" si="6"/>
        <v>0</v>
      </c>
      <c r="O33" s="1"/>
      <c r="P33" s="1"/>
    </row>
    <row r="34" spans="1:16" ht="17.399999999999999" thickTop="1" thickBot="1" x14ac:dyDescent="0.4">
      <c r="A34" s="15" t="s">
        <v>62</v>
      </c>
      <c r="B34" s="41">
        <v>-1</v>
      </c>
      <c r="C34" s="45">
        <v>6</v>
      </c>
      <c r="D34" s="46">
        <v>2</v>
      </c>
      <c r="E34" s="43">
        <v>3</v>
      </c>
      <c r="F34" s="6">
        <f t="shared" si="0"/>
        <v>10</v>
      </c>
      <c r="G34" s="4"/>
      <c r="H34" s="5">
        <v>10</v>
      </c>
      <c r="I34" s="5"/>
      <c r="J34" s="5"/>
      <c r="K34" s="5"/>
      <c r="L34" s="7"/>
      <c r="M34" s="6">
        <f t="shared" si="6"/>
        <v>0</v>
      </c>
      <c r="O34" s="1"/>
      <c r="P34" s="1"/>
    </row>
    <row r="35" spans="1:16" ht="17.399999999999999" thickTop="1" thickBot="1" x14ac:dyDescent="0.4">
      <c r="A35" s="15" t="s">
        <v>177</v>
      </c>
      <c r="B35" s="41">
        <v>-1</v>
      </c>
      <c r="C35" s="45">
        <v>6</v>
      </c>
      <c r="D35" s="46"/>
      <c r="E35" s="43"/>
      <c r="F35" s="6">
        <f t="shared" si="0"/>
        <v>5</v>
      </c>
      <c r="G35" s="4"/>
      <c r="H35" s="5"/>
      <c r="I35" s="5"/>
      <c r="J35" s="5">
        <v>12</v>
      </c>
      <c r="K35" s="5"/>
      <c r="L35" s="7"/>
      <c r="M35" s="6">
        <f>F35-SUM(G35:L35)</f>
        <v>-7</v>
      </c>
      <c r="O35" s="1"/>
      <c r="P35" s="1"/>
    </row>
    <row r="36" spans="1:16" ht="17.399999999999999" thickTop="1" thickBot="1" x14ac:dyDescent="0.4">
      <c r="A36" s="15" t="s">
        <v>149</v>
      </c>
      <c r="B36" s="41">
        <v>-47</v>
      </c>
      <c r="C36" s="45">
        <v>4</v>
      </c>
      <c r="D36" s="46"/>
      <c r="E36" s="43"/>
      <c r="F36" s="6">
        <f t="shared" si="0"/>
        <v>-43</v>
      </c>
      <c r="G36" s="4"/>
      <c r="H36" s="5"/>
      <c r="I36" s="5"/>
      <c r="J36" s="5"/>
      <c r="K36" s="5"/>
      <c r="L36" s="7"/>
      <c r="M36" s="6">
        <f t="shared" si="6"/>
        <v>-43</v>
      </c>
      <c r="O36" s="1"/>
      <c r="P36" s="1"/>
    </row>
    <row r="37" spans="1:16" ht="17.399999999999999" thickTop="1" thickBot="1" x14ac:dyDescent="0.4">
      <c r="A37" s="15" t="s">
        <v>203</v>
      </c>
      <c r="B37" s="41">
        <v>0</v>
      </c>
      <c r="C37" s="45">
        <v>4</v>
      </c>
      <c r="D37" s="46"/>
      <c r="E37" s="43"/>
      <c r="F37" s="6">
        <f t="shared" si="0"/>
        <v>4</v>
      </c>
      <c r="G37" s="4"/>
      <c r="H37" s="5"/>
      <c r="I37" s="5"/>
      <c r="J37" s="5">
        <v>4</v>
      </c>
      <c r="K37" s="5"/>
      <c r="L37" s="7"/>
      <c r="M37" s="6">
        <f t="shared" si="6"/>
        <v>0</v>
      </c>
      <c r="O37" s="1"/>
      <c r="P37" s="1"/>
    </row>
    <row r="38" spans="1:16" ht="17.399999999999999" thickTop="1" thickBot="1" x14ac:dyDescent="0.4">
      <c r="A38" s="15" t="s">
        <v>204</v>
      </c>
      <c r="B38" s="41">
        <v>0</v>
      </c>
      <c r="C38" s="45">
        <v>4</v>
      </c>
      <c r="D38" s="46"/>
      <c r="E38" s="43"/>
      <c r="F38" s="6">
        <f t="shared" ref="F38" si="7">SUM(B38:E38)</f>
        <v>4</v>
      </c>
      <c r="G38" s="4"/>
      <c r="H38" s="5"/>
      <c r="I38" s="5"/>
      <c r="J38" s="5">
        <v>4</v>
      </c>
      <c r="K38" s="5"/>
      <c r="L38" s="7"/>
      <c r="M38" s="6">
        <f t="shared" ref="M38" si="8">F38-SUM(G38:L38)</f>
        <v>0</v>
      </c>
      <c r="O38" s="1"/>
      <c r="P38" s="1"/>
    </row>
    <row r="39" spans="1:16" ht="17.399999999999999" thickTop="1" thickBot="1" x14ac:dyDescent="0.4">
      <c r="A39" s="15" t="s">
        <v>174</v>
      </c>
      <c r="B39" s="41">
        <v>0</v>
      </c>
      <c r="C39" s="45">
        <v>8</v>
      </c>
      <c r="D39" s="46"/>
      <c r="E39" s="43"/>
      <c r="F39" s="6">
        <f t="shared" si="0"/>
        <v>8</v>
      </c>
      <c r="G39" s="4"/>
      <c r="H39" s="5"/>
      <c r="I39" s="5"/>
      <c r="J39" s="5">
        <v>8</v>
      </c>
      <c r="K39" s="5"/>
      <c r="L39" s="7"/>
      <c r="M39" s="6">
        <f t="shared" si="6"/>
        <v>0</v>
      </c>
      <c r="O39" s="1"/>
      <c r="P39" s="1"/>
    </row>
    <row r="40" spans="1:16" ht="17.399999999999999" thickTop="1" thickBot="1" x14ac:dyDescent="0.4">
      <c r="A40" s="15" t="s">
        <v>205</v>
      </c>
      <c r="B40" s="41">
        <v>0</v>
      </c>
      <c r="C40" s="45">
        <v>6</v>
      </c>
      <c r="D40" s="46">
        <v>2</v>
      </c>
      <c r="E40" s="43">
        <v>2</v>
      </c>
      <c r="F40" s="6">
        <f t="shared" si="0"/>
        <v>10</v>
      </c>
      <c r="G40" s="4"/>
      <c r="H40" s="5"/>
      <c r="I40" s="5"/>
      <c r="J40" s="5"/>
      <c r="K40" s="5">
        <v>20</v>
      </c>
      <c r="L40" s="7"/>
      <c r="M40" s="6">
        <f t="shared" si="6"/>
        <v>-10</v>
      </c>
      <c r="O40" s="1"/>
      <c r="P40" s="1"/>
    </row>
    <row r="41" spans="1:16" ht="17.399999999999999" thickTop="1" thickBot="1" x14ac:dyDescent="0.4">
      <c r="A41" s="15" t="s">
        <v>113</v>
      </c>
      <c r="B41" s="41">
        <v>-1</v>
      </c>
      <c r="C41" s="45">
        <v>28</v>
      </c>
      <c r="D41" s="46">
        <v>12</v>
      </c>
      <c r="E41" s="43">
        <v>7</v>
      </c>
      <c r="F41" s="6">
        <f t="shared" si="0"/>
        <v>46</v>
      </c>
      <c r="G41" s="4"/>
      <c r="H41" s="5"/>
      <c r="I41" s="5"/>
      <c r="J41" s="5">
        <v>28</v>
      </c>
      <c r="K41" s="5">
        <v>9</v>
      </c>
      <c r="L41" s="7">
        <v>10</v>
      </c>
      <c r="M41" s="6">
        <f t="shared" si="6"/>
        <v>-1</v>
      </c>
      <c r="O41" s="1"/>
      <c r="P41" s="1"/>
    </row>
    <row r="42" spans="1:16" ht="17.399999999999999" thickTop="1" thickBot="1" x14ac:dyDescent="0.4">
      <c r="A42" s="15" t="s">
        <v>206</v>
      </c>
      <c r="B42" s="41">
        <v>0</v>
      </c>
      <c r="C42" s="45">
        <v>6</v>
      </c>
      <c r="D42" s="46"/>
      <c r="E42" s="43"/>
      <c r="F42" s="6">
        <f t="shared" si="0"/>
        <v>6</v>
      </c>
      <c r="G42" s="4"/>
      <c r="H42" s="5"/>
      <c r="I42" s="5"/>
      <c r="J42" s="5">
        <v>6</v>
      </c>
      <c r="K42" s="5"/>
      <c r="L42" s="7"/>
      <c r="M42" s="6">
        <f t="shared" ref="M42" si="9">F42-SUM(G42:L42)</f>
        <v>0</v>
      </c>
      <c r="O42" s="1"/>
      <c r="P42" s="1"/>
    </row>
    <row r="43" spans="1:16" ht="17.399999999999999" thickTop="1" thickBot="1" x14ac:dyDescent="0.4">
      <c r="A43" s="15" t="s">
        <v>64</v>
      </c>
      <c r="B43" s="41">
        <v>-1</v>
      </c>
      <c r="C43" s="45">
        <v>8</v>
      </c>
      <c r="D43" s="46"/>
      <c r="E43" s="43"/>
      <c r="F43" s="6">
        <f t="shared" si="0"/>
        <v>7</v>
      </c>
      <c r="G43" s="4"/>
      <c r="H43" s="5"/>
      <c r="I43" s="5"/>
      <c r="J43" s="5">
        <v>2</v>
      </c>
      <c r="K43" s="5">
        <v>8</v>
      </c>
      <c r="L43" s="7"/>
      <c r="M43" s="6">
        <f t="shared" si="6"/>
        <v>-3</v>
      </c>
      <c r="O43" s="1"/>
      <c r="P43" s="1"/>
    </row>
    <row r="44" spans="1:16" ht="17.399999999999999" thickTop="1" thickBot="1" x14ac:dyDescent="0.4">
      <c r="A44" s="15" t="s">
        <v>207</v>
      </c>
      <c r="B44" s="41">
        <v>0</v>
      </c>
      <c r="C44" s="45">
        <v>6</v>
      </c>
      <c r="D44" s="46"/>
      <c r="E44" s="43"/>
      <c r="F44" s="6">
        <f t="shared" si="0"/>
        <v>6</v>
      </c>
      <c r="G44" s="4"/>
      <c r="H44" s="5"/>
      <c r="I44" s="5"/>
      <c r="J44" s="5">
        <v>6</v>
      </c>
      <c r="K44" s="5"/>
      <c r="L44" s="7"/>
      <c r="M44" s="6">
        <f t="shared" ref="M44" si="10">F44-SUM(G44:L44)</f>
        <v>0</v>
      </c>
      <c r="O44" s="1"/>
      <c r="P44" s="1"/>
    </row>
    <row r="45" spans="1:16" ht="17.399999999999999" thickTop="1" thickBot="1" x14ac:dyDescent="0.4">
      <c r="A45" s="15" t="s">
        <v>65</v>
      </c>
      <c r="B45" s="41">
        <v>0</v>
      </c>
      <c r="C45" s="45">
        <v>12</v>
      </c>
      <c r="D45" s="46">
        <v>2</v>
      </c>
      <c r="E45" s="43">
        <v>2</v>
      </c>
      <c r="F45" s="6">
        <f t="shared" si="0"/>
        <v>16</v>
      </c>
      <c r="G45" s="4"/>
      <c r="H45" s="5"/>
      <c r="I45" s="5"/>
      <c r="J45" s="5">
        <v>16</v>
      </c>
      <c r="K45" s="5"/>
      <c r="L45" s="7"/>
      <c r="M45" s="6">
        <f t="shared" si="6"/>
        <v>0</v>
      </c>
      <c r="O45" s="1"/>
      <c r="P45" s="1"/>
    </row>
    <row r="46" spans="1:16" ht="17.399999999999999" thickTop="1" thickBot="1" x14ac:dyDescent="0.4">
      <c r="A46" s="15" t="s">
        <v>26</v>
      </c>
      <c r="B46" s="41">
        <v>-30</v>
      </c>
      <c r="C46" s="45">
        <v>12</v>
      </c>
      <c r="D46" s="46">
        <v>4</v>
      </c>
      <c r="E46" s="43">
        <v>3</v>
      </c>
      <c r="F46" s="6">
        <f t="shared" si="0"/>
        <v>-11</v>
      </c>
      <c r="G46" s="4"/>
      <c r="H46" s="5"/>
      <c r="I46" s="5"/>
      <c r="J46" s="5"/>
      <c r="K46" s="5"/>
      <c r="L46" s="7"/>
      <c r="M46" s="6">
        <f t="shared" si="6"/>
        <v>-11</v>
      </c>
      <c r="O46" s="1"/>
      <c r="P46" s="1"/>
    </row>
    <row r="47" spans="1:16" ht="17.399999999999999" thickTop="1" thickBot="1" x14ac:dyDescent="0.4">
      <c r="A47" s="15" t="s">
        <v>187</v>
      </c>
      <c r="B47" s="41">
        <v>0</v>
      </c>
      <c r="C47" s="45">
        <v>2</v>
      </c>
      <c r="D47" s="46"/>
      <c r="E47" s="43"/>
      <c r="F47" s="6">
        <f t="shared" si="0"/>
        <v>2</v>
      </c>
      <c r="G47" s="4"/>
      <c r="H47" s="5"/>
      <c r="I47" s="5">
        <v>2</v>
      </c>
      <c r="J47" s="5">
        <v>2</v>
      </c>
      <c r="K47" s="5"/>
      <c r="L47" s="7"/>
      <c r="M47" s="6">
        <f t="shared" si="6"/>
        <v>-2</v>
      </c>
      <c r="O47" s="1"/>
      <c r="P47" s="1"/>
    </row>
    <row r="48" spans="1:16" ht="17.399999999999999" thickTop="1" thickBot="1" x14ac:dyDescent="0.4">
      <c r="A48" s="15" t="s">
        <v>172</v>
      </c>
      <c r="B48" s="41">
        <v>-5</v>
      </c>
      <c r="C48" s="45">
        <v>8</v>
      </c>
      <c r="D48" s="46"/>
      <c r="E48" s="43"/>
      <c r="F48" s="6">
        <f t="shared" si="0"/>
        <v>3</v>
      </c>
      <c r="G48" s="4"/>
      <c r="H48" s="5">
        <v>4</v>
      </c>
      <c r="I48" s="5"/>
      <c r="J48" s="5">
        <v>6</v>
      </c>
      <c r="K48" s="5"/>
      <c r="L48" s="7"/>
      <c r="M48" s="6">
        <f t="shared" si="6"/>
        <v>-7</v>
      </c>
      <c r="O48" s="1"/>
      <c r="P48" s="1"/>
    </row>
    <row r="49" spans="1:16" ht="17.399999999999999" thickTop="1" thickBot="1" x14ac:dyDescent="0.4">
      <c r="A49" s="15" t="s">
        <v>168</v>
      </c>
      <c r="B49" s="41">
        <v>-4</v>
      </c>
      <c r="C49" s="45">
        <v>20</v>
      </c>
      <c r="D49" s="46">
        <v>4</v>
      </c>
      <c r="E49" s="43">
        <v>1</v>
      </c>
      <c r="F49" s="6">
        <f t="shared" si="0"/>
        <v>21</v>
      </c>
      <c r="G49" s="4"/>
      <c r="H49" s="5">
        <v>5</v>
      </c>
      <c r="I49" s="5">
        <v>5</v>
      </c>
      <c r="J49" s="5">
        <v>12</v>
      </c>
      <c r="K49" s="5"/>
      <c r="L49" s="7"/>
      <c r="M49" s="6">
        <f t="shared" si="6"/>
        <v>-1</v>
      </c>
      <c r="O49" s="1"/>
      <c r="P49" s="1"/>
    </row>
    <row r="50" spans="1:16" ht="17.399999999999999" thickTop="1" thickBot="1" x14ac:dyDescent="0.4">
      <c r="A50" s="15" t="s">
        <v>120</v>
      </c>
      <c r="B50" s="41">
        <v>0</v>
      </c>
      <c r="C50" s="45">
        <v>38</v>
      </c>
      <c r="D50" s="46">
        <v>18</v>
      </c>
      <c r="E50" s="43">
        <v>19</v>
      </c>
      <c r="F50" s="6">
        <f t="shared" ref="F50:F81" si="11">SUM(B50:E50)</f>
        <v>75</v>
      </c>
      <c r="G50" s="4"/>
      <c r="H50" s="5"/>
      <c r="I50" s="5"/>
      <c r="J50" s="5"/>
      <c r="K50" s="5"/>
      <c r="L50" s="7">
        <v>75</v>
      </c>
      <c r="M50" s="6">
        <f t="shared" si="6"/>
        <v>0</v>
      </c>
      <c r="O50" s="1"/>
      <c r="P50" s="1"/>
    </row>
    <row r="51" spans="1:16" ht="17.399999999999999" thickTop="1" thickBot="1" x14ac:dyDescent="0.4">
      <c r="A51" s="15" t="s">
        <v>208</v>
      </c>
      <c r="B51" s="41">
        <v>0</v>
      </c>
      <c r="C51" s="45">
        <v>4</v>
      </c>
      <c r="D51" s="46"/>
      <c r="E51" s="43"/>
      <c r="F51" s="6">
        <f t="shared" si="11"/>
        <v>4</v>
      </c>
      <c r="G51" s="4"/>
      <c r="H51" s="5"/>
      <c r="I51" s="5"/>
      <c r="J51" s="5">
        <v>4</v>
      </c>
      <c r="K51" s="5"/>
      <c r="L51" s="7"/>
      <c r="M51" s="6">
        <f t="shared" si="6"/>
        <v>0</v>
      </c>
      <c r="O51" s="1"/>
      <c r="P51" s="1"/>
    </row>
    <row r="52" spans="1:16" ht="17.399999999999999" thickTop="1" thickBot="1" x14ac:dyDescent="0.4">
      <c r="A52" s="15" t="s">
        <v>209</v>
      </c>
      <c r="B52" s="41">
        <v>0</v>
      </c>
      <c r="C52" s="45">
        <v>4</v>
      </c>
      <c r="D52" s="46"/>
      <c r="E52" s="43"/>
      <c r="F52" s="6">
        <f t="shared" ref="F52:F53" si="12">SUM(B52:E52)</f>
        <v>4</v>
      </c>
      <c r="G52" s="4"/>
      <c r="H52" s="5"/>
      <c r="I52" s="5">
        <v>1</v>
      </c>
      <c r="J52" s="5">
        <v>3</v>
      </c>
      <c r="K52" s="5"/>
      <c r="L52" s="7"/>
      <c r="M52" s="6">
        <f t="shared" ref="M52" si="13">F52-SUM(G52:L52)</f>
        <v>0</v>
      </c>
      <c r="O52" s="1"/>
      <c r="P52" s="1"/>
    </row>
    <row r="53" spans="1:16" ht="17.399999999999999" thickTop="1" thickBot="1" x14ac:dyDescent="0.4">
      <c r="A53" s="15" t="s">
        <v>210</v>
      </c>
      <c r="B53" s="41">
        <v>0</v>
      </c>
      <c r="C53" s="45">
        <v>6</v>
      </c>
      <c r="D53" s="46"/>
      <c r="E53" s="43"/>
      <c r="F53" s="6">
        <f t="shared" si="12"/>
        <v>6</v>
      </c>
      <c r="G53" s="4"/>
      <c r="H53" s="5"/>
      <c r="I53" s="5"/>
      <c r="J53" s="5">
        <v>6</v>
      </c>
      <c r="K53" s="5"/>
      <c r="L53" s="7"/>
      <c r="M53" s="6">
        <f t="shared" ref="M53" si="14">F53-SUM(G53:L53)</f>
        <v>0</v>
      </c>
      <c r="O53" s="1"/>
      <c r="P53" s="1"/>
    </row>
    <row r="54" spans="1:16" ht="17.399999999999999" thickTop="1" thickBot="1" x14ac:dyDescent="0.4">
      <c r="A54" s="15" t="s">
        <v>154</v>
      </c>
      <c r="B54" s="41">
        <v>0</v>
      </c>
      <c r="C54" s="45">
        <v>2</v>
      </c>
      <c r="D54" s="46"/>
      <c r="E54" s="43">
        <v>1</v>
      </c>
      <c r="F54" s="6">
        <f t="shared" si="11"/>
        <v>3</v>
      </c>
      <c r="G54" s="4"/>
      <c r="H54" s="5"/>
      <c r="I54" s="5"/>
      <c r="J54" s="5">
        <v>3</v>
      </c>
      <c r="K54" s="5"/>
      <c r="L54" s="7"/>
      <c r="M54" s="6">
        <f t="shared" si="6"/>
        <v>0</v>
      </c>
      <c r="O54" s="1"/>
      <c r="P54" s="1"/>
    </row>
    <row r="55" spans="1:16" ht="17.399999999999999" thickTop="1" thickBot="1" x14ac:dyDescent="0.4">
      <c r="A55" s="15" t="s">
        <v>153</v>
      </c>
      <c r="B55" s="41">
        <v>0</v>
      </c>
      <c r="C55" s="45">
        <v>6</v>
      </c>
      <c r="D55" s="46"/>
      <c r="E55" s="43"/>
      <c r="F55" s="6">
        <f t="shared" si="11"/>
        <v>6</v>
      </c>
      <c r="G55" s="4"/>
      <c r="H55" s="5"/>
      <c r="I55" s="5"/>
      <c r="J55" s="5">
        <v>6</v>
      </c>
      <c r="K55" s="5"/>
      <c r="L55" s="7"/>
      <c r="M55" s="6">
        <f t="shared" si="6"/>
        <v>0</v>
      </c>
      <c r="O55" s="1"/>
      <c r="P55" s="1"/>
    </row>
    <row r="56" spans="1:16" ht="17.399999999999999" thickTop="1" thickBot="1" x14ac:dyDescent="0.4">
      <c r="A56" s="15" t="s">
        <v>34</v>
      </c>
      <c r="B56" s="41">
        <v>-91</v>
      </c>
      <c r="C56" s="45">
        <v>14</v>
      </c>
      <c r="D56" s="46"/>
      <c r="E56" s="43"/>
      <c r="F56" s="6">
        <f t="shared" si="11"/>
        <v>-77</v>
      </c>
      <c r="G56" s="4"/>
      <c r="H56" s="5"/>
      <c r="I56" s="5"/>
      <c r="J56" s="5"/>
      <c r="K56" s="5"/>
      <c r="L56" s="7"/>
      <c r="M56" s="6">
        <f t="shared" si="6"/>
        <v>-77</v>
      </c>
      <c r="O56" s="1"/>
      <c r="P56" s="1"/>
    </row>
    <row r="57" spans="1:16" ht="17.399999999999999" thickTop="1" thickBot="1" x14ac:dyDescent="0.4">
      <c r="A57" s="15" t="s">
        <v>211</v>
      </c>
      <c r="B57" s="41">
        <v>0</v>
      </c>
      <c r="C57" s="45">
        <v>12</v>
      </c>
      <c r="D57" s="46"/>
      <c r="E57" s="43">
        <v>1</v>
      </c>
      <c r="F57" s="6">
        <f t="shared" si="11"/>
        <v>13</v>
      </c>
      <c r="G57" s="4"/>
      <c r="H57" s="5"/>
      <c r="I57" s="5">
        <v>1</v>
      </c>
      <c r="J57" s="5">
        <v>13</v>
      </c>
      <c r="K57" s="5"/>
      <c r="L57" s="7"/>
      <c r="M57" s="6">
        <f t="shared" ref="M57" si="15">F57-SUM(G57:L57)</f>
        <v>-1</v>
      </c>
      <c r="O57" s="1"/>
      <c r="P57" s="1"/>
    </row>
    <row r="58" spans="1:16" ht="17.399999999999999" thickTop="1" thickBot="1" x14ac:dyDescent="0.4">
      <c r="A58" s="15" t="s">
        <v>145</v>
      </c>
      <c r="B58" s="41">
        <v>0</v>
      </c>
      <c r="C58" s="45">
        <v>10</v>
      </c>
      <c r="D58" s="46"/>
      <c r="E58" s="43">
        <v>1</v>
      </c>
      <c r="F58" s="6">
        <f>SUM(B58:E58)</f>
        <v>11</v>
      </c>
      <c r="G58" s="4"/>
      <c r="H58" s="5"/>
      <c r="I58" s="5"/>
      <c r="J58" s="5">
        <v>11</v>
      </c>
      <c r="K58" s="5">
        <v>6</v>
      </c>
      <c r="L58" s="7"/>
      <c r="M58" s="6">
        <f t="shared" si="6"/>
        <v>-6</v>
      </c>
      <c r="O58" s="1"/>
      <c r="P58" s="1"/>
    </row>
    <row r="59" spans="1:16" ht="17.399999999999999" thickTop="1" thickBot="1" x14ac:dyDescent="0.4">
      <c r="A59" s="15" t="s">
        <v>165</v>
      </c>
      <c r="B59" s="41">
        <v>0</v>
      </c>
      <c r="C59" s="45">
        <v>4</v>
      </c>
      <c r="D59" s="46"/>
      <c r="E59" s="43"/>
      <c r="F59" s="6">
        <f>SUM(B59:E59)</f>
        <v>4</v>
      </c>
      <c r="G59" s="4"/>
      <c r="H59" s="5"/>
      <c r="I59" s="5"/>
      <c r="J59" s="5">
        <v>7</v>
      </c>
      <c r="K59" s="5"/>
      <c r="L59" s="7"/>
      <c r="M59" s="6">
        <f>F59-SUM(G59:L59)</f>
        <v>-3</v>
      </c>
      <c r="O59" s="1"/>
      <c r="P59" s="1"/>
    </row>
    <row r="60" spans="1:16" ht="17.399999999999999" thickTop="1" thickBot="1" x14ac:dyDescent="0.4">
      <c r="A60" s="15" t="s">
        <v>166</v>
      </c>
      <c r="B60" s="41">
        <v>0</v>
      </c>
      <c r="C60" s="45">
        <v>4</v>
      </c>
      <c r="D60" s="46"/>
      <c r="E60" s="43"/>
      <c r="F60" s="6">
        <f>SUM(B60:E60)</f>
        <v>4</v>
      </c>
      <c r="G60" s="4"/>
      <c r="H60" s="5"/>
      <c r="I60" s="5"/>
      <c r="J60" s="5">
        <v>4</v>
      </c>
      <c r="K60" s="5"/>
      <c r="L60" s="7"/>
      <c r="M60" s="6">
        <f>F60-SUM(G60:L60)</f>
        <v>0</v>
      </c>
      <c r="O60" s="1"/>
      <c r="P60" s="1"/>
    </row>
    <row r="61" spans="1:16" ht="17.399999999999999" thickTop="1" thickBot="1" x14ac:dyDescent="0.4">
      <c r="A61" s="15" t="s">
        <v>181</v>
      </c>
      <c r="B61" s="41">
        <v>0</v>
      </c>
      <c r="C61" s="45">
        <v>22</v>
      </c>
      <c r="D61" s="46"/>
      <c r="E61" s="43"/>
      <c r="F61" s="6">
        <f t="shared" si="11"/>
        <v>22</v>
      </c>
      <c r="G61" s="4"/>
      <c r="H61" s="5">
        <v>3</v>
      </c>
      <c r="I61" s="5">
        <v>1</v>
      </c>
      <c r="J61" s="5">
        <v>18</v>
      </c>
      <c r="K61" s="5"/>
      <c r="L61" s="7"/>
      <c r="M61" s="6">
        <f t="shared" si="6"/>
        <v>0</v>
      </c>
      <c r="O61" s="1"/>
      <c r="P61" s="1"/>
    </row>
    <row r="62" spans="1:16" ht="17.399999999999999" thickTop="1" thickBot="1" x14ac:dyDescent="0.4">
      <c r="A62" s="15" t="s">
        <v>83</v>
      </c>
      <c r="B62" s="41">
        <v>0</v>
      </c>
      <c r="C62" s="45">
        <v>12</v>
      </c>
      <c r="D62" s="46"/>
      <c r="E62" s="43"/>
      <c r="F62" s="6">
        <f t="shared" si="11"/>
        <v>12</v>
      </c>
      <c r="G62" s="4"/>
      <c r="H62" s="5"/>
      <c r="I62" s="5"/>
      <c r="J62" s="5">
        <v>12</v>
      </c>
      <c r="K62" s="5"/>
      <c r="L62" s="7"/>
      <c r="M62" s="6">
        <f>F62-SUM(G62:L62)</f>
        <v>0</v>
      </c>
      <c r="O62" s="1"/>
      <c r="P62" s="1"/>
    </row>
    <row r="63" spans="1:16" ht="17.399999999999999" thickTop="1" thickBot="1" x14ac:dyDescent="0.4">
      <c r="A63" s="15" t="s">
        <v>212</v>
      </c>
      <c r="B63" s="41">
        <v>0</v>
      </c>
      <c r="C63" s="45">
        <v>4</v>
      </c>
      <c r="D63" s="46"/>
      <c r="E63" s="43"/>
      <c r="F63" s="6">
        <f t="shared" si="11"/>
        <v>4</v>
      </c>
      <c r="G63" s="4"/>
      <c r="H63" s="5"/>
      <c r="I63" s="5"/>
      <c r="J63" s="5">
        <v>4</v>
      </c>
      <c r="K63" s="5"/>
      <c r="L63" s="7"/>
      <c r="M63" s="6">
        <f t="shared" si="6"/>
        <v>0</v>
      </c>
      <c r="O63" s="1"/>
      <c r="P63" s="1"/>
    </row>
    <row r="64" spans="1:16" ht="17.399999999999999" thickTop="1" thickBot="1" x14ac:dyDescent="0.4">
      <c r="A64" s="15" t="s">
        <v>36</v>
      </c>
      <c r="B64" s="41">
        <v>-3</v>
      </c>
      <c r="C64" s="45">
        <v>10</v>
      </c>
      <c r="D64" s="46">
        <v>2</v>
      </c>
      <c r="E64" s="43">
        <v>2</v>
      </c>
      <c r="F64" s="6">
        <f t="shared" si="11"/>
        <v>11</v>
      </c>
      <c r="G64" s="4"/>
      <c r="H64" s="5"/>
      <c r="I64" s="5"/>
      <c r="J64" s="5">
        <v>2</v>
      </c>
      <c r="K64" s="5"/>
      <c r="L64" s="7">
        <v>10</v>
      </c>
      <c r="M64" s="6">
        <f t="shared" si="6"/>
        <v>-1</v>
      </c>
      <c r="O64" s="1"/>
      <c r="P64" s="1"/>
    </row>
    <row r="65" spans="1:16" ht="17.399999999999999" thickTop="1" thickBot="1" x14ac:dyDescent="0.4">
      <c r="A65" s="15" t="s">
        <v>213</v>
      </c>
      <c r="B65" s="41">
        <v>0</v>
      </c>
      <c r="C65" s="45">
        <v>6</v>
      </c>
      <c r="D65" s="46"/>
      <c r="E65" s="43"/>
      <c r="F65" s="6">
        <f>SUM(B65:E65)</f>
        <v>6</v>
      </c>
      <c r="G65" s="4">
        <v>2</v>
      </c>
      <c r="H65" s="5"/>
      <c r="I65" s="5"/>
      <c r="J65" s="5">
        <v>4</v>
      </c>
      <c r="K65" s="5"/>
      <c r="L65" s="7"/>
      <c r="M65" s="6">
        <f t="shared" ref="M65" si="16">F65-SUM(G65:L65)</f>
        <v>0</v>
      </c>
      <c r="O65" s="1"/>
      <c r="P65" s="1"/>
    </row>
    <row r="66" spans="1:16" ht="17.399999999999999" thickTop="1" thickBot="1" x14ac:dyDescent="0.4">
      <c r="A66" s="15" t="s">
        <v>214</v>
      </c>
      <c r="B66" s="41">
        <v>0</v>
      </c>
      <c r="C66" s="45">
        <v>10</v>
      </c>
      <c r="D66" s="46"/>
      <c r="E66" s="43"/>
      <c r="F66" s="6">
        <f>SUM(B66:E66)</f>
        <v>10</v>
      </c>
      <c r="G66" s="4"/>
      <c r="H66" s="5"/>
      <c r="I66" s="5"/>
      <c r="J66" s="5">
        <v>10</v>
      </c>
      <c r="K66" s="5"/>
      <c r="L66" s="7"/>
      <c r="M66" s="6">
        <f t="shared" si="6"/>
        <v>0</v>
      </c>
      <c r="O66" s="1"/>
      <c r="P66" s="1"/>
    </row>
    <row r="67" spans="1:16" ht="17.399999999999999" thickTop="1" thickBot="1" x14ac:dyDescent="0.4">
      <c r="A67" s="15" t="s">
        <v>68</v>
      </c>
      <c r="B67" s="41">
        <v>0</v>
      </c>
      <c r="C67" s="45">
        <v>4</v>
      </c>
      <c r="D67" s="46"/>
      <c r="E67" s="43"/>
      <c r="F67" s="6">
        <f t="shared" si="11"/>
        <v>4</v>
      </c>
      <c r="G67" s="4"/>
      <c r="H67" s="5"/>
      <c r="I67" s="5"/>
      <c r="J67" s="5">
        <v>4</v>
      </c>
      <c r="K67" s="5"/>
      <c r="L67" s="7"/>
      <c r="M67" s="6">
        <f t="shared" si="6"/>
        <v>0</v>
      </c>
      <c r="O67" s="1"/>
      <c r="P67" s="1"/>
    </row>
    <row r="68" spans="1:16" ht="17.399999999999999" thickTop="1" thickBot="1" x14ac:dyDescent="0.4">
      <c r="A68" s="15" t="s">
        <v>38</v>
      </c>
      <c r="B68" s="41">
        <v>-286</v>
      </c>
      <c r="C68" s="45">
        <v>16</v>
      </c>
      <c r="D68" s="46">
        <v>8</v>
      </c>
      <c r="E68" s="43">
        <v>9</v>
      </c>
      <c r="F68" s="6">
        <f t="shared" si="11"/>
        <v>-253</v>
      </c>
      <c r="G68" s="4"/>
      <c r="H68" s="5"/>
      <c r="I68" s="5"/>
      <c r="J68" s="5">
        <v>40</v>
      </c>
      <c r="K68" s="5"/>
      <c r="L68" s="7"/>
      <c r="M68" s="6">
        <f t="shared" si="6"/>
        <v>-293</v>
      </c>
      <c r="O68" s="1"/>
      <c r="P68" s="1"/>
    </row>
    <row r="69" spans="1:16" ht="17.399999999999999" thickTop="1" thickBot="1" x14ac:dyDescent="0.4">
      <c r="A69" s="15" t="s">
        <v>218</v>
      </c>
      <c r="B69" s="41">
        <v>0</v>
      </c>
      <c r="C69" s="45">
        <v>6</v>
      </c>
      <c r="D69" s="46"/>
      <c r="E69" s="43"/>
      <c r="F69" s="6">
        <f>SUM(B69:E69)</f>
        <v>6</v>
      </c>
      <c r="G69" s="4"/>
      <c r="H69" s="5"/>
      <c r="I69" s="84"/>
      <c r="J69" s="5">
        <v>8</v>
      </c>
      <c r="K69" s="5"/>
      <c r="L69" s="7"/>
      <c r="M69" s="6">
        <f>F69-SUM(G69:L69)</f>
        <v>-2</v>
      </c>
      <c r="O69" s="1"/>
      <c r="P69" s="1"/>
    </row>
    <row r="70" spans="1:16" ht="17.399999999999999" thickTop="1" thickBot="1" x14ac:dyDescent="0.4">
      <c r="A70" s="15" t="s">
        <v>170</v>
      </c>
      <c r="B70" s="41">
        <v>0</v>
      </c>
      <c r="C70" s="45">
        <v>10</v>
      </c>
      <c r="D70" s="46"/>
      <c r="E70" s="43"/>
      <c r="F70" s="6">
        <f>SUM(B70:E70)</f>
        <v>10</v>
      </c>
      <c r="G70" s="4"/>
      <c r="H70" s="5"/>
      <c r="I70" s="84"/>
      <c r="J70" s="5">
        <v>12</v>
      </c>
      <c r="K70" s="5"/>
      <c r="L70" s="7"/>
      <c r="M70" s="6">
        <f>F70-SUM(G70:L70)</f>
        <v>-2</v>
      </c>
      <c r="O70" s="1"/>
      <c r="P70" s="1"/>
    </row>
    <row r="71" spans="1:16" ht="17.399999999999999" thickTop="1" thickBot="1" x14ac:dyDescent="0.4">
      <c r="A71" s="15" t="s">
        <v>39</v>
      </c>
      <c r="B71" s="41">
        <v>0</v>
      </c>
      <c r="C71" s="45">
        <v>4</v>
      </c>
      <c r="D71" s="46"/>
      <c r="E71" s="43"/>
      <c r="F71" s="6">
        <f t="shared" ref="F71" si="17">SUM(B71:E71)</f>
        <v>4</v>
      </c>
      <c r="G71" s="4"/>
      <c r="H71" s="5"/>
      <c r="I71" s="5"/>
      <c r="J71" s="5">
        <v>4</v>
      </c>
      <c r="K71" s="5"/>
      <c r="L71" s="7"/>
      <c r="M71" s="6">
        <f t="shared" ref="M71" si="18">F71-SUM(G71:L71)</f>
        <v>0</v>
      </c>
      <c r="O71" s="1"/>
      <c r="P71" s="1"/>
    </row>
    <row r="72" spans="1:16" ht="17.399999999999999" thickTop="1" thickBot="1" x14ac:dyDescent="0.4">
      <c r="A72" s="15" t="s">
        <v>40</v>
      </c>
      <c r="B72" s="41">
        <v>-10</v>
      </c>
      <c r="C72" s="45">
        <v>6</v>
      </c>
      <c r="D72" s="46"/>
      <c r="E72" s="43"/>
      <c r="F72" s="6">
        <f t="shared" si="11"/>
        <v>-4</v>
      </c>
      <c r="G72" s="4"/>
      <c r="H72" s="5"/>
      <c r="I72" s="5"/>
      <c r="J72" s="5">
        <v>6</v>
      </c>
      <c r="K72" s="5"/>
      <c r="L72" s="7"/>
      <c r="M72" s="6">
        <f t="shared" si="6"/>
        <v>-10</v>
      </c>
      <c r="O72" s="1"/>
      <c r="P72" s="1"/>
    </row>
    <row r="73" spans="1:16" ht="17.399999999999999" thickTop="1" thickBot="1" x14ac:dyDescent="0.4">
      <c r="A73" s="15" t="s">
        <v>70</v>
      </c>
      <c r="B73" s="41">
        <v>-3</v>
      </c>
      <c r="C73" s="45">
        <v>6</v>
      </c>
      <c r="D73" s="46">
        <v>2</v>
      </c>
      <c r="E73" s="43">
        <v>1</v>
      </c>
      <c r="F73" s="6">
        <f t="shared" si="11"/>
        <v>6</v>
      </c>
      <c r="G73" s="4"/>
      <c r="H73" s="5"/>
      <c r="I73" s="5"/>
      <c r="J73" s="5">
        <v>6</v>
      </c>
      <c r="K73" s="5"/>
      <c r="L73" s="7"/>
      <c r="M73" s="6">
        <f t="shared" si="6"/>
        <v>0</v>
      </c>
      <c r="O73" s="1"/>
      <c r="P73" s="1"/>
    </row>
    <row r="74" spans="1:16" ht="17.399999999999999" thickTop="1" thickBot="1" x14ac:dyDescent="0.4">
      <c r="A74" s="15" t="s">
        <v>215</v>
      </c>
      <c r="B74" s="41">
        <v>0</v>
      </c>
      <c r="C74" s="45">
        <v>8</v>
      </c>
      <c r="D74" s="46"/>
      <c r="E74" s="43"/>
      <c r="F74" s="6">
        <f t="shared" si="11"/>
        <v>8</v>
      </c>
      <c r="G74" s="4">
        <v>2</v>
      </c>
      <c r="H74" s="5"/>
      <c r="I74" s="5"/>
      <c r="J74" s="5">
        <v>6</v>
      </c>
      <c r="K74" s="5"/>
      <c r="L74" s="7"/>
      <c r="M74" s="6">
        <f t="shared" si="6"/>
        <v>0</v>
      </c>
      <c r="O74" s="1"/>
      <c r="P74" s="1"/>
    </row>
    <row r="75" spans="1:16" ht="17.399999999999999" thickTop="1" thickBot="1" x14ac:dyDescent="0.4">
      <c r="A75" s="15" t="s">
        <v>100</v>
      </c>
      <c r="B75" s="41">
        <v>-7</v>
      </c>
      <c r="C75" s="45">
        <v>10</v>
      </c>
      <c r="D75" s="46">
        <v>2</v>
      </c>
      <c r="E75" s="43">
        <v>1</v>
      </c>
      <c r="F75" s="6">
        <f t="shared" si="11"/>
        <v>6</v>
      </c>
      <c r="G75" s="4"/>
      <c r="H75" s="5"/>
      <c r="I75" s="5"/>
      <c r="J75" s="5">
        <v>28</v>
      </c>
      <c r="K75" s="5"/>
      <c r="L75" s="7"/>
      <c r="M75" s="6">
        <f t="shared" si="6"/>
        <v>-22</v>
      </c>
      <c r="O75" s="1"/>
      <c r="P75" s="1"/>
    </row>
    <row r="76" spans="1:16" ht="17.399999999999999" thickTop="1" thickBot="1" x14ac:dyDescent="0.4">
      <c r="A76" s="15" t="s">
        <v>41</v>
      </c>
      <c r="B76" s="41">
        <v>-8</v>
      </c>
      <c r="C76" s="45">
        <v>16</v>
      </c>
      <c r="D76" s="46">
        <v>8</v>
      </c>
      <c r="E76" s="43"/>
      <c r="F76" s="6">
        <f t="shared" si="11"/>
        <v>16</v>
      </c>
      <c r="G76" s="4"/>
      <c r="H76" s="5"/>
      <c r="I76" s="5"/>
      <c r="J76" s="5">
        <v>16</v>
      </c>
      <c r="K76" s="5"/>
      <c r="L76" s="7"/>
      <c r="M76" s="6">
        <f t="shared" si="6"/>
        <v>0</v>
      </c>
      <c r="O76" s="1"/>
      <c r="P76" s="1"/>
    </row>
    <row r="77" spans="1:16" ht="17.399999999999999" thickTop="1" thickBot="1" x14ac:dyDescent="0.4">
      <c r="A77" s="15" t="s">
        <v>171</v>
      </c>
      <c r="B77" s="41">
        <v>0</v>
      </c>
      <c r="C77" s="45">
        <v>4</v>
      </c>
      <c r="D77" s="46"/>
      <c r="E77" s="43"/>
      <c r="F77" s="6">
        <f t="shared" si="11"/>
        <v>4</v>
      </c>
      <c r="G77" s="4"/>
      <c r="H77" s="5"/>
      <c r="I77" s="5"/>
      <c r="J77" s="5">
        <v>4</v>
      </c>
      <c r="K77" s="5"/>
      <c r="L77" s="7"/>
      <c r="M77" s="6">
        <f t="shared" si="6"/>
        <v>0</v>
      </c>
      <c r="O77" s="1"/>
      <c r="P77" s="1"/>
    </row>
    <row r="78" spans="1:16" ht="17.399999999999999" thickTop="1" thickBot="1" x14ac:dyDescent="0.4">
      <c r="A78" s="15" t="s">
        <v>42</v>
      </c>
      <c r="B78" s="41">
        <v>-167</v>
      </c>
      <c r="C78" s="45">
        <v>14</v>
      </c>
      <c r="D78" s="46">
        <v>4</v>
      </c>
      <c r="E78" s="43"/>
      <c r="F78" s="6">
        <f t="shared" si="11"/>
        <v>-149</v>
      </c>
      <c r="G78" s="4"/>
      <c r="H78" s="5"/>
      <c r="I78" s="5"/>
      <c r="J78" s="5"/>
      <c r="K78" s="5">
        <v>52</v>
      </c>
      <c r="L78" s="7"/>
      <c r="M78" s="6">
        <f t="shared" si="6"/>
        <v>-201</v>
      </c>
      <c r="O78" s="1"/>
      <c r="P78" s="1"/>
    </row>
    <row r="79" spans="1:16" ht="17.399999999999999" thickTop="1" thickBot="1" x14ac:dyDescent="0.4">
      <c r="A79" s="15" t="s">
        <v>216</v>
      </c>
      <c r="B79" s="41">
        <v>0</v>
      </c>
      <c r="C79" s="45">
        <v>8</v>
      </c>
      <c r="D79" s="46"/>
      <c r="E79" s="43"/>
      <c r="F79" s="6">
        <f t="shared" si="11"/>
        <v>8</v>
      </c>
      <c r="G79" s="4"/>
      <c r="H79" s="5"/>
      <c r="I79" s="5"/>
      <c r="J79" s="5">
        <v>8</v>
      </c>
      <c r="K79" s="5"/>
      <c r="L79" s="7"/>
      <c r="M79" s="6">
        <f t="shared" si="6"/>
        <v>0</v>
      </c>
      <c r="O79" s="1"/>
      <c r="P79" s="1"/>
    </row>
    <row r="80" spans="1:16" ht="17.399999999999999" thickTop="1" thickBot="1" x14ac:dyDescent="0.4">
      <c r="A80" s="15" t="s">
        <v>217</v>
      </c>
      <c r="B80" s="41">
        <v>0</v>
      </c>
      <c r="C80" s="45">
        <v>22</v>
      </c>
      <c r="D80" s="43">
        <v>2</v>
      </c>
      <c r="E80" s="87">
        <v>2</v>
      </c>
      <c r="F80" s="6">
        <f t="shared" si="11"/>
        <v>26</v>
      </c>
      <c r="G80" s="4"/>
      <c r="H80" s="5"/>
      <c r="I80" s="5"/>
      <c r="J80" s="5">
        <v>16</v>
      </c>
      <c r="K80" s="5"/>
      <c r="L80" s="7">
        <v>11</v>
      </c>
      <c r="M80" s="6">
        <f t="shared" si="6"/>
        <v>-1</v>
      </c>
      <c r="N80" s="1"/>
      <c r="O80" s="1"/>
      <c r="P80" s="1"/>
    </row>
    <row r="81" spans="1:16" ht="17.399999999999999" thickTop="1" thickBot="1" x14ac:dyDescent="0.4">
      <c r="A81" s="17" t="s">
        <v>155</v>
      </c>
      <c r="B81" s="48">
        <v>-3</v>
      </c>
      <c r="C81" s="45">
        <v>8</v>
      </c>
      <c r="D81" s="46"/>
      <c r="E81" s="43"/>
      <c r="F81" s="6">
        <f t="shared" si="11"/>
        <v>5</v>
      </c>
      <c r="G81" s="8"/>
      <c r="H81" s="9"/>
      <c r="I81" s="9">
        <v>1</v>
      </c>
      <c r="J81" s="5">
        <v>7</v>
      </c>
      <c r="K81" s="9"/>
      <c r="L81" s="10"/>
      <c r="M81" s="6">
        <f t="shared" si="6"/>
        <v>-3</v>
      </c>
      <c r="O81" s="1"/>
      <c r="P81" s="1"/>
    </row>
    <row r="82" spans="1:16" x14ac:dyDescent="0.35">
      <c r="E82" s="23"/>
      <c r="G82" s="2"/>
      <c r="O82" s="1"/>
      <c r="P82" s="1"/>
    </row>
    <row r="83" spans="1:16" x14ac:dyDescent="0.35">
      <c r="C83" s="22">
        <f>SUM(C7:C82)</f>
        <v>674</v>
      </c>
      <c r="D83" s="20">
        <f>SUM(D7:D82)</f>
        <v>140</v>
      </c>
      <c r="E83" s="23">
        <f>SUM(E7:E82)</f>
        <v>96</v>
      </c>
      <c r="M83" s="49">
        <f>SUMIF(M7:M82,"&gt;0",M7:M82)</f>
        <v>0</v>
      </c>
      <c r="O83" s="1"/>
      <c r="P83" s="1"/>
    </row>
    <row r="84" spans="1:16" x14ac:dyDescent="0.35">
      <c r="C84" s="22"/>
      <c r="D84" s="18"/>
      <c r="E84" s="23"/>
      <c r="G84" s="3"/>
      <c r="H84" s="3"/>
      <c r="I84" s="3"/>
      <c r="J84" s="3"/>
      <c r="K84" s="3"/>
      <c r="L84" s="3"/>
      <c r="M84" s="3"/>
      <c r="O84" s="1"/>
      <c r="P84" s="1"/>
    </row>
    <row r="85" spans="1:16" x14ac:dyDescent="0.35">
      <c r="O85" s="1"/>
      <c r="P85" s="1"/>
    </row>
    <row r="86" spans="1:16" x14ac:dyDescent="0.35">
      <c r="O86" s="1"/>
      <c r="P86" s="1"/>
    </row>
    <row r="88" spans="1:16" x14ac:dyDescent="0.35">
      <c r="O88" s="1"/>
    </row>
  </sheetData>
  <pageMargins left="0.7" right="0.7" top="0.75" bottom="0.75" header="0.3" footer="0.3"/>
  <pageSetup paperSize="4" scale="68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2FDF3-E1C8-4A51-A875-95DA186A53BE}">
  <sheetPr codeName="Sheet3">
    <pageSetUpPr fitToPage="1"/>
  </sheetPr>
  <dimension ref="A2:P81"/>
  <sheetViews>
    <sheetView workbookViewId="0">
      <pane xSplit="1" ySplit="6" topLeftCell="K29" activePane="bottomRight" state="frozen"/>
      <selection pane="topRight" activeCell="B1" sqref="B1"/>
      <selection pane="bottomLeft" activeCell="A6" sqref="A6"/>
      <selection pane="bottomRight" activeCell="P32" sqref="P32"/>
    </sheetView>
  </sheetViews>
  <sheetFormatPr defaultRowHeight="15.6" x14ac:dyDescent="0.35"/>
  <cols>
    <col min="1" max="1" width="36" style="12" customWidth="1"/>
    <col min="2" max="2" width="13.5546875" style="18" customWidth="1"/>
    <col min="3" max="3" width="17" style="12" customWidth="1"/>
    <col min="4" max="4" width="11.33203125" style="20" customWidth="1"/>
    <col min="5" max="5" width="13" style="19" customWidth="1"/>
    <col min="6" max="6" width="14.88671875" style="11" customWidth="1"/>
    <col min="7" max="7" width="12.33203125" customWidth="1"/>
    <col min="8" max="8" width="12.109375" bestFit="1" customWidth="1"/>
    <col min="9" max="9" width="14.44140625" bestFit="1" customWidth="1"/>
    <col min="10" max="10" width="12.109375" customWidth="1"/>
    <col min="11" max="11" width="13" bestFit="1" customWidth="1"/>
    <col min="12" max="12" width="7.44140625" bestFit="1" customWidth="1"/>
    <col min="13" max="13" width="11.6640625" style="49" customWidth="1"/>
    <col min="15" max="15" width="4.5546875" customWidth="1"/>
  </cols>
  <sheetData>
    <row r="2" spans="1:16" ht="25.2" x14ac:dyDescent="0.6">
      <c r="A2" s="13" t="s">
        <v>192</v>
      </c>
      <c r="B2" s="21"/>
      <c r="C2" s="19"/>
      <c r="F2" s="18"/>
      <c r="G2" s="36" t="s">
        <v>0</v>
      </c>
      <c r="H2" s="24"/>
      <c r="I2" s="24"/>
      <c r="J2" s="24"/>
      <c r="K2" s="24"/>
      <c r="L2" s="25"/>
      <c r="M2" s="19"/>
    </row>
    <row r="3" spans="1:16" ht="16.2" x14ac:dyDescent="0.4">
      <c r="A3" s="14"/>
      <c r="C3" s="19"/>
      <c r="F3" s="18"/>
      <c r="G3" s="37" t="s">
        <v>1</v>
      </c>
      <c r="H3" s="12"/>
      <c r="I3" s="12"/>
      <c r="J3" s="12"/>
      <c r="K3" s="12"/>
      <c r="L3" s="26"/>
      <c r="M3" s="19" t="s">
        <v>117</v>
      </c>
    </row>
    <row r="4" spans="1:16" ht="16.8" x14ac:dyDescent="0.45">
      <c r="A4" s="14"/>
      <c r="C4" s="39" t="s">
        <v>107</v>
      </c>
      <c r="E4" s="29" t="s">
        <v>112</v>
      </c>
      <c r="F4" s="18"/>
      <c r="G4" s="37"/>
      <c r="H4" s="12"/>
      <c r="I4" s="12"/>
      <c r="J4" s="12"/>
      <c r="K4" s="12"/>
      <c r="L4" s="26"/>
      <c r="M4" s="19"/>
    </row>
    <row r="5" spans="1:16" ht="17.399999999999999" thickBot="1" x14ac:dyDescent="0.5">
      <c r="A5" s="27"/>
      <c r="B5" s="28"/>
      <c r="C5" s="39" t="s">
        <v>108</v>
      </c>
      <c r="D5" s="28"/>
      <c r="E5" s="29" t="s">
        <v>110</v>
      </c>
      <c r="F5" s="28"/>
      <c r="G5" s="74"/>
      <c r="H5" s="31"/>
      <c r="I5" s="31"/>
      <c r="J5" s="31"/>
      <c r="K5" s="31"/>
      <c r="L5" s="32"/>
      <c r="M5" s="29"/>
    </row>
    <row r="6" spans="1:16" ht="22.2" thickTop="1" thickBot="1" x14ac:dyDescent="0.55000000000000004">
      <c r="A6" s="27"/>
      <c r="B6" s="28" t="s">
        <v>73</v>
      </c>
      <c r="C6" s="72" t="s">
        <v>158</v>
      </c>
      <c r="D6" s="28" t="s">
        <v>2</v>
      </c>
      <c r="E6" s="29" t="s">
        <v>111</v>
      </c>
      <c r="F6" s="38" t="s">
        <v>105</v>
      </c>
      <c r="G6" s="33" t="s">
        <v>191</v>
      </c>
      <c r="H6" s="29" t="s">
        <v>163</v>
      </c>
      <c r="I6" s="33" t="s">
        <v>6</v>
      </c>
      <c r="J6" s="33" t="s">
        <v>7</v>
      </c>
      <c r="K6" s="29" t="s">
        <v>8</v>
      </c>
      <c r="L6" s="34" t="s">
        <v>4</v>
      </c>
      <c r="M6" s="35" t="s">
        <v>106</v>
      </c>
    </row>
    <row r="7" spans="1:16" ht="17.399999999999999" thickTop="1" thickBot="1" x14ac:dyDescent="0.4">
      <c r="A7" s="15" t="s">
        <v>178</v>
      </c>
      <c r="B7" s="41">
        <v>0</v>
      </c>
      <c r="C7" s="45">
        <v>4</v>
      </c>
      <c r="D7" s="46"/>
      <c r="E7" s="43"/>
      <c r="F7" s="6">
        <f>SUM(B7:E7)</f>
        <v>4</v>
      </c>
      <c r="G7" s="86"/>
      <c r="H7" s="85"/>
      <c r="I7" s="4"/>
      <c r="J7" s="73">
        <v>4</v>
      </c>
      <c r="K7" s="5"/>
      <c r="L7" s="7"/>
      <c r="M7" s="6">
        <f>F7-SUM(G7:L7)</f>
        <v>0</v>
      </c>
      <c r="O7" s="1"/>
      <c r="P7" s="1"/>
    </row>
    <row r="8" spans="1:16" ht="17.399999999999999" thickTop="1" thickBot="1" x14ac:dyDescent="0.4">
      <c r="A8" s="15" t="s">
        <v>46</v>
      </c>
      <c r="B8" s="41">
        <v>-10</v>
      </c>
      <c r="C8" s="45">
        <v>12</v>
      </c>
      <c r="D8" s="46">
        <v>2</v>
      </c>
      <c r="E8" s="43">
        <v>1</v>
      </c>
      <c r="F8" s="6">
        <f>SUM(B8:E8)</f>
        <v>5</v>
      </c>
      <c r="G8" s="4"/>
      <c r="H8" s="73"/>
      <c r="I8" s="5">
        <v>1</v>
      </c>
      <c r="J8" s="73">
        <v>14</v>
      </c>
      <c r="K8" s="5"/>
      <c r="L8" s="7"/>
      <c r="M8" s="6">
        <f>F8-SUM(G8:L8)</f>
        <v>-10</v>
      </c>
      <c r="O8" s="1"/>
      <c r="P8" s="1"/>
    </row>
    <row r="9" spans="1:16" ht="17.399999999999999" thickTop="1" thickBot="1" x14ac:dyDescent="0.4">
      <c r="A9" s="15" t="s">
        <v>10</v>
      </c>
      <c r="B9" s="41">
        <v>0</v>
      </c>
      <c r="C9" s="45">
        <v>6</v>
      </c>
      <c r="D9" s="46"/>
      <c r="E9" s="43"/>
      <c r="F9" s="6">
        <f>SUM(B9:E9)</f>
        <v>6</v>
      </c>
      <c r="G9" s="4"/>
      <c r="H9" s="73"/>
      <c r="I9" s="5"/>
      <c r="J9" s="73">
        <v>6</v>
      </c>
      <c r="K9" s="5"/>
      <c r="L9" s="7"/>
      <c r="M9" s="6">
        <f>F9-SUM(G9:L9)</f>
        <v>0</v>
      </c>
      <c r="O9" s="1"/>
      <c r="P9" s="1"/>
    </row>
    <row r="10" spans="1:16" ht="17.399999999999999" thickTop="1" thickBot="1" x14ac:dyDescent="0.4">
      <c r="A10" s="15" t="s">
        <v>184</v>
      </c>
      <c r="B10" s="41">
        <v>0</v>
      </c>
      <c r="C10" s="45">
        <v>2</v>
      </c>
      <c r="D10" s="46"/>
      <c r="E10" s="43"/>
      <c r="F10" s="6">
        <f>SUM(B10:E10)</f>
        <v>2</v>
      </c>
      <c r="G10" s="4"/>
      <c r="H10" s="5"/>
      <c r="I10" s="5"/>
      <c r="J10" s="5">
        <v>2</v>
      </c>
      <c r="K10" s="5"/>
      <c r="L10" s="7"/>
      <c r="M10" s="6">
        <f>F10-SUM(G10:L10)</f>
        <v>0</v>
      </c>
      <c r="O10" s="1"/>
      <c r="P10" s="1"/>
    </row>
    <row r="11" spans="1:16" ht="17.399999999999999" thickTop="1" thickBot="1" x14ac:dyDescent="0.4">
      <c r="A11" s="15" t="s">
        <v>164</v>
      </c>
      <c r="B11" s="41">
        <v>0</v>
      </c>
      <c r="C11" s="45">
        <v>4</v>
      </c>
      <c r="D11" s="47"/>
      <c r="E11" s="43"/>
      <c r="F11" s="6">
        <f t="shared" ref="F11:F46" si="0">SUM(B11:E11)</f>
        <v>4</v>
      </c>
      <c r="G11" s="4"/>
      <c r="H11" s="5"/>
      <c r="I11" s="5"/>
      <c r="J11" s="5">
        <v>4</v>
      </c>
      <c r="K11" s="5"/>
      <c r="L11" s="7"/>
      <c r="M11" s="6">
        <f t="shared" ref="M11:M25" si="1">F11-SUM(G11:L11)</f>
        <v>0</v>
      </c>
      <c r="O11" s="1"/>
      <c r="P11" s="1"/>
    </row>
    <row r="12" spans="1:16" ht="17.399999999999999" thickTop="1" thickBot="1" x14ac:dyDescent="0.4">
      <c r="A12" s="15" t="s">
        <v>48</v>
      </c>
      <c r="B12" s="41">
        <v>0</v>
      </c>
      <c r="C12" s="45">
        <v>0</v>
      </c>
      <c r="D12" s="46">
        <v>6</v>
      </c>
      <c r="E12" s="43"/>
      <c r="F12" s="6">
        <f t="shared" si="0"/>
        <v>6</v>
      </c>
      <c r="G12" s="4"/>
      <c r="H12" s="5"/>
      <c r="I12" s="5"/>
      <c r="J12" s="5">
        <v>8</v>
      </c>
      <c r="K12" s="5"/>
      <c r="L12" s="7"/>
      <c r="M12" s="6">
        <f t="shared" si="1"/>
        <v>-2</v>
      </c>
      <c r="O12" s="1"/>
      <c r="P12" s="1"/>
    </row>
    <row r="13" spans="1:16" ht="17.399999999999999" thickTop="1" thickBot="1" x14ac:dyDescent="0.4">
      <c r="A13" s="15" t="s">
        <v>190</v>
      </c>
      <c r="B13" s="41">
        <v>-32</v>
      </c>
      <c r="C13" s="45">
        <v>14</v>
      </c>
      <c r="D13" s="46">
        <v>9</v>
      </c>
      <c r="E13" s="43">
        <v>5</v>
      </c>
      <c r="F13" s="6">
        <f t="shared" si="0"/>
        <v>-4</v>
      </c>
      <c r="G13" s="4"/>
      <c r="H13" s="5"/>
      <c r="I13" s="5"/>
      <c r="J13" s="5">
        <v>23</v>
      </c>
      <c r="K13" s="5"/>
      <c r="L13" s="7"/>
      <c r="M13" s="6">
        <f t="shared" si="1"/>
        <v>-27</v>
      </c>
      <c r="O13" s="1"/>
      <c r="P13" s="1"/>
    </row>
    <row r="14" spans="1:16" ht="17.399999999999999" thickTop="1" thickBot="1" x14ac:dyDescent="0.4">
      <c r="A14" s="15" t="s">
        <v>124</v>
      </c>
      <c r="B14" s="41">
        <v>-2</v>
      </c>
      <c r="C14" s="45">
        <v>4</v>
      </c>
      <c r="D14" s="46"/>
      <c r="E14" s="43"/>
      <c r="F14" s="6">
        <f t="shared" si="0"/>
        <v>2</v>
      </c>
      <c r="G14" s="4"/>
      <c r="H14" s="5"/>
      <c r="I14" s="5"/>
      <c r="J14" s="5">
        <v>4</v>
      </c>
      <c r="K14" s="5"/>
      <c r="L14" s="7"/>
      <c r="M14" s="6">
        <f>F14-SUM(G14:L14)</f>
        <v>-2</v>
      </c>
      <c r="O14" s="1"/>
      <c r="P14" s="1"/>
    </row>
    <row r="15" spans="1:16" ht="17.399999999999999" thickTop="1" thickBot="1" x14ac:dyDescent="0.4">
      <c r="A15" s="15" t="s">
        <v>179</v>
      </c>
      <c r="B15" s="41">
        <v>0</v>
      </c>
      <c r="C15" s="45">
        <v>8</v>
      </c>
      <c r="D15" s="46"/>
      <c r="E15" s="43"/>
      <c r="F15" s="6">
        <f t="shared" ref="F15" si="2">SUM(B15:E15)</f>
        <v>8</v>
      </c>
      <c r="G15" s="4">
        <v>1</v>
      </c>
      <c r="H15" s="5"/>
      <c r="I15" s="5"/>
      <c r="J15" s="5">
        <v>7</v>
      </c>
      <c r="K15" s="5"/>
      <c r="L15" s="7"/>
      <c r="M15" s="6">
        <f>F15-SUM(G15:L15)</f>
        <v>0</v>
      </c>
      <c r="O15" s="1"/>
      <c r="P15" s="1"/>
    </row>
    <row r="16" spans="1:16" ht="17.399999999999999" thickTop="1" thickBot="1" x14ac:dyDescent="0.4">
      <c r="A16" s="15" t="s">
        <v>176</v>
      </c>
      <c r="B16" s="41">
        <v>0</v>
      </c>
      <c r="C16" s="45">
        <v>4</v>
      </c>
      <c r="D16" s="46"/>
      <c r="E16" s="43"/>
      <c r="F16" s="6">
        <f>SUM(B16:E16)</f>
        <v>4</v>
      </c>
      <c r="G16" s="4"/>
      <c r="H16" s="5"/>
      <c r="I16" s="5"/>
      <c r="J16" s="5">
        <v>4</v>
      </c>
      <c r="K16" s="5"/>
      <c r="L16" s="7"/>
      <c r="M16" s="6">
        <f>F16-SUM(G16:L16)</f>
        <v>0</v>
      </c>
      <c r="O16" s="1"/>
      <c r="P16" s="1"/>
    </row>
    <row r="17" spans="1:16" ht="17.399999999999999" thickTop="1" thickBot="1" x14ac:dyDescent="0.4">
      <c r="A17" s="15" t="s">
        <v>13</v>
      </c>
      <c r="B17" s="41">
        <v>-590</v>
      </c>
      <c r="C17" s="45">
        <v>12</v>
      </c>
      <c r="D17" s="46">
        <v>8</v>
      </c>
      <c r="E17" s="43">
        <v>3</v>
      </c>
      <c r="F17" s="6">
        <f t="shared" si="0"/>
        <v>-567</v>
      </c>
      <c r="G17" s="4"/>
      <c r="H17" s="5"/>
      <c r="I17" s="5"/>
      <c r="J17" s="5"/>
      <c r="K17" s="5"/>
      <c r="L17" s="7"/>
      <c r="M17" s="6">
        <f t="shared" si="1"/>
        <v>-567</v>
      </c>
      <c r="O17" s="1"/>
      <c r="P17" s="1"/>
    </row>
    <row r="18" spans="1:16" ht="17.399999999999999" thickTop="1" thickBot="1" x14ac:dyDescent="0.4">
      <c r="A18" s="15" t="s">
        <v>151</v>
      </c>
      <c r="B18" s="41">
        <v>0</v>
      </c>
      <c r="C18" s="45">
        <v>4</v>
      </c>
      <c r="D18" s="46"/>
      <c r="E18" s="43"/>
      <c r="F18" s="6">
        <f t="shared" si="0"/>
        <v>4</v>
      </c>
      <c r="G18" s="4"/>
      <c r="H18" s="5"/>
      <c r="I18" s="5"/>
      <c r="J18" s="5">
        <v>4</v>
      </c>
      <c r="K18" s="5"/>
      <c r="L18" s="7"/>
      <c r="M18" s="6">
        <f t="shared" si="1"/>
        <v>0</v>
      </c>
      <c r="O18" s="1"/>
      <c r="P18" s="1"/>
    </row>
    <row r="19" spans="1:16" ht="17.399999999999999" thickTop="1" thickBot="1" x14ac:dyDescent="0.4">
      <c r="A19" s="15" t="s">
        <v>15</v>
      </c>
      <c r="B19" s="41">
        <v>0</v>
      </c>
      <c r="C19" s="45">
        <v>8</v>
      </c>
      <c r="D19" s="46">
        <v>2</v>
      </c>
      <c r="E19" s="43">
        <v>1</v>
      </c>
      <c r="F19" s="6">
        <f t="shared" si="0"/>
        <v>11</v>
      </c>
      <c r="G19" s="4"/>
      <c r="H19" s="5"/>
      <c r="I19" s="5"/>
      <c r="J19" s="5">
        <v>11</v>
      </c>
      <c r="K19" s="5"/>
      <c r="L19" s="7"/>
      <c r="M19" s="6">
        <f t="shared" si="1"/>
        <v>0</v>
      </c>
      <c r="O19" s="1"/>
      <c r="P19" s="1"/>
    </row>
    <row r="20" spans="1:16" ht="17.399999999999999" thickTop="1" thickBot="1" x14ac:dyDescent="0.4">
      <c r="A20" s="15" t="s">
        <v>17</v>
      </c>
      <c r="B20" s="41">
        <v>-169</v>
      </c>
      <c r="C20" s="45">
        <v>16</v>
      </c>
      <c r="D20" s="46">
        <v>8</v>
      </c>
      <c r="E20" s="43">
        <v>8</v>
      </c>
      <c r="F20" s="6">
        <f t="shared" si="0"/>
        <v>-137</v>
      </c>
      <c r="G20" s="4"/>
      <c r="H20" s="5"/>
      <c r="I20" s="5"/>
      <c r="J20" s="5">
        <v>50</v>
      </c>
      <c r="K20" s="5">
        <v>6</v>
      </c>
      <c r="L20" s="7">
        <v>44</v>
      </c>
      <c r="M20" s="6">
        <f t="shared" si="1"/>
        <v>-237</v>
      </c>
      <c r="O20" s="1"/>
      <c r="P20" s="1"/>
    </row>
    <row r="21" spans="1:16" ht="17.399999999999999" thickTop="1" thickBot="1" x14ac:dyDescent="0.4">
      <c r="A21" s="15" t="s">
        <v>122</v>
      </c>
      <c r="B21" s="41">
        <v>-82</v>
      </c>
      <c r="C21" s="45">
        <v>12</v>
      </c>
      <c r="D21" s="46">
        <v>6</v>
      </c>
      <c r="E21" s="43">
        <v>2</v>
      </c>
      <c r="F21" s="6">
        <f t="shared" si="0"/>
        <v>-62</v>
      </c>
      <c r="G21" s="4"/>
      <c r="H21" s="5"/>
      <c r="I21" s="5"/>
      <c r="J21" s="5"/>
      <c r="K21" s="5">
        <v>36</v>
      </c>
      <c r="L21" s="7"/>
      <c r="M21" s="6">
        <f t="shared" si="1"/>
        <v>-98</v>
      </c>
      <c r="O21" s="1"/>
      <c r="P21" s="1"/>
    </row>
    <row r="22" spans="1:16" ht="17.399999999999999" thickTop="1" thickBot="1" x14ac:dyDescent="0.4">
      <c r="A22" s="15" t="s">
        <v>148</v>
      </c>
      <c r="B22" s="41">
        <v>0</v>
      </c>
      <c r="C22" s="45">
        <v>12</v>
      </c>
      <c r="D22" s="46"/>
      <c r="E22" s="43">
        <v>1</v>
      </c>
      <c r="F22" s="6">
        <f t="shared" si="0"/>
        <v>13</v>
      </c>
      <c r="G22" s="4"/>
      <c r="H22" s="5"/>
      <c r="I22" s="5"/>
      <c r="J22" s="5"/>
      <c r="K22" s="5"/>
      <c r="L22" s="7">
        <v>13</v>
      </c>
      <c r="M22" s="6">
        <f t="shared" si="1"/>
        <v>0</v>
      </c>
      <c r="O22" s="1"/>
      <c r="P22" s="1"/>
    </row>
    <row r="23" spans="1:16" ht="17.399999999999999" thickTop="1" thickBot="1" x14ac:dyDescent="0.4">
      <c r="A23" s="15" t="s">
        <v>136</v>
      </c>
      <c r="B23" s="41">
        <v>-182</v>
      </c>
      <c r="C23" s="45">
        <v>12</v>
      </c>
      <c r="D23" s="46">
        <v>6</v>
      </c>
      <c r="E23" s="43">
        <v>3</v>
      </c>
      <c r="F23" s="6">
        <f t="shared" si="0"/>
        <v>-161</v>
      </c>
      <c r="G23" s="4"/>
      <c r="H23" s="5"/>
      <c r="I23" s="5"/>
      <c r="J23" s="5"/>
      <c r="K23" s="5">
        <v>89</v>
      </c>
      <c r="L23" s="7"/>
      <c r="M23" s="6">
        <f t="shared" si="1"/>
        <v>-250</v>
      </c>
      <c r="O23" s="1"/>
      <c r="P23" s="1"/>
    </row>
    <row r="24" spans="1:16" ht="17.399999999999999" thickTop="1" thickBot="1" x14ac:dyDescent="0.4">
      <c r="A24" s="15" t="s">
        <v>19</v>
      </c>
      <c r="B24" s="41">
        <v>0</v>
      </c>
      <c r="C24" s="45">
        <v>4</v>
      </c>
      <c r="D24" s="46">
        <v>2</v>
      </c>
      <c r="E24" s="43"/>
      <c r="F24" s="6">
        <f t="shared" si="0"/>
        <v>6</v>
      </c>
      <c r="G24" s="4"/>
      <c r="H24" s="5"/>
      <c r="I24" s="5">
        <v>1</v>
      </c>
      <c r="J24" s="5">
        <v>5</v>
      </c>
      <c r="K24" s="5"/>
      <c r="L24" s="7"/>
      <c r="M24" s="6">
        <f t="shared" si="1"/>
        <v>0</v>
      </c>
      <c r="O24" s="1"/>
      <c r="P24" s="1"/>
    </row>
    <row r="25" spans="1:16" ht="17.399999999999999" thickTop="1" thickBot="1" x14ac:dyDescent="0.4">
      <c r="A25" s="15" t="s">
        <v>80</v>
      </c>
      <c r="B25" s="41">
        <v>-1</v>
      </c>
      <c r="C25" s="45">
        <v>12</v>
      </c>
      <c r="D25" s="46">
        <v>6</v>
      </c>
      <c r="E25" s="43"/>
      <c r="F25" s="6">
        <f t="shared" si="0"/>
        <v>17</v>
      </c>
      <c r="G25" s="4"/>
      <c r="H25" s="5"/>
      <c r="I25" s="5"/>
      <c r="J25" s="5">
        <v>17</v>
      </c>
      <c r="K25" s="5"/>
      <c r="L25" s="7"/>
      <c r="M25" s="6">
        <f t="shared" si="1"/>
        <v>0</v>
      </c>
      <c r="O25" s="1"/>
      <c r="P25" s="1"/>
    </row>
    <row r="26" spans="1:16" ht="17.399999999999999" thickTop="1" thickBot="1" x14ac:dyDescent="0.4">
      <c r="A26" s="15" t="s">
        <v>173</v>
      </c>
      <c r="B26" s="41">
        <v>0</v>
      </c>
      <c r="C26" s="45">
        <v>8</v>
      </c>
      <c r="D26" s="46"/>
      <c r="E26" s="43"/>
      <c r="F26" s="6">
        <f>SUM(B26:E26)</f>
        <v>8</v>
      </c>
      <c r="G26" s="4"/>
      <c r="H26" s="5"/>
      <c r="I26" s="5"/>
      <c r="J26" s="5">
        <v>8</v>
      </c>
      <c r="K26" s="5"/>
      <c r="L26" s="7"/>
      <c r="M26" s="6">
        <f>F26-SUM(G26:L26)</f>
        <v>0</v>
      </c>
      <c r="O26" s="1"/>
      <c r="P26" s="1"/>
    </row>
    <row r="27" spans="1:16" ht="17.399999999999999" thickTop="1" thickBot="1" x14ac:dyDescent="0.4">
      <c r="A27" s="15" t="s">
        <v>125</v>
      </c>
      <c r="B27" s="41">
        <v>-13</v>
      </c>
      <c r="C27" s="45">
        <v>8</v>
      </c>
      <c r="D27" s="46"/>
      <c r="E27" s="43"/>
      <c r="F27" s="6">
        <f t="shared" si="0"/>
        <v>-5</v>
      </c>
      <c r="G27" s="4"/>
      <c r="H27" s="5"/>
      <c r="I27" s="5"/>
      <c r="J27" s="5">
        <v>19</v>
      </c>
      <c r="K27" s="5"/>
      <c r="L27" s="7"/>
      <c r="M27" s="6">
        <f>F27-SUM(G27:L27)</f>
        <v>-24</v>
      </c>
      <c r="O27" s="1"/>
      <c r="P27" s="1"/>
    </row>
    <row r="28" spans="1:16" ht="17.399999999999999" thickTop="1" thickBot="1" x14ac:dyDescent="0.4">
      <c r="A28" s="15" t="s">
        <v>185</v>
      </c>
      <c r="B28" s="41">
        <v>0</v>
      </c>
      <c r="C28" s="45">
        <v>4</v>
      </c>
      <c r="D28" s="46"/>
      <c r="E28" s="43"/>
      <c r="F28" s="6">
        <f t="shared" si="0"/>
        <v>4</v>
      </c>
      <c r="G28" s="4"/>
      <c r="H28" s="5"/>
      <c r="I28" s="5"/>
      <c r="J28" s="5">
        <v>5</v>
      </c>
      <c r="K28" s="5"/>
      <c r="L28" s="7"/>
      <c r="M28" s="6">
        <f>F28-SUM(G28:L28)</f>
        <v>-1</v>
      </c>
      <c r="O28" s="1"/>
      <c r="P28" s="1"/>
    </row>
    <row r="29" spans="1:16" ht="17.399999999999999" thickTop="1" thickBot="1" x14ac:dyDescent="0.4">
      <c r="A29" s="15" t="s">
        <v>81</v>
      </c>
      <c r="B29" s="41">
        <v>-1</v>
      </c>
      <c r="C29" s="45">
        <v>8</v>
      </c>
      <c r="D29" s="46"/>
      <c r="E29" s="43"/>
      <c r="F29" s="6">
        <f t="shared" si="0"/>
        <v>7</v>
      </c>
      <c r="G29" s="4"/>
      <c r="H29" s="5"/>
      <c r="I29" s="5"/>
      <c r="J29" s="5">
        <v>13</v>
      </c>
      <c r="K29" s="5"/>
      <c r="L29" s="7"/>
      <c r="M29" s="6">
        <f t="shared" ref="M29:M74" si="3">F29-SUM(G29:L29)</f>
        <v>-6</v>
      </c>
      <c r="O29" s="1"/>
      <c r="P29" s="1"/>
    </row>
    <row r="30" spans="1:16" ht="17.399999999999999" thickTop="1" thickBot="1" x14ac:dyDescent="0.4">
      <c r="A30" s="15" t="s">
        <v>188</v>
      </c>
      <c r="B30" s="41">
        <v>0</v>
      </c>
      <c r="C30" s="45">
        <v>6</v>
      </c>
      <c r="D30" s="46"/>
      <c r="E30" s="43"/>
      <c r="F30" s="6">
        <f t="shared" ref="F30" si="4">SUM(B30:E30)</f>
        <v>6</v>
      </c>
      <c r="G30" s="4"/>
      <c r="H30" s="5"/>
      <c r="I30" s="5"/>
      <c r="J30" s="5">
        <v>7</v>
      </c>
      <c r="K30" s="5"/>
      <c r="L30" s="7"/>
      <c r="M30" s="6">
        <f t="shared" ref="M30" si="5">F30-SUM(G30:L30)</f>
        <v>-1</v>
      </c>
      <c r="O30" s="1"/>
      <c r="P30" s="1"/>
    </row>
    <row r="31" spans="1:16" ht="17.399999999999999" thickTop="1" thickBot="1" x14ac:dyDescent="0.4">
      <c r="A31" s="15" t="s">
        <v>62</v>
      </c>
      <c r="B31" s="41">
        <v>0</v>
      </c>
      <c r="C31" s="45">
        <v>6</v>
      </c>
      <c r="D31" s="46">
        <v>2</v>
      </c>
      <c r="E31" s="43">
        <v>3</v>
      </c>
      <c r="F31" s="6">
        <f t="shared" si="0"/>
        <v>11</v>
      </c>
      <c r="G31" s="4"/>
      <c r="H31" s="5"/>
      <c r="I31" s="5"/>
      <c r="J31" s="5">
        <v>12</v>
      </c>
      <c r="K31" s="5"/>
      <c r="L31" s="7"/>
      <c r="M31" s="6">
        <f t="shared" si="3"/>
        <v>-1</v>
      </c>
      <c r="O31" s="1"/>
      <c r="P31" s="1"/>
    </row>
    <row r="32" spans="1:16" ht="17.399999999999999" thickTop="1" thickBot="1" x14ac:dyDescent="0.4">
      <c r="A32" s="15" t="s">
        <v>177</v>
      </c>
      <c r="B32" s="41">
        <v>-1</v>
      </c>
      <c r="C32" s="45">
        <v>12</v>
      </c>
      <c r="D32" s="46"/>
      <c r="E32" s="43"/>
      <c r="F32" s="6">
        <f t="shared" si="0"/>
        <v>11</v>
      </c>
      <c r="G32" s="4"/>
      <c r="H32" s="5"/>
      <c r="I32" s="5"/>
      <c r="J32" s="5">
        <v>12</v>
      </c>
      <c r="K32" s="5"/>
      <c r="L32" s="7"/>
      <c r="M32" s="6">
        <f>F32-SUM(G32:L32)</f>
        <v>-1</v>
      </c>
      <c r="O32" s="1"/>
      <c r="P32" s="1"/>
    </row>
    <row r="33" spans="1:16" ht="17.399999999999999" thickTop="1" thickBot="1" x14ac:dyDescent="0.4">
      <c r="A33" s="15" t="s">
        <v>180</v>
      </c>
      <c r="B33" s="41">
        <v>0</v>
      </c>
      <c r="C33" s="45">
        <v>2</v>
      </c>
      <c r="D33" s="46"/>
      <c r="E33" s="43"/>
      <c r="F33" s="6">
        <f t="shared" ref="F33" si="6">SUM(B33:E33)</f>
        <v>2</v>
      </c>
      <c r="G33" s="4"/>
      <c r="H33" s="5"/>
      <c r="I33" s="5"/>
      <c r="J33" s="5"/>
      <c r="K33" s="5">
        <v>8</v>
      </c>
      <c r="L33" s="7"/>
      <c r="M33" s="6">
        <f>F33-SUM(G33:L33)</f>
        <v>-6</v>
      </c>
      <c r="O33" s="1"/>
      <c r="P33" s="1"/>
    </row>
    <row r="34" spans="1:16" ht="17.399999999999999" thickTop="1" thickBot="1" x14ac:dyDescent="0.4">
      <c r="A34" s="15" t="s">
        <v>149</v>
      </c>
      <c r="B34" s="41">
        <v>-26</v>
      </c>
      <c r="C34" s="45">
        <v>16</v>
      </c>
      <c r="D34" s="46">
        <v>2</v>
      </c>
      <c r="E34" s="43"/>
      <c r="F34" s="6">
        <f t="shared" si="0"/>
        <v>-8</v>
      </c>
      <c r="G34" s="4"/>
      <c r="H34" s="5"/>
      <c r="I34" s="5"/>
      <c r="J34" s="5">
        <v>3</v>
      </c>
      <c r="K34" s="5">
        <v>36</v>
      </c>
      <c r="L34" s="7"/>
      <c r="M34" s="6">
        <f t="shared" si="3"/>
        <v>-47</v>
      </c>
      <c r="O34" s="1"/>
      <c r="P34" s="1"/>
    </row>
    <row r="35" spans="1:16" ht="17.399999999999999" thickTop="1" thickBot="1" x14ac:dyDescent="0.4">
      <c r="A35" s="15" t="s">
        <v>141</v>
      </c>
      <c r="B35" s="41">
        <v>-1</v>
      </c>
      <c r="C35" s="45">
        <v>12</v>
      </c>
      <c r="D35" s="46"/>
      <c r="E35" s="43">
        <v>4</v>
      </c>
      <c r="F35" s="6">
        <f t="shared" si="0"/>
        <v>15</v>
      </c>
      <c r="G35" s="4"/>
      <c r="H35" s="5"/>
      <c r="I35" s="5"/>
      <c r="J35" s="5">
        <v>15</v>
      </c>
      <c r="K35" s="5"/>
      <c r="L35" s="7"/>
      <c r="M35" s="6">
        <f t="shared" si="3"/>
        <v>0</v>
      </c>
      <c r="O35" s="1"/>
      <c r="P35" s="1"/>
    </row>
    <row r="36" spans="1:16" ht="17.399999999999999" thickTop="1" thickBot="1" x14ac:dyDescent="0.4">
      <c r="A36" s="15" t="s">
        <v>174</v>
      </c>
      <c r="B36" s="41">
        <v>0</v>
      </c>
      <c r="C36" s="45">
        <v>8</v>
      </c>
      <c r="D36" s="46"/>
      <c r="E36" s="43"/>
      <c r="F36" s="6">
        <f t="shared" si="0"/>
        <v>8</v>
      </c>
      <c r="G36" s="4"/>
      <c r="H36" s="5"/>
      <c r="I36" s="5"/>
      <c r="J36" s="5">
        <v>8</v>
      </c>
      <c r="K36" s="5"/>
      <c r="L36" s="7"/>
      <c r="M36" s="6">
        <f t="shared" si="3"/>
        <v>0</v>
      </c>
      <c r="O36" s="1"/>
      <c r="P36" s="1"/>
    </row>
    <row r="37" spans="1:16" ht="17.399999999999999" thickTop="1" thickBot="1" x14ac:dyDescent="0.4">
      <c r="A37" s="15" t="s">
        <v>186</v>
      </c>
      <c r="B37" s="41">
        <v>0</v>
      </c>
      <c r="C37" s="45">
        <v>2</v>
      </c>
      <c r="D37" s="46"/>
      <c r="E37" s="43"/>
      <c r="F37" s="6">
        <f t="shared" ref="F37" si="7">SUM(B37:E37)</f>
        <v>2</v>
      </c>
      <c r="G37" s="4"/>
      <c r="H37" s="5"/>
      <c r="I37" s="5"/>
      <c r="J37" s="5">
        <v>2</v>
      </c>
      <c r="K37" s="5"/>
      <c r="L37" s="7"/>
      <c r="M37" s="6">
        <f t="shared" ref="M37" si="8">F37-SUM(G37:L37)</f>
        <v>0</v>
      </c>
      <c r="O37" s="1"/>
      <c r="P37" s="1"/>
    </row>
    <row r="38" spans="1:16" ht="17.399999999999999" thickTop="1" thickBot="1" x14ac:dyDescent="0.4">
      <c r="A38" s="15" t="s">
        <v>113</v>
      </c>
      <c r="B38" s="41">
        <v>-10</v>
      </c>
      <c r="C38" s="45">
        <v>28</v>
      </c>
      <c r="D38" s="46">
        <v>12</v>
      </c>
      <c r="E38" s="43">
        <v>7</v>
      </c>
      <c r="F38" s="6">
        <f t="shared" si="0"/>
        <v>37</v>
      </c>
      <c r="G38" s="4"/>
      <c r="H38" s="5">
        <v>1</v>
      </c>
      <c r="I38" s="5">
        <v>1</v>
      </c>
      <c r="J38" s="5">
        <v>34</v>
      </c>
      <c r="K38" s="5"/>
      <c r="L38" s="7">
        <v>2</v>
      </c>
      <c r="M38" s="6">
        <f t="shared" si="3"/>
        <v>-1</v>
      </c>
      <c r="O38" s="1"/>
      <c r="P38" s="1"/>
    </row>
    <row r="39" spans="1:16" ht="17.399999999999999" thickTop="1" thickBot="1" x14ac:dyDescent="0.4">
      <c r="A39" s="15" t="s">
        <v>64</v>
      </c>
      <c r="B39" s="41">
        <v>0</v>
      </c>
      <c r="C39" s="45">
        <v>6</v>
      </c>
      <c r="D39" s="46">
        <v>1</v>
      </c>
      <c r="E39" s="43">
        <v>1</v>
      </c>
      <c r="F39" s="6">
        <f t="shared" si="0"/>
        <v>8</v>
      </c>
      <c r="G39" s="4"/>
      <c r="H39" s="5"/>
      <c r="I39" s="5"/>
      <c r="J39" s="5"/>
      <c r="K39" s="5">
        <v>9</v>
      </c>
      <c r="L39" s="7"/>
      <c r="M39" s="6">
        <f t="shared" si="3"/>
        <v>-1</v>
      </c>
      <c r="O39" s="1"/>
      <c r="P39" s="1"/>
    </row>
    <row r="40" spans="1:16" ht="17.399999999999999" thickTop="1" thickBot="1" x14ac:dyDescent="0.4">
      <c r="A40" s="15" t="s">
        <v>65</v>
      </c>
      <c r="B40" s="41">
        <v>-1</v>
      </c>
      <c r="C40" s="45">
        <v>10</v>
      </c>
      <c r="D40" s="46">
        <v>2</v>
      </c>
      <c r="E40" s="43">
        <v>1</v>
      </c>
      <c r="F40" s="6">
        <f t="shared" si="0"/>
        <v>12</v>
      </c>
      <c r="G40" s="4"/>
      <c r="H40" s="5"/>
      <c r="I40" s="5"/>
      <c r="J40" s="5">
        <v>12</v>
      </c>
      <c r="K40" s="5"/>
      <c r="L40" s="7"/>
      <c r="M40" s="6">
        <f t="shared" si="3"/>
        <v>0</v>
      </c>
      <c r="O40" s="1"/>
      <c r="P40" s="1"/>
    </row>
    <row r="41" spans="1:16" ht="17.399999999999999" thickTop="1" thickBot="1" x14ac:dyDescent="0.4">
      <c r="A41" s="15" t="s">
        <v>26</v>
      </c>
      <c r="B41" s="41">
        <v>-28</v>
      </c>
      <c r="C41" s="45">
        <v>12</v>
      </c>
      <c r="D41" s="46">
        <v>2</v>
      </c>
      <c r="E41" s="43">
        <v>3</v>
      </c>
      <c r="F41" s="6">
        <f t="shared" si="0"/>
        <v>-11</v>
      </c>
      <c r="G41" s="4"/>
      <c r="H41" s="5"/>
      <c r="I41" s="5"/>
      <c r="J41" s="5">
        <v>10</v>
      </c>
      <c r="K41" s="5">
        <v>9</v>
      </c>
      <c r="L41" s="7"/>
      <c r="M41" s="6">
        <f t="shared" si="3"/>
        <v>-30</v>
      </c>
      <c r="O41" s="1"/>
      <c r="P41" s="1"/>
    </row>
    <row r="42" spans="1:16" ht="17.399999999999999" thickTop="1" thickBot="1" x14ac:dyDescent="0.4">
      <c r="A42" s="15" t="s">
        <v>187</v>
      </c>
      <c r="B42" s="41">
        <v>0</v>
      </c>
      <c r="C42" s="45">
        <v>4</v>
      </c>
      <c r="D42" s="46"/>
      <c r="E42" s="43"/>
      <c r="F42" s="6">
        <f t="shared" si="0"/>
        <v>4</v>
      </c>
      <c r="G42" s="4"/>
      <c r="H42" s="5"/>
      <c r="I42" s="5"/>
      <c r="J42" s="5">
        <v>4</v>
      </c>
      <c r="K42" s="5"/>
      <c r="L42" s="7"/>
      <c r="M42" s="6">
        <f t="shared" si="3"/>
        <v>0</v>
      </c>
      <c r="O42" s="1"/>
      <c r="P42" s="1"/>
    </row>
    <row r="43" spans="1:16" ht="17.399999999999999" thickTop="1" thickBot="1" x14ac:dyDescent="0.4">
      <c r="A43" s="15" t="s">
        <v>172</v>
      </c>
      <c r="B43" s="41">
        <v>-8</v>
      </c>
      <c r="C43" s="45">
        <v>12</v>
      </c>
      <c r="D43" s="46"/>
      <c r="E43" s="43"/>
      <c r="F43" s="6">
        <f t="shared" si="0"/>
        <v>4</v>
      </c>
      <c r="G43" s="4"/>
      <c r="H43" s="5">
        <v>3</v>
      </c>
      <c r="I43" s="5"/>
      <c r="J43" s="5">
        <v>6</v>
      </c>
      <c r="K43" s="5"/>
      <c r="L43" s="7"/>
      <c r="M43" s="6">
        <f t="shared" si="3"/>
        <v>-5</v>
      </c>
      <c r="O43" s="1"/>
      <c r="P43" s="1"/>
    </row>
    <row r="44" spans="1:16" ht="17.399999999999999" thickTop="1" thickBot="1" x14ac:dyDescent="0.4">
      <c r="A44" s="15" t="s">
        <v>183</v>
      </c>
      <c r="B44" s="41">
        <v>0</v>
      </c>
      <c r="C44" s="45">
        <v>4</v>
      </c>
      <c r="D44" s="46"/>
      <c r="E44" s="43"/>
      <c r="F44" s="6">
        <f t="shared" ref="F44:F45" si="9">SUM(B44:E44)</f>
        <v>4</v>
      </c>
      <c r="G44" s="4">
        <v>4</v>
      </c>
      <c r="H44" s="5"/>
      <c r="I44" s="5"/>
      <c r="J44" s="5"/>
      <c r="K44" s="5"/>
      <c r="L44" s="7"/>
      <c r="M44" s="6">
        <f t="shared" ref="M44:M45" si="10">F44-SUM(G44:L44)</f>
        <v>0</v>
      </c>
      <c r="O44" s="1"/>
      <c r="P44" s="1"/>
    </row>
    <row r="45" spans="1:16" ht="17.399999999999999" thickTop="1" thickBot="1" x14ac:dyDescent="0.4">
      <c r="A45" s="15" t="s">
        <v>189</v>
      </c>
      <c r="B45" s="41">
        <v>0</v>
      </c>
      <c r="C45" s="45">
        <v>2</v>
      </c>
      <c r="D45" s="46"/>
      <c r="E45" s="43"/>
      <c r="F45" s="6">
        <f t="shared" si="9"/>
        <v>2</v>
      </c>
      <c r="G45" s="4"/>
      <c r="H45" s="5"/>
      <c r="I45" s="5"/>
      <c r="J45" s="5"/>
      <c r="K45" s="5"/>
      <c r="L45" s="7"/>
      <c r="M45" s="80">
        <f t="shared" si="10"/>
        <v>2</v>
      </c>
      <c r="O45" s="1"/>
      <c r="P45" s="1"/>
    </row>
    <row r="46" spans="1:16" ht="17.399999999999999" thickTop="1" thickBot="1" x14ac:dyDescent="0.4">
      <c r="A46" s="15" t="s">
        <v>168</v>
      </c>
      <c r="B46" s="41">
        <v>-3</v>
      </c>
      <c r="C46" s="45">
        <v>10</v>
      </c>
      <c r="D46" s="46">
        <v>4</v>
      </c>
      <c r="E46" s="43"/>
      <c r="F46" s="6">
        <f t="shared" si="0"/>
        <v>11</v>
      </c>
      <c r="G46" s="4"/>
      <c r="H46" s="5">
        <v>5</v>
      </c>
      <c r="I46" s="5">
        <v>5</v>
      </c>
      <c r="J46" s="5">
        <v>5</v>
      </c>
      <c r="K46" s="5"/>
      <c r="L46" s="7"/>
      <c r="M46" s="6">
        <f t="shared" si="3"/>
        <v>-4</v>
      </c>
      <c r="O46" s="1"/>
      <c r="P46" s="1"/>
    </row>
    <row r="47" spans="1:16" ht="17.399999999999999" thickTop="1" thickBot="1" x14ac:dyDescent="0.4">
      <c r="A47" s="15" t="s">
        <v>120</v>
      </c>
      <c r="B47" s="41">
        <v>0</v>
      </c>
      <c r="C47" s="45">
        <v>24</v>
      </c>
      <c r="D47" s="46">
        <v>10</v>
      </c>
      <c r="E47" s="43">
        <v>7</v>
      </c>
      <c r="F47" s="6">
        <f t="shared" ref="F47:F74" si="11">SUM(B47:E47)</f>
        <v>41</v>
      </c>
      <c r="G47" s="4"/>
      <c r="H47" s="5"/>
      <c r="I47" s="5"/>
      <c r="J47" s="5"/>
      <c r="K47" s="5"/>
      <c r="L47" s="7">
        <v>41</v>
      </c>
      <c r="M47" s="6">
        <f t="shared" si="3"/>
        <v>0</v>
      </c>
      <c r="O47" s="1"/>
      <c r="P47" s="1"/>
    </row>
    <row r="48" spans="1:16" ht="17.399999999999999" thickTop="1" thickBot="1" x14ac:dyDescent="0.4">
      <c r="A48" s="15" t="s">
        <v>31</v>
      </c>
      <c r="B48" s="41">
        <v>-32</v>
      </c>
      <c r="C48" s="45">
        <v>4</v>
      </c>
      <c r="D48" s="46"/>
      <c r="E48" s="43"/>
      <c r="F48" s="6">
        <f t="shared" si="11"/>
        <v>-28</v>
      </c>
      <c r="G48" s="4"/>
      <c r="H48" s="5"/>
      <c r="I48" s="5"/>
      <c r="J48" s="5"/>
      <c r="K48" s="5"/>
      <c r="L48" s="7"/>
      <c r="M48" s="6">
        <f t="shared" si="3"/>
        <v>-28</v>
      </c>
      <c r="O48" s="1"/>
      <c r="P48" s="1"/>
    </row>
    <row r="49" spans="1:16" ht="17.399999999999999" thickTop="1" thickBot="1" x14ac:dyDescent="0.4">
      <c r="A49" s="15" t="s">
        <v>154</v>
      </c>
      <c r="B49" s="41">
        <v>0</v>
      </c>
      <c r="C49" s="45">
        <v>2</v>
      </c>
      <c r="D49" s="46"/>
      <c r="E49" s="43"/>
      <c r="F49" s="6">
        <f t="shared" si="11"/>
        <v>2</v>
      </c>
      <c r="G49" s="4"/>
      <c r="H49" s="5"/>
      <c r="I49" s="5"/>
      <c r="J49" s="5">
        <v>2</v>
      </c>
      <c r="K49" s="5"/>
      <c r="L49" s="7"/>
      <c r="M49" s="6">
        <f t="shared" si="3"/>
        <v>0</v>
      </c>
      <c r="O49" s="1"/>
      <c r="P49" s="1"/>
    </row>
    <row r="50" spans="1:16" ht="17.399999999999999" thickTop="1" thickBot="1" x14ac:dyDescent="0.4">
      <c r="A50" s="15" t="s">
        <v>153</v>
      </c>
      <c r="B50" s="41">
        <v>0</v>
      </c>
      <c r="C50" s="45">
        <v>4</v>
      </c>
      <c r="D50" s="46"/>
      <c r="E50" s="43"/>
      <c r="F50" s="6">
        <f t="shared" si="11"/>
        <v>4</v>
      </c>
      <c r="G50" s="4"/>
      <c r="H50" s="5"/>
      <c r="I50" s="5"/>
      <c r="J50" s="5">
        <v>4</v>
      </c>
      <c r="K50" s="5"/>
      <c r="L50" s="7"/>
      <c r="M50" s="6">
        <f t="shared" si="3"/>
        <v>0</v>
      </c>
      <c r="O50" s="1"/>
      <c r="P50" s="1"/>
    </row>
    <row r="51" spans="1:16" ht="17.399999999999999" thickTop="1" thickBot="1" x14ac:dyDescent="0.4">
      <c r="A51" s="15" t="s">
        <v>34</v>
      </c>
      <c r="B51" s="41">
        <v>-93</v>
      </c>
      <c r="C51" s="45">
        <v>10</v>
      </c>
      <c r="D51" s="46"/>
      <c r="E51" s="43"/>
      <c r="F51" s="6">
        <f t="shared" si="11"/>
        <v>-83</v>
      </c>
      <c r="G51" s="4"/>
      <c r="H51" s="5"/>
      <c r="I51" s="5"/>
      <c r="J51" s="5">
        <v>8</v>
      </c>
      <c r="K51" s="5"/>
      <c r="L51" s="7"/>
      <c r="M51" s="6">
        <f t="shared" si="3"/>
        <v>-91</v>
      </c>
      <c r="O51" s="1"/>
      <c r="P51" s="1"/>
    </row>
    <row r="52" spans="1:16" ht="17.399999999999999" thickTop="1" thickBot="1" x14ac:dyDescent="0.4">
      <c r="A52" s="15" t="s">
        <v>145</v>
      </c>
      <c r="B52" s="41">
        <v>-4</v>
      </c>
      <c r="C52" s="45">
        <v>8</v>
      </c>
      <c r="D52" s="46"/>
      <c r="E52" s="43">
        <v>1</v>
      </c>
      <c r="F52" s="6">
        <f>SUM(B52:E52)</f>
        <v>5</v>
      </c>
      <c r="G52" s="4"/>
      <c r="H52" s="5"/>
      <c r="I52" s="5"/>
      <c r="J52" s="5">
        <v>5</v>
      </c>
      <c r="K52" s="5"/>
      <c r="L52" s="7"/>
      <c r="M52" s="6">
        <f t="shared" si="3"/>
        <v>0</v>
      </c>
      <c r="O52" s="1"/>
      <c r="P52" s="1"/>
    </row>
    <row r="53" spans="1:16" ht="17.399999999999999" thickTop="1" thickBot="1" x14ac:dyDescent="0.4">
      <c r="A53" s="15" t="s">
        <v>165</v>
      </c>
      <c r="B53" s="41">
        <v>0</v>
      </c>
      <c r="C53" s="45">
        <v>4</v>
      </c>
      <c r="D53" s="46"/>
      <c r="E53" s="43"/>
      <c r="F53" s="6">
        <f>SUM(B53:E53)</f>
        <v>4</v>
      </c>
      <c r="G53" s="4"/>
      <c r="H53" s="5"/>
      <c r="I53" s="5"/>
      <c r="J53" s="5">
        <v>4</v>
      </c>
      <c r="K53" s="5"/>
      <c r="L53" s="7"/>
      <c r="M53" s="6">
        <f>F53-SUM(G53:L53)</f>
        <v>0</v>
      </c>
      <c r="O53" s="1"/>
      <c r="P53" s="1"/>
    </row>
    <row r="54" spans="1:16" ht="17.399999999999999" thickTop="1" thickBot="1" x14ac:dyDescent="0.4">
      <c r="A54" s="15" t="s">
        <v>166</v>
      </c>
      <c r="B54" s="41">
        <v>0</v>
      </c>
      <c r="C54" s="45">
        <v>4</v>
      </c>
      <c r="D54" s="46"/>
      <c r="E54" s="43"/>
      <c r="F54" s="6">
        <f>SUM(B54:E54)</f>
        <v>4</v>
      </c>
      <c r="G54" s="4"/>
      <c r="H54" s="5"/>
      <c r="I54" s="5"/>
      <c r="J54" s="5">
        <v>4</v>
      </c>
      <c r="K54" s="5"/>
      <c r="L54" s="7"/>
      <c r="M54" s="6">
        <f>F54-SUM(G54:L54)</f>
        <v>0</v>
      </c>
      <c r="O54" s="1"/>
      <c r="P54" s="1"/>
    </row>
    <row r="55" spans="1:16" ht="17.399999999999999" thickTop="1" thickBot="1" x14ac:dyDescent="0.4">
      <c r="A55" s="15" t="s">
        <v>181</v>
      </c>
      <c r="B55" s="41">
        <v>-1</v>
      </c>
      <c r="C55" s="45">
        <v>20</v>
      </c>
      <c r="D55" s="46">
        <v>2</v>
      </c>
      <c r="E55" s="43"/>
      <c r="F55" s="6">
        <f t="shared" si="11"/>
        <v>21</v>
      </c>
      <c r="G55" s="4"/>
      <c r="H55" s="5">
        <v>6</v>
      </c>
      <c r="I55" s="5"/>
      <c r="J55" s="5"/>
      <c r="K55" s="5">
        <v>15</v>
      </c>
      <c r="L55" s="7"/>
      <c r="M55" s="6">
        <f t="shared" si="3"/>
        <v>0</v>
      </c>
      <c r="O55" s="1"/>
      <c r="P55" s="1"/>
    </row>
    <row r="56" spans="1:16" ht="17.399999999999999" thickTop="1" thickBot="1" x14ac:dyDescent="0.4">
      <c r="A56" s="15" t="s">
        <v>167</v>
      </c>
      <c r="B56" s="41">
        <v>0</v>
      </c>
      <c r="C56" s="45">
        <v>8</v>
      </c>
      <c r="D56" s="46"/>
      <c r="E56" s="43"/>
      <c r="F56" s="6">
        <f t="shared" si="11"/>
        <v>8</v>
      </c>
      <c r="G56" s="4"/>
      <c r="H56" s="5"/>
      <c r="I56" s="5"/>
      <c r="J56" s="5">
        <v>8</v>
      </c>
      <c r="K56" s="5"/>
      <c r="L56" s="7"/>
      <c r="M56" s="6">
        <f>F56-SUM(G56:L56)</f>
        <v>0</v>
      </c>
      <c r="O56" s="1"/>
      <c r="P56" s="1"/>
    </row>
    <row r="57" spans="1:16" ht="17.399999999999999" thickTop="1" thickBot="1" x14ac:dyDescent="0.4">
      <c r="A57" s="15" t="s">
        <v>67</v>
      </c>
      <c r="B57" s="41">
        <v>0</v>
      </c>
      <c r="C57" s="45">
        <v>4</v>
      </c>
      <c r="D57" s="46"/>
      <c r="E57" s="43"/>
      <c r="F57" s="6">
        <f t="shared" si="11"/>
        <v>4</v>
      </c>
      <c r="G57" s="4">
        <v>4</v>
      </c>
      <c r="H57" s="5"/>
      <c r="I57" s="5"/>
      <c r="J57" s="5"/>
      <c r="K57" s="5"/>
      <c r="L57" s="7"/>
      <c r="M57" s="6">
        <f t="shared" si="3"/>
        <v>0</v>
      </c>
      <c r="O57" s="1"/>
      <c r="P57" s="1"/>
    </row>
    <row r="58" spans="1:16" ht="17.399999999999999" thickTop="1" thickBot="1" x14ac:dyDescent="0.4">
      <c r="A58" s="15" t="s">
        <v>36</v>
      </c>
      <c r="B58" s="41">
        <v>-2</v>
      </c>
      <c r="C58" s="45">
        <v>12</v>
      </c>
      <c r="D58" s="46">
        <v>2</v>
      </c>
      <c r="E58" s="43">
        <v>2</v>
      </c>
      <c r="F58" s="6">
        <f t="shared" si="11"/>
        <v>14</v>
      </c>
      <c r="G58" s="4"/>
      <c r="H58" s="5"/>
      <c r="I58" s="5"/>
      <c r="J58" s="5">
        <v>7</v>
      </c>
      <c r="K58" s="5"/>
      <c r="L58" s="7">
        <v>10</v>
      </c>
      <c r="M58" s="6">
        <f t="shared" si="3"/>
        <v>-3</v>
      </c>
      <c r="O58" s="1"/>
      <c r="P58" s="1"/>
    </row>
    <row r="59" spans="1:16" ht="17.399999999999999" thickTop="1" thickBot="1" x14ac:dyDescent="0.4">
      <c r="A59" s="15" t="s">
        <v>182</v>
      </c>
      <c r="B59" s="41">
        <v>0</v>
      </c>
      <c r="C59" s="45">
        <v>2</v>
      </c>
      <c r="D59" s="46"/>
      <c r="E59" s="43"/>
      <c r="F59" s="6">
        <f>SUM(B59:E59)</f>
        <v>2</v>
      </c>
      <c r="G59" s="4"/>
      <c r="H59" s="5"/>
      <c r="I59" s="5"/>
      <c r="J59" s="5">
        <v>2</v>
      </c>
      <c r="K59" s="5"/>
      <c r="L59" s="7"/>
      <c r="M59" s="6">
        <f t="shared" ref="M59" si="12">F59-SUM(G59:L59)</f>
        <v>0</v>
      </c>
      <c r="O59" s="1"/>
      <c r="P59" s="1"/>
    </row>
    <row r="60" spans="1:16" ht="17.399999999999999" thickTop="1" thickBot="1" x14ac:dyDescent="0.4">
      <c r="A60" s="15" t="s">
        <v>68</v>
      </c>
      <c r="B60" s="41">
        <v>0</v>
      </c>
      <c r="C60" s="45">
        <v>2</v>
      </c>
      <c r="D60" s="46"/>
      <c r="E60" s="43"/>
      <c r="F60" s="6">
        <f t="shared" si="11"/>
        <v>2</v>
      </c>
      <c r="G60" s="4"/>
      <c r="H60" s="5"/>
      <c r="I60" s="5"/>
      <c r="J60" s="5">
        <v>2</v>
      </c>
      <c r="K60" s="5"/>
      <c r="L60" s="7"/>
      <c r="M60" s="6">
        <f t="shared" si="3"/>
        <v>0</v>
      </c>
      <c r="O60" s="1"/>
      <c r="P60" s="1"/>
    </row>
    <row r="61" spans="1:16" ht="17.399999999999999" thickTop="1" thickBot="1" x14ac:dyDescent="0.4">
      <c r="A61" s="15" t="s">
        <v>38</v>
      </c>
      <c r="B61" s="41">
        <v>-317</v>
      </c>
      <c r="C61" s="45">
        <v>16</v>
      </c>
      <c r="D61" s="46">
        <v>8</v>
      </c>
      <c r="E61" s="43">
        <v>7</v>
      </c>
      <c r="F61" s="6">
        <f t="shared" si="11"/>
        <v>-286</v>
      </c>
      <c r="G61" s="4"/>
      <c r="H61" s="5"/>
      <c r="I61" s="5"/>
      <c r="J61" s="5"/>
      <c r="K61" s="5"/>
      <c r="L61" s="7"/>
      <c r="M61" s="6">
        <f t="shared" si="3"/>
        <v>-286</v>
      </c>
      <c r="O61" s="1"/>
      <c r="P61" s="1"/>
    </row>
    <row r="62" spans="1:16" ht="17.399999999999999" thickTop="1" thickBot="1" x14ac:dyDescent="0.4">
      <c r="A62" s="15" t="s">
        <v>160</v>
      </c>
      <c r="B62" s="41">
        <v>0</v>
      </c>
      <c r="C62" s="45">
        <v>4</v>
      </c>
      <c r="D62" s="46"/>
      <c r="E62" s="43"/>
      <c r="F62" s="6">
        <f t="shared" si="11"/>
        <v>4</v>
      </c>
      <c r="G62" s="4">
        <v>4</v>
      </c>
      <c r="H62" s="5"/>
      <c r="I62" s="5"/>
      <c r="J62" s="5"/>
      <c r="K62" s="5"/>
      <c r="L62" s="7"/>
      <c r="M62" s="6">
        <f t="shared" si="3"/>
        <v>0</v>
      </c>
      <c r="O62" s="1"/>
      <c r="P62" s="1"/>
    </row>
    <row r="63" spans="1:16" ht="17.399999999999999" thickTop="1" thickBot="1" x14ac:dyDescent="0.4">
      <c r="A63" s="15" t="s">
        <v>97</v>
      </c>
      <c r="B63" s="41">
        <v>0</v>
      </c>
      <c r="C63" s="45">
        <v>10</v>
      </c>
      <c r="D63" s="46">
        <v>6</v>
      </c>
      <c r="E63" s="43">
        <v>1</v>
      </c>
      <c r="F63" s="6">
        <f t="shared" si="11"/>
        <v>17</v>
      </c>
      <c r="G63" s="5"/>
      <c r="H63" s="5">
        <v>4</v>
      </c>
      <c r="I63">
        <v>1</v>
      </c>
      <c r="J63" s="5">
        <v>12</v>
      </c>
      <c r="K63" s="5"/>
      <c r="L63" s="7"/>
      <c r="M63" s="6">
        <f>F63-SUM(G63:L63)</f>
        <v>0</v>
      </c>
      <c r="O63" s="1"/>
      <c r="P63" s="1"/>
    </row>
    <row r="64" spans="1:16" ht="17.399999999999999" thickTop="1" thickBot="1" x14ac:dyDescent="0.4">
      <c r="A64" s="15" t="s">
        <v>170</v>
      </c>
      <c r="B64" s="41">
        <v>0</v>
      </c>
      <c r="C64" s="45">
        <v>8</v>
      </c>
      <c r="D64" s="46"/>
      <c r="E64" s="43"/>
      <c r="F64" s="6">
        <f>SUM(B64:E64)</f>
        <v>8</v>
      </c>
      <c r="G64" s="4"/>
      <c r="H64" s="5"/>
      <c r="I64" s="84"/>
      <c r="J64" s="5">
        <v>8</v>
      </c>
      <c r="K64" s="5"/>
      <c r="L64" s="7"/>
      <c r="M64" s="6">
        <f>F64-SUM(G64:L64)</f>
        <v>0</v>
      </c>
      <c r="O64" s="1"/>
      <c r="P64" s="1"/>
    </row>
    <row r="65" spans="1:16" ht="17.399999999999999" thickTop="1" thickBot="1" x14ac:dyDescent="0.4">
      <c r="A65" s="15" t="s">
        <v>40</v>
      </c>
      <c r="B65" s="41">
        <v>-9</v>
      </c>
      <c r="C65" s="45">
        <v>6</v>
      </c>
      <c r="D65" s="46"/>
      <c r="E65" s="43"/>
      <c r="F65" s="6">
        <f t="shared" si="11"/>
        <v>-3</v>
      </c>
      <c r="G65" s="4"/>
      <c r="H65" s="5"/>
      <c r="I65" s="5"/>
      <c r="J65" s="5">
        <v>7</v>
      </c>
      <c r="K65" s="5"/>
      <c r="L65" s="7"/>
      <c r="M65" s="6">
        <f t="shared" si="3"/>
        <v>-10</v>
      </c>
      <c r="O65" s="1"/>
      <c r="P65" s="1"/>
    </row>
    <row r="66" spans="1:16" ht="17.399999999999999" thickTop="1" thickBot="1" x14ac:dyDescent="0.4">
      <c r="A66" s="15" t="s">
        <v>70</v>
      </c>
      <c r="B66" s="41">
        <v>-5</v>
      </c>
      <c r="C66" s="45">
        <v>2</v>
      </c>
      <c r="D66" s="46"/>
      <c r="E66" s="43"/>
      <c r="F66" s="6">
        <f t="shared" si="11"/>
        <v>-3</v>
      </c>
      <c r="G66" s="4"/>
      <c r="H66" s="5"/>
      <c r="I66" s="5"/>
      <c r="J66" s="5"/>
      <c r="K66" s="5"/>
      <c r="L66" s="7"/>
      <c r="M66" s="6">
        <f t="shared" si="3"/>
        <v>-3</v>
      </c>
      <c r="O66" s="1"/>
      <c r="P66" s="1"/>
    </row>
    <row r="67" spans="1:16" ht="17.399999999999999" thickTop="1" thickBot="1" x14ac:dyDescent="0.4">
      <c r="A67" s="15" t="s">
        <v>150</v>
      </c>
      <c r="B67" s="41">
        <v>0</v>
      </c>
      <c r="C67" s="45">
        <v>8</v>
      </c>
      <c r="D67" s="46"/>
      <c r="E67" s="43"/>
      <c r="F67" s="6">
        <f t="shared" si="11"/>
        <v>8</v>
      </c>
      <c r="G67" s="4"/>
      <c r="H67" s="5"/>
      <c r="I67" s="5"/>
      <c r="J67" s="5">
        <v>8</v>
      </c>
      <c r="K67" s="5"/>
      <c r="L67" s="7"/>
      <c r="M67" s="6">
        <f t="shared" si="3"/>
        <v>0</v>
      </c>
      <c r="O67" s="1"/>
      <c r="P67" s="1"/>
    </row>
    <row r="68" spans="1:16" ht="17.399999999999999" thickTop="1" thickBot="1" x14ac:dyDescent="0.4">
      <c r="A68" s="15" t="s">
        <v>100</v>
      </c>
      <c r="B68" s="41">
        <v>0</v>
      </c>
      <c r="C68" s="45">
        <v>8</v>
      </c>
      <c r="D68" s="46"/>
      <c r="E68" s="43"/>
      <c r="F68" s="6">
        <f t="shared" si="11"/>
        <v>8</v>
      </c>
      <c r="G68" s="4"/>
      <c r="H68" s="5"/>
      <c r="I68" s="5"/>
      <c r="J68" s="5">
        <v>15</v>
      </c>
      <c r="K68" s="5"/>
      <c r="L68" s="7"/>
      <c r="M68" s="6">
        <f t="shared" si="3"/>
        <v>-7</v>
      </c>
      <c r="O68" s="1"/>
      <c r="P68" s="1"/>
    </row>
    <row r="69" spans="1:16" ht="17.399999999999999" thickTop="1" thickBot="1" x14ac:dyDescent="0.4">
      <c r="A69" s="15" t="s">
        <v>41</v>
      </c>
      <c r="B69" s="41">
        <v>-10</v>
      </c>
      <c r="C69" s="45">
        <v>16</v>
      </c>
      <c r="D69" s="46">
        <v>6</v>
      </c>
      <c r="E69" s="43">
        <v>1</v>
      </c>
      <c r="F69" s="6">
        <f t="shared" si="11"/>
        <v>13</v>
      </c>
      <c r="G69" s="4"/>
      <c r="H69" s="5"/>
      <c r="I69" s="5"/>
      <c r="J69" s="5">
        <v>17</v>
      </c>
      <c r="K69" s="5"/>
      <c r="L69" s="7">
        <v>4</v>
      </c>
      <c r="M69" s="6">
        <f t="shared" si="3"/>
        <v>-8</v>
      </c>
      <c r="O69" s="1"/>
      <c r="P69" s="1"/>
    </row>
    <row r="70" spans="1:16" ht="17.399999999999999" thickTop="1" thickBot="1" x14ac:dyDescent="0.4">
      <c r="A70" s="15" t="s">
        <v>171</v>
      </c>
      <c r="B70" s="41">
        <v>0</v>
      </c>
      <c r="C70" s="45">
        <v>4</v>
      </c>
      <c r="D70" s="46"/>
      <c r="E70" s="43"/>
      <c r="F70" s="6">
        <f t="shared" si="11"/>
        <v>4</v>
      </c>
      <c r="G70" s="4"/>
      <c r="H70" s="5"/>
      <c r="I70" s="5">
        <v>3</v>
      </c>
      <c r="J70" s="5">
        <v>1</v>
      </c>
      <c r="K70" s="5"/>
      <c r="L70" s="7"/>
      <c r="M70" s="6">
        <f t="shared" ref="M70" si="13">F70-SUM(G70:L70)</f>
        <v>0</v>
      </c>
      <c r="O70" s="1"/>
      <c r="P70" s="1"/>
    </row>
    <row r="71" spans="1:16" ht="17.399999999999999" thickTop="1" thickBot="1" x14ac:dyDescent="0.4">
      <c r="A71" s="15" t="s">
        <v>42</v>
      </c>
      <c r="B71" s="41">
        <v>-131</v>
      </c>
      <c r="C71" s="45">
        <v>12</v>
      </c>
      <c r="D71" s="46">
        <v>4</v>
      </c>
      <c r="E71" s="43"/>
      <c r="F71" s="6">
        <f t="shared" si="11"/>
        <v>-115</v>
      </c>
      <c r="G71" s="4"/>
      <c r="H71" s="5"/>
      <c r="I71" s="5"/>
      <c r="J71" s="5"/>
      <c r="K71" s="5">
        <v>52</v>
      </c>
      <c r="L71" s="7"/>
      <c r="M71" s="6">
        <f t="shared" si="3"/>
        <v>-167</v>
      </c>
      <c r="O71" s="1"/>
      <c r="P71" s="1"/>
    </row>
    <row r="72" spans="1:16" ht="17.399999999999999" thickTop="1" thickBot="1" x14ac:dyDescent="0.4">
      <c r="A72" s="15" t="s">
        <v>43</v>
      </c>
      <c r="B72" s="76">
        <v>-16</v>
      </c>
      <c r="C72" s="45">
        <v>12</v>
      </c>
      <c r="D72" s="46">
        <v>1</v>
      </c>
      <c r="E72" s="43">
        <v>5</v>
      </c>
      <c r="F72" s="6">
        <f t="shared" si="11"/>
        <v>2</v>
      </c>
      <c r="G72" s="4"/>
      <c r="H72" s="5"/>
      <c r="I72" s="5"/>
      <c r="J72" s="5">
        <v>12</v>
      </c>
      <c r="K72" s="5">
        <v>6</v>
      </c>
      <c r="L72" s="7"/>
      <c r="M72" s="6">
        <f t="shared" si="3"/>
        <v>-16</v>
      </c>
      <c r="O72" s="1"/>
      <c r="P72" s="1"/>
    </row>
    <row r="73" spans="1:16" ht="17.399999999999999" thickTop="1" thickBot="1" x14ac:dyDescent="0.4">
      <c r="A73" s="15" t="s">
        <v>175</v>
      </c>
      <c r="B73" s="41">
        <v>0</v>
      </c>
      <c r="C73" s="45">
        <v>8</v>
      </c>
      <c r="D73" s="43"/>
      <c r="E73" s="87">
        <v>1</v>
      </c>
      <c r="F73" s="6">
        <f t="shared" si="11"/>
        <v>9</v>
      </c>
      <c r="G73" s="4"/>
      <c r="H73" s="5"/>
      <c r="I73" s="5"/>
      <c r="J73" s="5">
        <v>9</v>
      </c>
      <c r="K73" s="5"/>
      <c r="L73" s="7"/>
      <c r="M73" s="6">
        <f t="shared" si="3"/>
        <v>0</v>
      </c>
      <c r="N73" s="1"/>
      <c r="O73" s="1"/>
      <c r="P73" s="1"/>
    </row>
    <row r="74" spans="1:16" ht="17.399999999999999" thickTop="1" thickBot="1" x14ac:dyDescent="0.4">
      <c r="A74" s="17" t="s">
        <v>155</v>
      </c>
      <c r="B74" s="48">
        <v>0</v>
      </c>
      <c r="C74" s="45">
        <v>4</v>
      </c>
      <c r="D74" s="46"/>
      <c r="E74" s="43"/>
      <c r="F74" s="6">
        <f t="shared" si="11"/>
        <v>4</v>
      </c>
      <c r="G74" s="8"/>
      <c r="H74" s="9"/>
      <c r="I74" s="9"/>
      <c r="J74" s="5">
        <v>7</v>
      </c>
      <c r="K74" s="9"/>
      <c r="L74" s="10"/>
      <c r="M74" s="6">
        <f t="shared" si="3"/>
        <v>-3</v>
      </c>
      <c r="O74" s="1"/>
      <c r="P74" s="1"/>
    </row>
    <row r="75" spans="1:16" x14ac:dyDescent="0.35">
      <c r="E75" s="23"/>
      <c r="G75" s="2"/>
      <c r="O75" s="1"/>
      <c r="P75" s="1"/>
    </row>
    <row r="76" spans="1:16" x14ac:dyDescent="0.35">
      <c r="C76" s="22">
        <f>SUM(C7:C75)</f>
        <v>556</v>
      </c>
      <c r="D76" s="20">
        <f>SUM(D7:D75)</f>
        <v>119</v>
      </c>
      <c r="E76" s="23">
        <f>SUM(E7:E75)</f>
        <v>68</v>
      </c>
      <c r="F76" s="49"/>
      <c r="M76" s="49">
        <f>SUMIF(M7:M75,"&gt;0",M7:M75)</f>
        <v>2</v>
      </c>
      <c r="O76" s="1"/>
      <c r="P76" s="1"/>
    </row>
    <row r="77" spans="1:16" x14ac:dyDescent="0.35">
      <c r="C77" s="22"/>
      <c r="D77" s="18"/>
      <c r="E77" s="23"/>
      <c r="G77" s="3"/>
      <c r="H77" s="3"/>
      <c r="I77" s="3"/>
      <c r="J77" s="3"/>
      <c r="K77" s="3"/>
      <c r="L77" s="3"/>
      <c r="M77" s="3"/>
      <c r="O77" s="1"/>
      <c r="P77" s="1"/>
    </row>
    <row r="78" spans="1:16" x14ac:dyDescent="0.35">
      <c r="O78" s="1"/>
      <c r="P78" s="1"/>
    </row>
    <row r="79" spans="1:16" x14ac:dyDescent="0.35">
      <c r="O79" s="1"/>
      <c r="P79" s="1"/>
    </row>
    <row r="81" spans="15:15" x14ac:dyDescent="0.35">
      <c r="O81" s="1"/>
    </row>
  </sheetData>
  <pageMargins left="0.7" right="0.7" top="0.75" bottom="0.75" header="0.3" footer="0.3"/>
  <pageSetup paperSize="4" scale="68" fitToHeight="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A302D-6049-4A2F-A8A4-94322A10E934}">
  <sheetPr codeName="Sheet4">
    <pageSetUpPr fitToPage="1"/>
  </sheetPr>
  <dimension ref="A2:P76"/>
  <sheetViews>
    <sheetView workbookViewId="0">
      <pane xSplit="1" ySplit="6" topLeftCell="K49" activePane="bottomRight" state="frozen"/>
      <selection pane="topRight" activeCell="B1" sqref="B1"/>
      <selection pane="bottomLeft" activeCell="A6" sqref="A6"/>
      <selection pane="bottomRight" activeCell="K73" sqref="K73"/>
    </sheetView>
  </sheetViews>
  <sheetFormatPr defaultRowHeight="15.6" x14ac:dyDescent="0.35"/>
  <cols>
    <col min="1" max="1" width="36" style="12" customWidth="1"/>
    <col min="2" max="2" width="13.5546875" style="18" customWidth="1"/>
    <col min="3" max="3" width="17" style="12" customWidth="1"/>
    <col min="4" max="4" width="11.33203125" style="20" customWidth="1"/>
    <col min="5" max="5" width="13" style="19" customWidth="1"/>
    <col min="6" max="6" width="14.88671875" style="11" customWidth="1"/>
    <col min="7" max="7" width="12.33203125" customWidth="1"/>
    <col min="8" max="8" width="12.109375" bestFit="1" customWidth="1"/>
    <col min="9" max="9" width="14.44140625" bestFit="1" customWidth="1"/>
    <col min="10" max="10" width="12.109375" customWidth="1"/>
    <col min="11" max="11" width="13" bestFit="1" customWidth="1"/>
    <col min="12" max="12" width="7.44140625" bestFit="1" customWidth="1"/>
    <col min="13" max="13" width="11.6640625" style="49" customWidth="1"/>
    <col min="15" max="15" width="4.5546875" customWidth="1"/>
  </cols>
  <sheetData>
    <row r="2" spans="1:16" ht="25.2" x14ac:dyDescent="0.6">
      <c r="A2" s="13" t="s">
        <v>147</v>
      </c>
      <c r="B2" s="21"/>
      <c r="C2" s="19"/>
      <c r="F2" s="18"/>
      <c r="G2" s="36" t="s">
        <v>0</v>
      </c>
      <c r="H2" s="24"/>
      <c r="I2" s="24"/>
      <c r="J2" s="24"/>
      <c r="K2" s="24"/>
      <c r="L2" s="25"/>
      <c r="M2" s="19"/>
    </row>
    <row r="3" spans="1:16" ht="16.2" x14ac:dyDescent="0.4">
      <c r="A3" s="14"/>
      <c r="C3" s="19"/>
      <c r="F3" s="18"/>
      <c r="G3" s="37" t="s">
        <v>1</v>
      </c>
      <c r="H3" s="12"/>
      <c r="I3" s="12"/>
      <c r="J3" s="12"/>
      <c r="K3" s="12"/>
      <c r="L3" s="26"/>
      <c r="M3" s="19" t="s">
        <v>117</v>
      </c>
    </row>
    <row r="4" spans="1:16" ht="16.8" x14ac:dyDescent="0.45">
      <c r="A4" s="14"/>
      <c r="C4" s="39" t="s">
        <v>107</v>
      </c>
      <c r="E4" s="29" t="s">
        <v>112</v>
      </c>
      <c r="F4" s="18"/>
      <c r="G4" s="37"/>
      <c r="H4" s="12"/>
      <c r="I4" s="12"/>
      <c r="J4" s="12"/>
      <c r="K4" s="12"/>
      <c r="L4" s="26"/>
      <c r="M4" s="19"/>
    </row>
    <row r="5" spans="1:16" ht="17.399999999999999" thickBot="1" x14ac:dyDescent="0.5">
      <c r="A5" s="27"/>
      <c r="B5" s="28"/>
      <c r="C5" s="39" t="s">
        <v>108</v>
      </c>
      <c r="D5" s="28"/>
      <c r="E5" s="29" t="s">
        <v>110</v>
      </c>
      <c r="F5" s="28"/>
      <c r="G5" s="74"/>
      <c r="H5" s="31"/>
      <c r="I5" s="31"/>
      <c r="J5" s="31"/>
      <c r="K5" s="31"/>
      <c r="L5" s="32"/>
      <c r="M5" s="29"/>
    </row>
    <row r="6" spans="1:16" ht="22.2" thickTop="1" thickBot="1" x14ac:dyDescent="0.55000000000000004">
      <c r="A6" s="27"/>
      <c r="B6" s="28" t="s">
        <v>73</v>
      </c>
      <c r="C6" s="72" t="s">
        <v>158</v>
      </c>
      <c r="D6" s="28" t="s">
        <v>2</v>
      </c>
      <c r="E6" s="29" t="s">
        <v>111</v>
      </c>
      <c r="F6" s="38" t="s">
        <v>105</v>
      </c>
      <c r="G6" s="33" t="s">
        <v>5</v>
      </c>
      <c r="H6" s="29" t="s">
        <v>163</v>
      </c>
      <c r="I6" s="33" t="s">
        <v>6</v>
      </c>
      <c r="J6" s="33" t="s">
        <v>7</v>
      </c>
      <c r="K6" s="29" t="s">
        <v>8</v>
      </c>
      <c r="L6" s="34" t="s">
        <v>4</v>
      </c>
      <c r="M6" s="35" t="s">
        <v>106</v>
      </c>
    </row>
    <row r="7" spans="1:16" ht="17.399999999999999" thickTop="1" thickBot="1" x14ac:dyDescent="0.4">
      <c r="A7" s="15" t="s">
        <v>46</v>
      </c>
      <c r="B7" s="41">
        <v>0</v>
      </c>
      <c r="C7" s="45">
        <v>6</v>
      </c>
      <c r="D7" s="46">
        <v>2</v>
      </c>
      <c r="E7" s="43"/>
      <c r="F7" s="6">
        <f t="shared" ref="F7:F38" si="0">SUM(B7:E7)</f>
        <v>8</v>
      </c>
      <c r="G7" s="4"/>
      <c r="H7" s="73">
        <v>1</v>
      </c>
      <c r="I7" s="5">
        <v>2</v>
      </c>
      <c r="J7" s="73">
        <v>15</v>
      </c>
      <c r="K7" s="5"/>
      <c r="L7" s="7"/>
      <c r="M7" s="6">
        <f t="shared" ref="M7:M23" si="1">F7-SUM(G7:L7)</f>
        <v>-10</v>
      </c>
      <c r="O7" s="1"/>
      <c r="P7" s="1"/>
    </row>
    <row r="8" spans="1:16" ht="17.399999999999999" thickTop="1" thickBot="1" x14ac:dyDescent="0.4">
      <c r="A8" s="15" t="s">
        <v>47</v>
      </c>
      <c r="B8" s="41">
        <v>-13</v>
      </c>
      <c r="C8" s="45">
        <v>10</v>
      </c>
      <c r="D8" s="47">
        <v>4</v>
      </c>
      <c r="E8" s="43"/>
      <c r="F8" s="6">
        <f t="shared" si="0"/>
        <v>1</v>
      </c>
      <c r="G8" s="4"/>
      <c r="H8" s="5"/>
      <c r="I8" s="5"/>
      <c r="J8" s="5">
        <v>2</v>
      </c>
      <c r="K8" s="5"/>
      <c r="L8" s="7"/>
      <c r="M8" s="6">
        <f t="shared" si="1"/>
        <v>-1</v>
      </c>
      <c r="O8" s="1"/>
      <c r="P8" s="1"/>
    </row>
    <row r="9" spans="1:16" ht="17.399999999999999" thickTop="1" thickBot="1" x14ac:dyDescent="0.4">
      <c r="A9" s="15" t="s">
        <v>157</v>
      </c>
      <c r="B9" s="41">
        <v>0</v>
      </c>
      <c r="C9" s="45">
        <v>2</v>
      </c>
      <c r="D9" s="47"/>
      <c r="E9" s="43"/>
      <c r="F9" s="6">
        <f t="shared" si="0"/>
        <v>2</v>
      </c>
      <c r="G9" s="4"/>
      <c r="H9" s="5"/>
      <c r="I9" s="5"/>
      <c r="J9" s="5">
        <v>2</v>
      </c>
      <c r="K9" s="5"/>
      <c r="L9" s="7"/>
      <c r="M9" s="6">
        <f t="shared" si="1"/>
        <v>0</v>
      </c>
      <c r="O9" s="1"/>
      <c r="P9" s="1"/>
    </row>
    <row r="10" spans="1:16" ht="17.399999999999999" thickTop="1" thickBot="1" x14ac:dyDescent="0.4">
      <c r="A10" s="15" t="s">
        <v>48</v>
      </c>
      <c r="B10" s="41">
        <v>0</v>
      </c>
      <c r="C10" s="45">
        <v>4</v>
      </c>
      <c r="D10" s="46">
        <v>6</v>
      </c>
      <c r="E10" s="43"/>
      <c r="F10" s="6">
        <f t="shared" si="0"/>
        <v>10</v>
      </c>
      <c r="G10" s="4"/>
      <c r="H10" s="5"/>
      <c r="I10" s="5"/>
      <c r="J10" s="5">
        <v>10</v>
      </c>
      <c r="K10" s="5"/>
      <c r="L10" s="7"/>
      <c r="M10" s="6">
        <f t="shared" si="1"/>
        <v>0</v>
      </c>
      <c r="O10" s="1"/>
      <c r="P10" s="1"/>
    </row>
    <row r="11" spans="1:16" ht="17.399999999999999" thickTop="1" thickBot="1" x14ac:dyDescent="0.4">
      <c r="A11" s="15" t="s">
        <v>12</v>
      </c>
      <c r="B11" s="41">
        <v>-36</v>
      </c>
      <c r="C11" s="45">
        <v>12</v>
      </c>
      <c r="D11" s="46">
        <v>7</v>
      </c>
      <c r="E11" s="43">
        <v>3</v>
      </c>
      <c r="F11" s="6">
        <f t="shared" si="0"/>
        <v>-14</v>
      </c>
      <c r="G11" s="4"/>
      <c r="H11" s="5"/>
      <c r="I11" s="5"/>
      <c r="J11" s="5">
        <v>18</v>
      </c>
      <c r="K11" s="5"/>
      <c r="L11" s="7"/>
      <c r="M11" s="6">
        <f t="shared" si="1"/>
        <v>-32</v>
      </c>
      <c r="O11" s="1"/>
      <c r="P11" s="1"/>
    </row>
    <row r="12" spans="1:16" ht="17.399999999999999" thickTop="1" thickBot="1" x14ac:dyDescent="0.4">
      <c r="A12" s="15" t="s">
        <v>124</v>
      </c>
      <c r="B12" s="41">
        <v>0</v>
      </c>
      <c r="C12" s="45">
        <v>2</v>
      </c>
      <c r="D12" s="46"/>
      <c r="E12" s="43"/>
      <c r="F12" s="6">
        <f t="shared" si="0"/>
        <v>2</v>
      </c>
      <c r="G12" s="4"/>
      <c r="H12" s="5"/>
      <c r="I12" s="5"/>
      <c r="J12" s="5">
        <v>4</v>
      </c>
      <c r="K12" s="5"/>
      <c r="L12" s="7"/>
      <c r="M12" s="6">
        <f>F12-SUM(G12:L12)</f>
        <v>-2</v>
      </c>
      <c r="O12" s="1"/>
      <c r="P12" s="1"/>
    </row>
    <row r="13" spans="1:16" ht="17.399999999999999" thickTop="1" thickBot="1" x14ac:dyDescent="0.4">
      <c r="A13" s="15" t="s">
        <v>13</v>
      </c>
      <c r="B13" s="41">
        <v>-615</v>
      </c>
      <c r="C13" s="45">
        <v>14</v>
      </c>
      <c r="D13" s="46">
        <v>7</v>
      </c>
      <c r="E13" s="43">
        <v>4</v>
      </c>
      <c r="F13" s="6">
        <f t="shared" si="0"/>
        <v>-590</v>
      </c>
      <c r="G13" s="4"/>
      <c r="H13" s="5"/>
      <c r="I13" s="5"/>
      <c r="J13" s="5"/>
      <c r="K13" s="5"/>
      <c r="L13" s="7"/>
      <c r="M13" s="6">
        <f t="shared" si="1"/>
        <v>-590</v>
      </c>
      <c r="O13" s="1"/>
      <c r="P13" s="1"/>
    </row>
    <row r="14" spans="1:16" ht="17.399999999999999" thickTop="1" thickBot="1" x14ac:dyDescent="0.4">
      <c r="A14" s="15" t="s">
        <v>151</v>
      </c>
      <c r="B14" s="41">
        <v>0</v>
      </c>
      <c r="C14" s="45">
        <v>2</v>
      </c>
      <c r="D14" s="46"/>
      <c r="E14" s="43"/>
      <c r="F14" s="6">
        <f t="shared" si="0"/>
        <v>2</v>
      </c>
      <c r="G14" s="4"/>
      <c r="H14" s="5"/>
      <c r="I14" s="5"/>
      <c r="J14" s="5">
        <v>2</v>
      </c>
      <c r="K14" s="5"/>
      <c r="L14" s="7"/>
      <c r="M14" s="6">
        <f t="shared" si="1"/>
        <v>0</v>
      </c>
      <c r="O14" s="1"/>
      <c r="P14" s="1"/>
    </row>
    <row r="15" spans="1:16" ht="17.399999999999999" thickTop="1" thickBot="1" x14ac:dyDescent="0.4">
      <c r="A15" s="15" t="s">
        <v>15</v>
      </c>
      <c r="B15" s="41">
        <v>0</v>
      </c>
      <c r="C15" s="45">
        <v>4</v>
      </c>
      <c r="D15" s="46">
        <v>1</v>
      </c>
      <c r="E15" s="43"/>
      <c r="F15" s="6">
        <f t="shared" si="0"/>
        <v>5</v>
      </c>
      <c r="G15" s="4"/>
      <c r="H15" s="5"/>
      <c r="I15" s="5"/>
      <c r="J15" s="5">
        <v>5</v>
      </c>
      <c r="K15" s="5"/>
      <c r="L15" s="7"/>
      <c r="M15" s="6">
        <f t="shared" si="1"/>
        <v>0</v>
      </c>
      <c r="O15" s="1"/>
      <c r="P15" s="1"/>
    </row>
    <row r="16" spans="1:16" ht="17.399999999999999" thickTop="1" thickBot="1" x14ac:dyDescent="0.4">
      <c r="A16" s="15" t="s">
        <v>16</v>
      </c>
      <c r="B16" s="41">
        <v>-2</v>
      </c>
      <c r="C16" s="45">
        <v>10</v>
      </c>
      <c r="D16" s="46"/>
      <c r="E16" s="43"/>
      <c r="F16" s="6">
        <f t="shared" si="0"/>
        <v>8</v>
      </c>
      <c r="G16" s="4"/>
      <c r="H16" s="5"/>
      <c r="I16" s="5"/>
      <c r="J16" s="5">
        <v>12</v>
      </c>
      <c r="K16" s="5"/>
      <c r="L16" s="7"/>
      <c r="M16" s="6">
        <f t="shared" si="1"/>
        <v>-4</v>
      </c>
      <c r="O16" s="1"/>
      <c r="P16" s="1"/>
    </row>
    <row r="17" spans="1:16" ht="17.399999999999999" thickTop="1" thickBot="1" x14ac:dyDescent="0.4">
      <c r="A17" s="15" t="s">
        <v>17</v>
      </c>
      <c r="B17" s="41">
        <v>-109</v>
      </c>
      <c r="C17" s="45">
        <v>14</v>
      </c>
      <c r="D17" s="46">
        <v>8</v>
      </c>
      <c r="E17" s="43">
        <v>8</v>
      </c>
      <c r="F17" s="6">
        <f t="shared" si="0"/>
        <v>-79</v>
      </c>
      <c r="G17" s="4"/>
      <c r="H17" s="5"/>
      <c r="I17" s="5"/>
      <c r="J17" s="5">
        <v>50</v>
      </c>
      <c r="K17" s="5"/>
      <c r="L17" s="7">
        <v>40</v>
      </c>
      <c r="M17" s="6">
        <f t="shared" si="1"/>
        <v>-169</v>
      </c>
      <c r="O17" s="1"/>
      <c r="P17" s="1"/>
    </row>
    <row r="18" spans="1:16" ht="17.399999999999999" thickTop="1" thickBot="1" x14ac:dyDescent="0.4">
      <c r="A18" s="15" t="s">
        <v>122</v>
      </c>
      <c r="B18" s="41">
        <v>-73</v>
      </c>
      <c r="C18" s="45">
        <v>14</v>
      </c>
      <c r="D18" s="46">
        <v>6</v>
      </c>
      <c r="E18" s="43">
        <v>1</v>
      </c>
      <c r="F18" s="6">
        <f t="shared" si="0"/>
        <v>-52</v>
      </c>
      <c r="G18" s="4"/>
      <c r="H18" s="5"/>
      <c r="I18" s="5">
        <v>10</v>
      </c>
      <c r="J18" s="5">
        <v>20</v>
      </c>
      <c r="K18" s="5"/>
      <c r="L18" s="7"/>
      <c r="M18" s="6">
        <f t="shared" si="1"/>
        <v>-82</v>
      </c>
      <c r="O18" s="1"/>
      <c r="P18" s="1"/>
    </row>
    <row r="19" spans="1:16" ht="17.399999999999999" thickTop="1" thickBot="1" x14ac:dyDescent="0.4">
      <c r="A19" s="15" t="s">
        <v>148</v>
      </c>
      <c r="B19" s="41">
        <v>0</v>
      </c>
      <c r="C19" s="45">
        <v>6</v>
      </c>
      <c r="D19" s="46"/>
      <c r="E19" s="43">
        <v>3</v>
      </c>
      <c r="F19" s="6">
        <f t="shared" si="0"/>
        <v>9</v>
      </c>
      <c r="G19" s="4"/>
      <c r="H19" s="5"/>
      <c r="I19" s="5"/>
      <c r="J19" s="5"/>
      <c r="K19" s="5"/>
      <c r="L19" s="7">
        <v>9</v>
      </c>
      <c r="M19" s="6">
        <f t="shared" si="1"/>
        <v>0</v>
      </c>
      <c r="O19" s="1"/>
      <c r="P19" s="1"/>
    </row>
    <row r="20" spans="1:16" ht="17.399999999999999" thickTop="1" thickBot="1" x14ac:dyDescent="0.4">
      <c r="A20" s="15" t="s">
        <v>18</v>
      </c>
      <c r="B20" s="41">
        <v>0</v>
      </c>
      <c r="C20" s="45">
        <v>2</v>
      </c>
      <c r="D20" s="46"/>
      <c r="E20" s="43"/>
      <c r="F20" s="6">
        <f t="shared" si="0"/>
        <v>2</v>
      </c>
      <c r="G20" s="4"/>
      <c r="H20" s="5"/>
      <c r="I20" s="5"/>
      <c r="J20" s="5">
        <v>2</v>
      </c>
      <c r="K20" s="5"/>
      <c r="L20" s="7"/>
      <c r="M20" s="6">
        <f t="shared" si="1"/>
        <v>0</v>
      </c>
      <c r="O20" s="1"/>
      <c r="P20" s="1"/>
    </row>
    <row r="21" spans="1:16" ht="17.399999999999999" thickTop="1" thickBot="1" x14ac:dyDescent="0.4">
      <c r="A21" s="15" t="s">
        <v>136</v>
      </c>
      <c r="B21" s="41">
        <v>-112</v>
      </c>
      <c r="C21" s="45">
        <v>12</v>
      </c>
      <c r="D21" s="46">
        <v>6</v>
      </c>
      <c r="E21" s="43">
        <v>4</v>
      </c>
      <c r="F21" s="6">
        <f t="shared" si="0"/>
        <v>-90</v>
      </c>
      <c r="G21" s="4"/>
      <c r="H21" s="5"/>
      <c r="I21" s="5">
        <v>6</v>
      </c>
      <c r="J21" s="5">
        <v>30</v>
      </c>
      <c r="K21" s="5">
        <v>56</v>
      </c>
      <c r="L21" s="7"/>
      <c r="M21" s="6">
        <f t="shared" si="1"/>
        <v>-182</v>
      </c>
      <c r="O21" s="1"/>
      <c r="P21" s="1"/>
    </row>
    <row r="22" spans="1:16" ht="17.399999999999999" thickTop="1" thickBot="1" x14ac:dyDescent="0.4">
      <c r="A22" s="15" t="s">
        <v>19</v>
      </c>
      <c r="B22" s="41">
        <v>0</v>
      </c>
      <c r="C22" s="45">
        <v>6</v>
      </c>
      <c r="D22" s="46">
        <v>4</v>
      </c>
      <c r="E22" s="43"/>
      <c r="F22" s="6">
        <f t="shared" si="0"/>
        <v>10</v>
      </c>
      <c r="G22" s="4"/>
      <c r="H22" s="5"/>
      <c r="I22" s="5"/>
      <c r="J22" s="5">
        <v>10</v>
      </c>
      <c r="K22" s="5"/>
      <c r="L22" s="7"/>
      <c r="M22" s="6">
        <f t="shared" si="1"/>
        <v>0</v>
      </c>
      <c r="O22" s="1"/>
      <c r="P22" s="1"/>
    </row>
    <row r="23" spans="1:16" ht="17.399999999999999" thickTop="1" thickBot="1" x14ac:dyDescent="0.4">
      <c r="A23" s="15" t="s">
        <v>80</v>
      </c>
      <c r="B23" s="41">
        <v>0</v>
      </c>
      <c r="C23" s="45">
        <v>12</v>
      </c>
      <c r="D23" s="46">
        <v>7</v>
      </c>
      <c r="E23" s="43"/>
      <c r="F23" s="6">
        <f t="shared" si="0"/>
        <v>19</v>
      </c>
      <c r="G23" s="4"/>
      <c r="H23" s="5"/>
      <c r="I23" s="5">
        <v>1</v>
      </c>
      <c r="J23" s="5">
        <v>19</v>
      </c>
      <c r="K23" s="5"/>
      <c r="L23" s="7"/>
      <c r="M23" s="6">
        <f t="shared" si="1"/>
        <v>-1</v>
      </c>
      <c r="O23" s="1"/>
      <c r="P23" s="1"/>
    </row>
    <row r="24" spans="1:16" ht="17.399999999999999" thickTop="1" thickBot="1" x14ac:dyDescent="0.4">
      <c r="A24" s="15" t="s">
        <v>125</v>
      </c>
      <c r="B24" s="41">
        <v>0</v>
      </c>
      <c r="C24" s="45">
        <v>2</v>
      </c>
      <c r="D24" s="46"/>
      <c r="E24" s="43"/>
      <c r="F24" s="6">
        <f t="shared" si="0"/>
        <v>2</v>
      </c>
      <c r="G24" s="4"/>
      <c r="H24" s="5"/>
      <c r="I24" s="5"/>
      <c r="J24" s="5">
        <v>15</v>
      </c>
      <c r="K24" s="5"/>
      <c r="L24" s="7"/>
      <c r="M24" s="6">
        <f>F24-SUM(G24:L24)</f>
        <v>-13</v>
      </c>
      <c r="O24" s="1"/>
      <c r="P24" s="1"/>
    </row>
    <row r="25" spans="1:16" ht="17.399999999999999" thickTop="1" thickBot="1" x14ac:dyDescent="0.4">
      <c r="A25" s="15" t="s">
        <v>152</v>
      </c>
      <c r="B25" s="41">
        <v>0</v>
      </c>
      <c r="C25" s="45">
        <v>2</v>
      </c>
      <c r="D25" s="46"/>
      <c r="E25" s="43"/>
      <c r="F25" s="6">
        <f t="shared" si="0"/>
        <v>2</v>
      </c>
      <c r="G25" s="4"/>
      <c r="H25" s="5"/>
      <c r="I25" s="5"/>
      <c r="J25" s="5">
        <v>2</v>
      </c>
      <c r="K25" s="5"/>
      <c r="L25" s="7"/>
      <c r="M25" s="6">
        <f>F25-SUM(G25:L25)</f>
        <v>0</v>
      </c>
      <c r="O25" s="1"/>
      <c r="P25" s="1"/>
    </row>
    <row r="26" spans="1:16" ht="17.399999999999999" thickTop="1" thickBot="1" x14ac:dyDescent="0.4">
      <c r="A26" s="15" t="s">
        <v>81</v>
      </c>
      <c r="B26" s="41">
        <v>0</v>
      </c>
      <c r="C26" s="45">
        <v>4</v>
      </c>
      <c r="D26" s="46"/>
      <c r="E26" s="43"/>
      <c r="F26" s="6">
        <f t="shared" si="0"/>
        <v>4</v>
      </c>
      <c r="G26" s="4"/>
      <c r="H26" s="5"/>
      <c r="I26" s="5"/>
      <c r="J26" s="5">
        <v>5</v>
      </c>
      <c r="K26" s="5"/>
      <c r="L26" s="7"/>
      <c r="M26" s="6">
        <f t="shared" ref="M26:M64" si="2">F26-SUM(G26:L26)</f>
        <v>-1</v>
      </c>
      <c r="O26" s="1"/>
      <c r="P26" s="1"/>
    </row>
    <row r="27" spans="1:16" ht="17.399999999999999" thickTop="1" thickBot="1" x14ac:dyDescent="0.4">
      <c r="A27" s="15" t="s">
        <v>62</v>
      </c>
      <c r="B27" s="41">
        <v>0</v>
      </c>
      <c r="C27" s="45">
        <v>6</v>
      </c>
      <c r="D27" s="46"/>
      <c r="E27" s="43">
        <v>1</v>
      </c>
      <c r="F27" s="6">
        <f t="shared" si="0"/>
        <v>7</v>
      </c>
      <c r="G27" s="4"/>
      <c r="H27" s="5"/>
      <c r="I27" s="5">
        <v>2</v>
      </c>
      <c r="J27" s="5">
        <v>5</v>
      </c>
      <c r="K27" s="5"/>
      <c r="L27" s="7"/>
      <c r="M27" s="6">
        <f t="shared" si="2"/>
        <v>0</v>
      </c>
      <c r="O27" s="1"/>
      <c r="P27" s="1"/>
    </row>
    <row r="28" spans="1:16" ht="17.399999999999999" thickTop="1" thickBot="1" x14ac:dyDescent="0.4">
      <c r="A28" s="15" t="s">
        <v>126</v>
      </c>
      <c r="B28" s="41">
        <v>0</v>
      </c>
      <c r="C28" s="45">
        <v>4</v>
      </c>
      <c r="D28" s="46"/>
      <c r="E28" s="43"/>
      <c r="F28" s="6">
        <f t="shared" si="0"/>
        <v>4</v>
      </c>
      <c r="G28" s="4"/>
      <c r="H28" s="5"/>
      <c r="I28" s="5"/>
      <c r="J28" s="5">
        <v>5</v>
      </c>
      <c r="K28" s="5"/>
      <c r="L28" s="7"/>
      <c r="M28" s="6">
        <f>F28-SUM(G28:L28)</f>
        <v>-1</v>
      </c>
      <c r="O28" s="1"/>
      <c r="P28" s="1"/>
    </row>
    <row r="29" spans="1:16" ht="17.399999999999999" thickTop="1" thickBot="1" x14ac:dyDescent="0.4">
      <c r="A29" s="15" t="s">
        <v>149</v>
      </c>
      <c r="B29" s="41">
        <v>-20</v>
      </c>
      <c r="C29" s="45">
        <v>10</v>
      </c>
      <c r="D29" s="46">
        <v>2</v>
      </c>
      <c r="E29" s="43"/>
      <c r="F29" s="6">
        <f t="shared" si="0"/>
        <v>-8</v>
      </c>
      <c r="G29" s="4"/>
      <c r="H29" s="5"/>
      <c r="I29" s="5"/>
      <c r="J29" s="5">
        <v>3</v>
      </c>
      <c r="K29" s="5">
        <v>15</v>
      </c>
      <c r="L29" s="7"/>
      <c r="M29" s="6">
        <f t="shared" si="2"/>
        <v>-26</v>
      </c>
      <c r="O29" s="1"/>
      <c r="P29" s="1"/>
    </row>
    <row r="30" spans="1:16" ht="17.399999999999999" thickTop="1" thickBot="1" x14ac:dyDescent="0.4">
      <c r="A30" s="15" t="s">
        <v>141</v>
      </c>
      <c r="B30" s="41">
        <v>0</v>
      </c>
      <c r="C30" s="45">
        <v>12</v>
      </c>
      <c r="D30" s="46">
        <v>1</v>
      </c>
      <c r="E30" s="43">
        <v>1</v>
      </c>
      <c r="F30" s="6">
        <f t="shared" si="0"/>
        <v>14</v>
      </c>
      <c r="G30" s="4"/>
      <c r="H30" s="5"/>
      <c r="I30" s="5"/>
      <c r="J30" s="5">
        <v>15</v>
      </c>
      <c r="K30" s="5"/>
      <c r="L30" s="7"/>
      <c r="M30" s="6">
        <f t="shared" si="2"/>
        <v>-1</v>
      </c>
      <c r="O30" s="1"/>
      <c r="P30" s="1"/>
    </row>
    <row r="31" spans="1:16" ht="17.399999999999999" thickTop="1" thickBot="1" x14ac:dyDescent="0.4">
      <c r="A31" s="15" t="s">
        <v>142</v>
      </c>
      <c r="B31" s="41">
        <v>0</v>
      </c>
      <c r="C31" s="45">
        <v>4</v>
      </c>
      <c r="D31" s="46"/>
      <c r="E31" s="43"/>
      <c r="F31" s="6">
        <f t="shared" si="0"/>
        <v>4</v>
      </c>
      <c r="G31" s="4"/>
      <c r="H31" s="5"/>
      <c r="I31" s="5"/>
      <c r="J31" s="5">
        <v>4</v>
      </c>
      <c r="K31" s="5"/>
      <c r="L31" s="7"/>
      <c r="M31" s="6">
        <f t="shared" si="2"/>
        <v>0</v>
      </c>
      <c r="O31" s="1"/>
      <c r="P31" s="1"/>
    </row>
    <row r="32" spans="1:16" ht="17.399999999999999" thickTop="1" thickBot="1" x14ac:dyDescent="0.4">
      <c r="A32" s="15" t="s">
        <v>113</v>
      </c>
      <c r="B32" s="41">
        <v>-3</v>
      </c>
      <c r="C32" s="45">
        <v>20</v>
      </c>
      <c r="D32" s="46">
        <v>8</v>
      </c>
      <c r="E32" s="43">
        <v>6</v>
      </c>
      <c r="F32" s="6">
        <f t="shared" si="0"/>
        <v>31</v>
      </c>
      <c r="G32" s="4"/>
      <c r="H32" s="5">
        <v>6</v>
      </c>
      <c r="I32" s="5">
        <v>2</v>
      </c>
      <c r="J32" s="5">
        <v>33</v>
      </c>
      <c r="K32" s="5"/>
      <c r="L32" s="7"/>
      <c r="M32" s="6">
        <f t="shared" si="2"/>
        <v>-10</v>
      </c>
      <c r="O32" s="1"/>
      <c r="P32" s="1"/>
    </row>
    <row r="33" spans="1:16" ht="17.399999999999999" thickTop="1" thickBot="1" x14ac:dyDescent="0.4">
      <c r="A33" s="15" t="s">
        <v>64</v>
      </c>
      <c r="B33" s="41">
        <v>-1</v>
      </c>
      <c r="C33" s="45">
        <v>2</v>
      </c>
      <c r="D33" s="46"/>
      <c r="E33" s="43">
        <v>1</v>
      </c>
      <c r="F33" s="6">
        <f t="shared" si="0"/>
        <v>2</v>
      </c>
      <c r="G33" s="4"/>
      <c r="H33" s="5"/>
      <c r="I33" s="5"/>
      <c r="J33" s="5">
        <v>2</v>
      </c>
      <c r="K33" s="5"/>
      <c r="L33" s="7"/>
      <c r="M33" s="6">
        <f t="shared" si="2"/>
        <v>0</v>
      </c>
      <c r="O33" s="1"/>
      <c r="P33" s="1"/>
    </row>
    <row r="34" spans="1:16" ht="17.399999999999999" thickTop="1" thickBot="1" x14ac:dyDescent="0.4">
      <c r="A34" s="15" t="s">
        <v>65</v>
      </c>
      <c r="B34" s="41">
        <v>0</v>
      </c>
      <c r="C34" s="45">
        <v>6</v>
      </c>
      <c r="D34" s="46">
        <v>3</v>
      </c>
      <c r="E34" s="43"/>
      <c r="F34" s="6">
        <f t="shared" si="0"/>
        <v>9</v>
      </c>
      <c r="G34" s="4"/>
      <c r="H34" s="5"/>
      <c r="I34" s="5"/>
      <c r="J34" s="5">
        <v>10</v>
      </c>
      <c r="K34" s="5"/>
      <c r="L34" s="7"/>
      <c r="M34" s="6">
        <f t="shared" si="2"/>
        <v>-1</v>
      </c>
      <c r="O34" s="1"/>
      <c r="P34" s="1"/>
    </row>
    <row r="35" spans="1:16" ht="17.399999999999999" thickTop="1" thickBot="1" x14ac:dyDescent="0.4">
      <c r="A35" s="15" t="s">
        <v>26</v>
      </c>
      <c r="B35" s="41">
        <v>-32</v>
      </c>
      <c r="C35" s="45">
        <v>14</v>
      </c>
      <c r="D35" s="46">
        <v>6</v>
      </c>
      <c r="E35" s="43">
        <v>3</v>
      </c>
      <c r="F35" s="6">
        <f t="shared" si="0"/>
        <v>-9</v>
      </c>
      <c r="G35" s="4"/>
      <c r="H35" s="5"/>
      <c r="I35" s="5"/>
      <c r="J35" s="5">
        <v>10</v>
      </c>
      <c r="K35" s="5">
        <v>9</v>
      </c>
      <c r="L35" s="7"/>
      <c r="M35" s="6">
        <f t="shared" si="2"/>
        <v>-28</v>
      </c>
      <c r="O35" s="1"/>
      <c r="P35" s="1"/>
    </row>
    <row r="36" spans="1:16" ht="17.399999999999999" thickTop="1" thickBot="1" x14ac:dyDescent="0.4">
      <c r="A36" s="15" t="s">
        <v>27</v>
      </c>
      <c r="B36" s="41">
        <v>-11</v>
      </c>
      <c r="C36" s="45">
        <v>12</v>
      </c>
      <c r="D36" s="46"/>
      <c r="E36" s="43"/>
      <c r="F36" s="6">
        <f t="shared" si="0"/>
        <v>1</v>
      </c>
      <c r="G36" s="4"/>
      <c r="H36" s="5">
        <v>3</v>
      </c>
      <c r="I36" s="5"/>
      <c r="J36" s="5">
        <v>6</v>
      </c>
      <c r="K36" s="5"/>
      <c r="L36" s="7"/>
      <c r="M36" s="6">
        <f t="shared" si="2"/>
        <v>-8</v>
      </c>
      <c r="O36" s="1"/>
      <c r="P36" s="1"/>
    </row>
    <row r="37" spans="1:16" ht="17.399999999999999" thickTop="1" thickBot="1" x14ac:dyDescent="0.4">
      <c r="A37" s="15" t="s">
        <v>156</v>
      </c>
      <c r="B37" s="41">
        <v>0</v>
      </c>
      <c r="C37" s="45">
        <v>10</v>
      </c>
      <c r="D37" s="46">
        <v>4</v>
      </c>
      <c r="E37" s="43"/>
      <c r="F37" s="6">
        <f t="shared" si="0"/>
        <v>14</v>
      </c>
      <c r="G37" s="4"/>
      <c r="H37" s="5">
        <v>4</v>
      </c>
      <c r="I37" s="5">
        <v>3</v>
      </c>
      <c r="J37" s="5">
        <v>10</v>
      </c>
      <c r="K37" s="5"/>
      <c r="L37" s="7"/>
      <c r="M37" s="6">
        <f t="shared" si="2"/>
        <v>-3</v>
      </c>
      <c r="O37" s="1"/>
      <c r="P37" s="1"/>
    </row>
    <row r="38" spans="1:16" ht="17.399999999999999" thickTop="1" thickBot="1" x14ac:dyDescent="0.4">
      <c r="A38" s="15" t="s">
        <v>72</v>
      </c>
      <c r="B38" s="41">
        <v>0</v>
      </c>
      <c r="C38" s="45">
        <v>4</v>
      </c>
      <c r="D38" s="46"/>
      <c r="E38" s="43"/>
      <c r="F38" s="6">
        <f t="shared" si="0"/>
        <v>4</v>
      </c>
      <c r="G38" s="4"/>
      <c r="H38" s="5"/>
      <c r="I38" s="5"/>
      <c r="J38" s="5">
        <v>4</v>
      </c>
      <c r="K38" s="5"/>
      <c r="L38" s="7"/>
      <c r="M38" s="6">
        <f t="shared" si="2"/>
        <v>0</v>
      </c>
      <c r="O38" s="1"/>
      <c r="P38" s="1"/>
    </row>
    <row r="39" spans="1:16" ht="17.399999999999999" thickTop="1" thickBot="1" x14ac:dyDescent="0.4">
      <c r="A39" s="15" t="s">
        <v>128</v>
      </c>
      <c r="B39" s="41">
        <v>0</v>
      </c>
      <c r="C39" s="45">
        <v>2</v>
      </c>
      <c r="D39" s="46"/>
      <c r="E39" s="43"/>
      <c r="F39" s="6">
        <f t="shared" ref="F39:F69" si="3">SUM(B39:E39)</f>
        <v>2</v>
      </c>
      <c r="G39" s="4"/>
      <c r="H39" s="5"/>
      <c r="I39" s="5"/>
      <c r="J39" s="5">
        <v>2</v>
      </c>
      <c r="K39" s="5"/>
      <c r="L39" s="7"/>
      <c r="M39" s="6">
        <f t="shared" si="2"/>
        <v>0</v>
      </c>
      <c r="O39" s="1"/>
      <c r="P39" s="1"/>
    </row>
    <row r="40" spans="1:16" ht="17.399999999999999" thickTop="1" thickBot="1" x14ac:dyDescent="0.4">
      <c r="A40" s="15" t="s">
        <v>89</v>
      </c>
      <c r="B40" s="41">
        <v>-196</v>
      </c>
      <c r="C40" s="45">
        <v>12</v>
      </c>
      <c r="D40" s="46">
        <v>2</v>
      </c>
      <c r="E40" s="43">
        <v>3</v>
      </c>
      <c r="F40" s="6">
        <f t="shared" si="3"/>
        <v>-179</v>
      </c>
      <c r="G40" s="4"/>
      <c r="H40" s="5"/>
      <c r="I40" s="5"/>
      <c r="J40" s="5"/>
      <c r="K40" s="5"/>
      <c r="L40" s="7"/>
      <c r="M40" s="6">
        <f t="shared" si="2"/>
        <v>-179</v>
      </c>
      <c r="O40" s="1"/>
      <c r="P40" s="1"/>
    </row>
    <row r="41" spans="1:16" ht="17.399999999999999" thickTop="1" thickBot="1" x14ac:dyDescent="0.4">
      <c r="A41" s="15" t="s">
        <v>120</v>
      </c>
      <c r="B41" s="41">
        <v>0</v>
      </c>
      <c r="C41" s="45">
        <v>44</v>
      </c>
      <c r="D41" s="46">
        <v>23</v>
      </c>
      <c r="E41" s="43">
        <v>28</v>
      </c>
      <c r="F41" s="6">
        <f t="shared" si="3"/>
        <v>95</v>
      </c>
      <c r="G41" s="4"/>
      <c r="H41" s="5"/>
      <c r="I41" s="5"/>
      <c r="J41" s="5"/>
      <c r="K41" s="5"/>
      <c r="L41" s="7">
        <v>95</v>
      </c>
      <c r="M41" s="6">
        <f t="shared" si="2"/>
        <v>0</v>
      </c>
      <c r="O41" s="1"/>
      <c r="P41" s="1"/>
    </row>
    <row r="42" spans="1:16" ht="17.399999999999999" thickTop="1" thickBot="1" x14ac:dyDescent="0.4">
      <c r="A42" s="15" t="s">
        <v>52</v>
      </c>
      <c r="B42" s="41">
        <v>-1</v>
      </c>
      <c r="C42" s="45">
        <v>14</v>
      </c>
      <c r="D42" s="46">
        <v>2</v>
      </c>
      <c r="E42" s="43">
        <v>1</v>
      </c>
      <c r="F42" s="6">
        <f t="shared" si="3"/>
        <v>16</v>
      </c>
      <c r="G42" s="4"/>
      <c r="H42" s="5">
        <v>3</v>
      </c>
      <c r="I42" s="5"/>
      <c r="J42" s="5">
        <v>13</v>
      </c>
      <c r="K42" s="5"/>
      <c r="L42" s="7"/>
      <c r="M42" s="6">
        <f t="shared" si="2"/>
        <v>0</v>
      </c>
      <c r="O42" s="1"/>
      <c r="P42" s="1"/>
    </row>
    <row r="43" spans="1:16" ht="17.399999999999999" thickTop="1" thickBot="1" x14ac:dyDescent="0.4">
      <c r="A43" s="15" t="s">
        <v>31</v>
      </c>
      <c r="B43" s="41">
        <v>-28</v>
      </c>
      <c r="C43" s="45">
        <v>4</v>
      </c>
      <c r="D43" s="46"/>
      <c r="E43" s="43"/>
      <c r="F43" s="6">
        <f t="shared" si="3"/>
        <v>-24</v>
      </c>
      <c r="G43" s="4"/>
      <c r="H43" s="5"/>
      <c r="I43" s="5"/>
      <c r="J43" s="5">
        <v>8</v>
      </c>
      <c r="K43" s="5"/>
      <c r="L43" s="7"/>
      <c r="M43" s="6">
        <f t="shared" si="2"/>
        <v>-32</v>
      </c>
      <c r="O43" s="1"/>
      <c r="P43" s="1"/>
    </row>
    <row r="44" spans="1:16" ht="17.399999999999999" thickTop="1" thickBot="1" x14ac:dyDescent="0.4">
      <c r="A44" s="15" t="s">
        <v>154</v>
      </c>
      <c r="B44" s="41">
        <v>0</v>
      </c>
      <c r="C44" s="45">
        <v>2</v>
      </c>
      <c r="D44" s="46"/>
      <c r="E44" s="43"/>
      <c r="F44" s="6">
        <f t="shared" si="3"/>
        <v>2</v>
      </c>
      <c r="G44" s="4"/>
      <c r="H44" s="5"/>
      <c r="I44" s="5"/>
      <c r="J44" s="5">
        <v>2</v>
      </c>
      <c r="K44" s="5"/>
      <c r="L44" s="7"/>
      <c r="M44" s="6">
        <f t="shared" si="2"/>
        <v>0</v>
      </c>
      <c r="O44" s="1"/>
      <c r="P44" s="1"/>
    </row>
    <row r="45" spans="1:16" ht="17.399999999999999" thickTop="1" thickBot="1" x14ac:dyDescent="0.4">
      <c r="A45" s="15" t="s">
        <v>153</v>
      </c>
      <c r="B45" s="41">
        <v>0</v>
      </c>
      <c r="C45" s="45">
        <v>2</v>
      </c>
      <c r="D45" s="46"/>
      <c r="E45" s="43"/>
      <c r="F45" s="6">
        <f t="shared" si="3"/>
        <v>2</v>
      </c>
      <c r="G45" s="4"/>
      <c r="H45" s="5"/>
      <c r="I45" s="5"/>
      <c r="J45" s="5">
        <v>2</v>
      </c>
      <c r="K45" s="5"/>
      <c r="L45" s="7"/>
      <c r="M45" s="6">
        <f t="shared" si="2"/>
        <v>0</v>
      </c>
      <c r="O45" s="1"/>
      <c r="P45" s="1"/>
    </row>
    <row r="46" spans="1:16" ht="17.399999999999999" thickTop="1" thickBot="1" x14ac:dyDescent="0.4">
      <c r="A46" s="15" t="s">
        <v>33</v>
      </c>
      <c r="B46" s="41">
        <v>-2</v>
      </c>
      <c r="C46" s="45">
        <v>12</v>
      </c>
      <c r="D46" s="46"/>
      <c r="E46" s="43"/>
      <c r="F46" s="6">
        <f t="shared" si="3"/>
        <v>10</v>
      </c>
      <c r="G46" s="4"/>
      <c r="H46" s="5"/>
      <c r="I46" s="5"/>
      <c r="J46" s="5">
        <v>10</v>
      </c>
      <c r="K46" s="5"/>
      <c r="L46" s="7"/>
      <c r="M46" s="6">
        <f t="shared" si="2"/>
        <v>0</v>
      </c>
      <c r="O46" s="1"/>
      <c r="P46" s="1"/>
    </row>
    <row r="47" spans="1:16" ht="17.399999999999999" thickTop="1" thickBot="1" x14ac:dyDescent="0.4">
      <c r="A47" s="15" t="s">
        <v>159</v>
      </c>
      <c r="B47" s="41">
        <v>0</v>
      </c>
      <c r="C47" s="45">
        <v>4</v>
      </c>
      <c r="D47" s="46"/>
      <c r="E47" s="43"/>
      <c r="F47" s="6">
        <f t="shared" si="3"/>
        <v>4</v>
      </c>
      <c r="G47" s="4"/>
      <c r="H47" s="5"/>
      <c r="I47" s="5"/>
      <c r="J47" s="5">
        <v>4</v>
      </c>
      <c r="K47" s="5"/>
      <c r="L47" s="7"/>
      <c r="M47" s="6">
        <f t="shared" si="2"/>
        <v>0</v>
      </c>
      <c r="O47" s="1"/>
      <c r="P47" s="1"/>
    </row>
    <row r="48" spans="1:16" ht="17.399999999999999" thickTop="1" thickBot="1" x14ac:dyDescent="0.4">
      <c r="A48" s="15" t="s">
        <v>34</v>
      </c>
      <c r="B48" s="41">
        <v>-75</v>
      </c>
      <c r="C48" s="45">
        <v>10</v>
      </c>
      <c r="D48" s="46">
        <v>4</v>
      </c>
      <c r="E48" s="43"/>
      <c r="F48" s="6">
        <f t="shared" si="3"/>
        <v>-61</v>
      </c>
      <c r="G48" s="4"/>
      <c r="H48" s="5"/>
      <c r="I48" s="5"/>
      <c r="J48" s="5">
        <v>10</v>
      </c>
      <c r="K48" s="5">
        <v>22</v>
      </c>
      <c r="L48" s="7"/>
      <c r="M48" s="6">
        <f t="shared" si="2"/>
        <v>-93</v>
      </c>
      <c r="O48" s="1"/>
      <c r="P48" s="1"/>
    </row>
    <row r="49" spans="1:16" ht="17.399999999999999" thickTop="1" thickBot="1" x14ac:dyDescent="0.4">
      <c r="A49" s="15" t="s">
        <v>145</v>
      </c>
      <c r="B49" s="41">
        <v>-7</v>
      </c>
      <c r="C49" s="45">
        <v>2</v>
      </c>
      <c r="D49" s="46"/>
      <c r="E49" s="43">
        <v>1</v>
      </c>
      <c r="F49" s="6">
        <f t="shared" si="3"/>
        <v>-4</v>
      </c>
      <c r="G49" s="4"/>
      <c r="H49" s="5"/>
      <c r="I49" s="5"/>
      <c r="J49" s="5"/>
      <c r="K49" s="5"/>
      <c r="L49" s="7"/>
      <c r="M49" s="6">
        <f t="shared" si="2"/>
        <v>-4</v>
      </c>
      <c r="O49" s="1"/>
      <c r="P49" s="1"/>
    </row>
    <row r="50" spans="1:16" ht="17.399999999999999" thickTop="1" thickBot="1" x14ac:dyDescent="0.4">
      <c r="A50" s="15" t="s">
        <v>132</v>
      </c>
      <c r="B50" s="41">
        <v>-3</v>
      </c>
      <c r="C50" s="45">
        <v>4</v>
      </c>
      <c r="D50" s="46">
        <v>7</v>
      </c>
      <c r="E50" s="43"/>
      <c r="F50" s="6">
        <f t="shared" si="3"/>
        <v>8</v>
      </c>
      <c r="G50" s="4"/>
      <c r="H50" s="5"/>
      <c r="I50" s="5"/>
      <c r="J50" s="5">
        <v>8</v>
      </c>
      <c r="K50" s="5"/>
      <c r="L50" s="7"/>
      <c r="M50" s="6">
        <f t="shared" si="2"/>
        <v>0</v>
      </c>
      <c r="O50" s="1"/>
      <c r="P50" s="1"/>
    </row>
    <row r="51" spans="1:16" ht="17.399999999999999" thickTop="1" thickBot="1" x14ac:dyDescent="0.4">
      <c r="A51" s="15" t="s">
        <v>93</v>
      </c>
      <c r="B51" s="41">
        <v>-1</v>
      </c>
      <c r="C51" s="45">
        <v>12</v>
      </c>
      <c r="D51" s="46"/>
      <c r="E51" s="43">
        <v>1</v>
      </c>
      <c r="F51" s="6">
        <f t="shared" si="3"/>
        <v>12</v>
      </c>
      <c r="G51" s="4"/>
      <c r="H51" s="5">
        <v>4</v>
      </c>
      <c r="I51" s="5">
        <v>1</v>
      </c>
      <c r="J51" s="5">
        <v>8</v>
      </c>
      <c r="K51" s="5"/>
      <c r="L51" s="7"/>
      <c r="M51" s="6">
        <f t="shared" si="2"/>
        <v>-1</v>
      </c>
      <c r="O51" s="1"/>
      <c r="P51" s="1"/>
    </row>
    <row r="52" spans="1:16" ht="17.399999999999999" thickTop="1" thickBot="1" x14ac:dyDescent="0.4">
      <c r="A52" s="15" t="s">
        <v>161</v>
      </c>
      <c r="B52" s="41">
        <v>0</v>
      </c>
      <c r="C52" s="45">
        <v>2</v>
      </c>
      <c r="D52" s="46"/>
      <c r="E52" s="43"/>
      <c r="F52" s="6">
        <f t="shared" si="3"/>
        <v>2</v>
      </c>
      <c r="G52" s="4"/>
      <c r="H52" s="5"/>
      <c r="I52" s="5"/>
      <c r="J52" s="5">
        <v>2</v>
      </c>
      <c r="K52" s="5"/>
      <c r="L52" s="7"/>
      <c r="M52" s="6">
        <f t="shared" si="2"/>
        <v>0</v>
      </c>
      <c r="O52" s="1"/>
      <c r="P52" s="1"/>
    </row>
    <row r="53" spans="1:16" ht="17.399999999999999" thickTop="1" thickBot="1" x14ac:dyDescent="0.4">
      <c r="A53" s="15" t="s">
        <v>83</v>
      </c>
      <c r="B53" s="41">
        <v>0</v>
      </c>
      <c r="C53" s="45">
        <v>10</v>
      </c>
      <c r="D53" s="46"/>
      <c r="E53" s="43"/>
      <c r="F53" s="6">
        <f t="shared" si="3"/>
        <v>10</v>
      </c>
      <c r="G53" s="4"/>
      <c r="H53" s="5"/>
      <c r="I53" s="5"/>
      <c r="J53" s="5">
        <v>10</v>
      </c>
      <c r="K53" s="5"/>
      <c r="L53" s="7"/>
      <c r="M53" s="6">
        <f>F53-SUM(G53:L53)</f>
        <v>0</v>
      </c>
      <c r="O53" s="1"/>
      <c r="P53" s="1"/>
    </row>
    <row r="54" spans="1:16" ht="17.399999999999999" thickTop="1" thickBot="1" x14ac:dyDescent="0.4">
      <c r="A54" s="15" t="s">
        <v>162</v>
      </c>
      <c r="B54" s="41">
        <v>0</v>
      </c>
      <c r="C54" s="45">
        <v>4</v>
      </c>
      <c r="D54" s="46"/>
      <c r="E54" s="43"/>
      <c r="F54" s="6">
        <f t="shared" si="3"/>
        <v>4</v>
      </c>
      <c r="G54" s="4"/>
      <c r="H54" s="5"/>
      <c r="I54" s="5"/>
      <c r="J54" s="5">
        <v>4</v>
      </c>
      <c r="K54" s="5"/>
      <c r="L54" s="7"/>
      <c r="M54" s="6">
        <f>F54-SUM(G54:L54)</f>
        <v>0</v>
      </c>
      <c r="O54" s="1"/>
      <c r="P54" s="1"/>
    </row>
    <row r="55" spans="1:16" ht="17.399999999999999" thickTop="1" thickBot="1" x14ac:dyDescent="0.4">
      <c r="A55" s="15" t="s">
        <v>67</v>
      </c>
      <c r="B55" s="41">
        <v>0</v>
      </c>
      <c r="C55" s="45">
        <v>2</v>
      </c>
      <c r="D55" s="46"/>
      <c r="E55" s="43"/>
      <c r="F55" s="6">
        <f t="shared" si="3"/>
        <v>2</v>
      </c>
      <c r="G55" s="4"/>
      <c r="H55" s="5"/>
      <c r="I55" s="5"/>
      <c r="J55" s="5">
        <v>2</v>
      </c>
      <c r="K55" s="5"/>
      <c r="L55" s="7"/>
      <c r="M55" s="6">
        <f t="shared" si="2"/>
        <v>0</v>
      </c>
      <c r="O55" s="1"/>
      <c r="P55" s="1"/>
    </row>
    <row r="56" spans="1:16" ht="17.399999999999999" thickTop="1" thickBot="1" x14ac:dyDescent="0.4">
      <c r="A56" s="15" t="s">
        <v>36</v>
      </c>
      <c r="B56" s="41">
        <v>-5</v>
      </c>
      <c r="C56" s="45">
        <v>20</v>
      </c>
      <c r="D56" s="46">
        <v>1</v>
      </c>
      <c r="E56" s="43">
        <v>2</v>
      </c>
      <c r="F56" s="6">
        <f t="shared" si="3"/>
        <v>18</v>
      </c>
      <c r="G56" s="4"/>
      <c r="H56" s="5"/>
      <c r="I56" s="5"/>
      <c r="J56" s="5">
        <v>10</v>
      </c>
      <c r="K56" s="5"/>
      <c r="L56" s="7">
        <v>10</v>
      </c>
      <c r="M56" s="6">
        <f t="shared" si="2"/>
        <v>-2</v>
      </c>
      <c r="O56" s="1"/>
      <c r="P56" s="1"/>
    </row>
    <row r="57" spans="1:16" ht="17.399999999999999" thickTop="1" thickBot="1" x14ac:dyDescent="0.4">
      <c r="A57" s="15" t="s">
        <v>68</v>
      </c>
      <c r="B57" s="41">
        <v>0</v>
      </c>
      <c r="C57" s="45">
        <v>4</v>
      </c>
      <c r="D57" s="46"/>
      <c r="E57" s="43"/>
      <c r="F57" s="6">
        <f t="shared" si="3"/>
        <v>4</v>
      </c>
      <c r="G57" s="4"/>
      <c r="H57" s="5"/>
      <c r="I57" s="5"/>
      <c r="J57" s="5">
        <v>4</v>
      </c>
      <c r="K57" s="5"/>
      <c r="L57" s="7"/>
      <c r="M57" s="6">
        <f t="shared" si="2"/>
        <v>0</v>
      </c>
      <c r="O57" s="1"/>
      <c r="P57" s="1"/>
    </row>
    <row r="58" spans="1:16" ht="17.399999999999999" thickTop="1" thickBot="1" x14ac:dyDescent="0.4">
      <c r="A58" s="15" t="s">
        <v>38</v>
      </c>
      <c r="B58" s="41">
        <v>-307</v>
      </c>
      <c r="C58" s="45">
        <v>14</v>
      </c>
      <c r="D58" s="46">
        <v>8</v>
      </c>
      <c r="E58" s="43">
        <v>8</v>
      </c>
      <c r="F58" s="6">
        <f t="shared" si="3"/>
        <v>-277</v>
      </c>
      <c r="G58" s="4"/>
      <c r="H58" s="5"/>
      <c r="I58" s="5"/>
      <c r="J58" s="5">
        <v>10</v>
      </c>
      <c r="K58" s="5">
        <v>30</v>
      </c>
      <c r="L58" s="7"/>
      <c r="M58" s="6">
        <f t="shared" si="2"/>
        <v>-317</v>
      </c>
      <c r="O58" s="1"/>
      <c r="P58" s="1"/>
    </row>
    <row r="59" spans="1:16" ht="17.399999999999999" thickTop="1" thickBot="1" x14ac:dyDescent="0.4">
      <c r="A59" s="75" t="s">
        <v>160</v>
      </c>
      <c r="B59" s="76">
        <v>0</v>
      </c>
      <c r="C59" s="77">
        <v>2</v>
      </c>
      <c r="D59" s="78"/>
      <c r="E59" s="79"/>
      <c r="F59" s="80">
        <f t="shared" si="3"/>
        <v>2</v>
      </c>
      <c r="G59" s="81"/>
      <c r="H59" s="82"/>
      <c r="I59" s="82"/>
      <c r="J59" s="82">
        <v>1</v>
      </c>
      <c r="K59" s="82" t="s">
        <v>169</v>
      </c>
      <c r="L59" s="83">
        <v>1</v>
      </c>
      <c r="M59" s="80">
        <f t="shared" si="2"/>
        <v>0</v>
      </c>
      <c r="O59" s="1"/>
      <c r="P59" s="1"/>
    </row>
    <row r="60" spans="1:16" ht="17.399999999999999" thickTop="1" thickBot="1" x14ac:dyDescent="0.4">
      <c r="A60" s="15" t="s">
        <v>97</v>
      </c>
      <c r="B60" s="41">
        <v>-7</v>
      </c>
      <c r="C60" s="45">
        <v>10</v>
      </c>
      <c r="D60" s="46">
        <v>6</v>
      </c>
      <c r="E60" s="43">
        <v>2</v>
      </c>
      <c r="F60" s="6">
        <f t="shared" si="3"/>
        <v>11</v>
      </c>
      <c r="G60" s="5">
        <v>4</v>
      </c>
      <c r="H60" s="5">
        <v>4</v>
      </c>
      <c r="J60" s="5">
        <v>3</v>
      </c>
      <c r="K60" s="5"/>
      <c r="L60" s="7"/>
      <c r="M60" s="6">
        <f>F60-SUM(G60:L60)</f>
        <v>0</v>
      </c>
      <c r="O60" s="1"/>
      <c r="P60" s="1"/>
    </row>
    <row r="61" spans="1:16" ht="17.399999999999999" thickTop="1" thickBot="1" x14ac:dyDescent="0.4">
      <c r="A61" s="15" t="s">
        <v>39</v>
      </c>
      <c r="B61" s="41">
        <v>-2</v>
      </c>
      <c r="C61" s="45">
        <v>8</v>
      </c>
      <c r="D61" s="46"/>
      <c r="E61" s="43"/>
      <c r="F61" s="6">
        <f t="shared" si="3"/>
        <v>6</v>
      </c>
      <c r="G61" s="4"/>
      <c r="H61" s="5"/>
      <c r="I61" s="5"/>
      <c r="J61" s="5">
        <v>10</v>
      </c>
      <c r="K61" s="5"/>
      <c r="L61" s="7"/>
      <c r="M61" s="6">
        <f t="shared" si="2"/>
        <v>-4</v>
      </c>
      <c r="O61" s="1"/>
      <c r="P61" s="1"/>
    </row>
    <row r="62" spans="1:16" ht="17.399999999999999" thickTop="1" thickBot="1" x14ac:dyDescent="0.4">
      <c r="A62" s="15" t="s">
        <v>40</v>
      </c>
      <c r="B62" s="41">
        <v>0</v>
      </c>
      <c r="C62" s="45">
        <v>2</v>
      </c>
      <c r="D62" s="46"/>
      <c r="E62" s="43"/>
      <c r="F62" s="6">
        <f t="shared" si="3"/>
        <v>2</v>
      </c>
      <c r="G62" s="4"/>
      <c r="H62" s="5"/>
      <c r="I62" s="5"/>
      <c r="J62" s="5">
        <v>11</v>
      </c>
      <c r="K62" s="5"/>
      <c r="L62" s="7"/>
      <c r="M62" s="6">
        <f t="shared" si="2"/>
        <v>-9</v>
      </c>
      <c r="O62" s="1"/>
      <c r="P62" s="1"/>
    </row>
    <row r="63" spans="1:16" ht="17.399999999999999" thickTop="1" thickBot="1" x14ac:dyDescent="0.4">
      <c r="A63" s="15" t="s">
        <v>133</v>
      </c>
      <c r="B63" s="41">
        <v>0</v>
      </c>
      <c r="C63" s="45">
        <v>6</v>
      </c>
      <c r="D63" s="46">
        <v>4</v>
      </c>
      <c r="E63" s="43"/>
      <c r="F63" s="6">
        <f t="shared" si="3"/>
        <v>10</v>
      </c>
      <c r="G63" s="4"/>
      <c r="H63" s="5"/>
      <c r="I63" s="5"/>
      <c r="J63" s="5">
        <v>15</v>
      </c>
      <c r="K63" s="5"/>
      <c r="L63" s="7"/>
      <c r="M63" s="6">
        <f t="shared" si="2"/>
        <v>-5</v>
      </c>
      <c r="O63" s="1"/>
      <c r="P63" s="1"/>
    </row>
    <row r="64" spans="1:16" ht="17.399999999999999" thickTop="1" thickBot="1" x14ac:dyDescent="0.4">
      <c r="A64" s="15" t="s">
        <v>150</v>
      </c>
      <c r="B64" s="41">
        <v>0</v>
      </c>
      <c r="C64" s="45">
        <v>4</v>
      </c>
      <c r="D64" s="46"/>
      <c r="E64" s="43"/>
      <c r="F64" s="6">
        <f t="shared" si="3"/>
        <v>4</v>
      </c>
      <c r="G64" s="4"/>
      <c r="H64" s="5"/>
      <c r="I64" s="5"/>
      <c r="J64" s="5">
        <v>4</v>
      </c>
      <c r="K64" s="5"/>
      <c r="L64" s="7"/>
      <c r="M64" s="6">
        <f t="shared" si="2"/>
        <v>0</v>
      </c>
      <c r="O64" s="1"/>
      <c r="P64" s="1"/>
    </row>
    <row r="65" spans="1:16" ht="17.399999999999999" thickTop="1" thickBot="1" x14ac:dyDescent="0.4">
      <c r="A65" s="15" t="s">
        <v>100</v>
      </c>
      <c r="B65" s="41">
        <v>0</v>
      </c>
      <c r="C65" s="45">
        <v>2</v>
      </c>
      <c r="D65" s="46"/>
      <c r="E65" s="43"/>
      <c r="F65" s="6">
        <f t="shared" si="3"/>
        <v>2</v>
      </c>
      <c r="G65" s="4"/>
      <c r="H65" s="5"/>
      <c r="I65" s="5"/>
      <c r="J65" s="5">
        <v>2</v>
      </c>
      <c r="K65" s="5"/>
      <c r="L65" s="7"/>
      <c r="M65" s="6">
        <f t="shared" ref="M65:M69" si="4">F65-SUM(G65:L65)</f>
        <v>0</v>
      </c>
      <c r="O65" s="1"/>
      <c r="P65" s="1"/>
    </row>
    <row r="66" spans="1:16" ht="17.399999999999999" thickTop="1" thickBot="1" x14ac:dyDescent="0.4">
      <c r="A66" s="15" t="s">
        <v>41</v>
      </c>
      <c r="B66" s="41">
        <v>-12</v>
      </c>
      <c r="C66" s="45">
        <v>14</v>
      </c>
      <c r="D66" s="46">
        <v>4</v>
      </c>
      <c r="E66" s="43"/>
      <c r="F66" s="6">
        <f t="shared" si="3"/>
        <v>6</v>
      </c>
      <c r="G66" s="4"/>
      <c r="H66" s="5"/>
      <c r="I66" s="5"/>
      <c r="J66" s="5">
        <v>16</v>
      </c>
      <c r="K66" s="5"/>
      <c r="L66" s="7"/>
      <c r="M66" s="6">
        <f t="shared" si="4"/>
        <v>-10</v>
      </c>
      <c r="O66" s="1"/>
      <c r="P66" s="1"/>
    </row>
    <row r="67" spans="1:16" ht="17.399999999999999" thickTop="1" thickBot="1" x14ac:dyDescent="0.4">
      <c r="A67" s="15" t="s">
        <v>42</v>
      </c>
      <c r="B67" s="41">
        <v>-95</v>
      </c>
      <c r="C67" s="45">
        <v>10</v>
      </c>
      <c r="D67" s="46">
        <v>6</v>
      </c>
      <c r="E67" s="43"/>
      <c r="F67" s="6">
        <f t="shared" si="3"/>
        <v>-79</v>
      </c>
      <c r="G67" s="4"/>
      <c r="H67" s="5"/>
      <c r="I67" s="5"/>
      <c r="J67" s="5"/>
      <c r="K67" s="5">
        <v>52</v>
      </c>
      <c r="L67" s="7"/>
      <c r="M67" s="6">
        <f t="shared" si="4"/>
        <v>-131</v>
      </c>
      <c r="O67" s="1"/>
      <c r="P67" s="1"/>
    </row>
    <row r="68" spans="1:16" ht="17.399999999999999" thickTop="1" thickBot="1" x14ac:dyDescent="0.4">
      <c r="A68" s="15" t="s">
        <v>43</v>
      </c>
      <c r="B68" s="41">
        <v>-15</v>
      </c>
      <c r="C68" s="45">
        <v>12</v>
      </c>
      <c r="D68" s="46">
        <v>1</v>
      </c>
      <c r="E68" s="43">
        <v>3</v>
      </c>
      <c r="F68" s="6">
        <f t="shared" si="3"/>
        <v>1</v>
      </c>
      <c r="G68" s="4"/>
      <c r="H68" s="5"/>
      <c r="I68" s="5"/>
      <c r="J68" s="5">
        <v>11</v>
      </c>
      <c r="K68" s="5">
        <v>6</v>
      </c>
      <c r="L68" s="7"/>
      <c r="M68" s="6">
        <f t="shared" si="4"/>
        <v>-16</v>
      </c>
      <c r="O68" s="1"/>
      <c r="P68" s="1"/>
    </row>
    <row r="69" spans="1:16" ht="17.399999999999999" thickTop="1" thickBot="1" x14ac:dyDescent="0.4">
      <c r="A69" s="17" t="s">
        <v>155</v>
      </c>
      <c r="B69" s="48">
        <v>0</v>
      </c>
      <c r="C69" s="45">
        <v>2</v>
      </c>
      <c r="D69" s="46"/>
      <c r="E69" s="43"/>
      <c r="F69" s="6">
        <f t="shared" si="3"/>
        <v>2</v>
      </c>
      <c r="G69" s="8"/>
      <c r="H69" s="9"/>
      <c r="I69" s="9"/>
      <c r="J69" s="5">
        <v>2</v>
      </c>
      <c r="K69" s="9"/>
      <c r="L69" s="10"/>
      <c r="M69" s="6">
        <f t="shared" si="4"/>
        <v>0</v>
      </c>
      <c r="O69" s="1"/>
      <c r="P69" s="1"/>
    </row>
    <row r="70" spans="1:16" x14ac:dyDescent="0.35">
      <c r="E70" s="23"/>
      <c r="G70" s="2"/>
      <c r="O70" s="1"/>
      <c r="P70" s="1"/>
    </row>
    <row r="71" spans="1:16" x14ac:dyDescent="0.35">
      <c r="O71" s="1"/>
      <c r="P71" s="1"/>
    </row>
    <row r="72" spans="1:16" x14ac:dyDescent="0.35">
      <c r="C72" s="22"/>
      <c r="D72" s="18"/>
      <c r="E72" s="23"/>
      <c r="G72" s="3"/>
      <c r="H72" s="3"/>
      <c r="I72" s="3"/>
      <c r="J72" s="3"/>
      <c r="K72" s="3"/>
      <c r="L72" s="3"/>
      <c r="M72" s="3"/>
      <c r="O72" s="1"/>
      <c r="P72" s="1"/>
    </row>
    <row r="73" spans="1:16" x14ac:dyDescent="0.35">
      <c r="O73" s="1"/>
      <c r="P73" s="1"/>
    </row>
    <row r="74" spans="1:16" x14ac:dyDescent="0.35">
      <c r="O74" s="1"/>
      <c r="P74" s="1"/>
    </row>
    <row r="76" spans="1:16" x14ac:dyDescent="0.35">
      <c r="O76" s="1"/>
    </row>
  </sheetData>
  <pageMargins left="0.7" right="0.7" top="0.75" bottom="0.75" header="0.3" footer="0.3"/>
  <pageSetup scale="68" fitToHeight="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A00B8-EDB7-40F5-A6FA-D89F06F7D4B9}">
  <sheetPr codeName="Sheet2">
    <pageSetUpPr fitToPage="1"/>
  </sheetPr>
  <dimension ref="A2:P86"/>
  <sheetViews>
    <sheetView workbookViewId="0">
      <pane xSplit="1" ySplit="6" topLeftCell="F45" activePane="bottomRight" state="frozen"/>
      <selection pane="topRight" activeCell="B1" sqref="B1"/>
      <selection pane="bottomLeft" activeCell="A6" sqref="A6"/>
      <selection pane="bottomRight" activeCell="F81" sqref="F81"/>
    </sheetView>
  </sheetViews>
  <sheetFormatPr defaultRowHeight="15.6" x14ac:dyDescent="0.35"/>
  <cols>
    <col min="1" max="1" width="36" style="12" customWidth="1"/>
    <col min="2" max="2" width="13.5546875" style="18" customWidth="1"/>
    <col min="3" max="3" width="17" style="12" customWidth="1"/>
    <col min="4" max="4" width="13" style="19" customWidth="1"/>
    <col min="5" max="5" width="11.33203125" style="20" customWidth="1"/>
    <col min="6" max="6" width="14.88671875" style="11" customWidth="1"/>
    <col min="7" max="7" width="12.5546875" customWidth="1"/>
    <col min="10" max="10" width="14.88671875" customWidth="1"/>
    <col min="12" max="12" width="12.33203125" customWidth="1"/>
    <col min="13" max="13" width="11.6640625" style="49" customWidth="1"/>
    <col min="15" max="15" width="4.5546875" customWidth="1"/>
  </cols>
  <sheetData>
    <row r="2" spans="1:16" ht="25.2" x14ac:dyDescent="0.6">
      <c r="A2" s="13" t="s">
        <v>131</v>
      </c>
      <c r="B2" s="21"/>
      <c r="C2" s="19"/>
      <c r="F2" s="18"/>
      <c r="G2" s="36" t="s">
        <v>0</v>
      </c>
      <c r="H2" s="24"/>
      <c r="I2" s="24"/>
      <c r="J2" s="24"/>
      <c r="K2" s="24"/>
      <c r="L2" s="25"/>
      <c r="M2" s="19"/>
    </row>
    <row r="3" spans="1:16" ht="16.2" x14ac:dyDescent="0.4">
      <c r="A3" s="14"/>
      <c r="C3" s="19"/>
      <c r="F3" s="18"/>
      <c r="G3" s="37" t="s">
        <v>1</v>
      </c>
      <c r="H3" s="12"/>
      <c r="I3" s="12"/>
      <c r="J3" s="12"/>
      <c r="K3" s="12"/>
      <c r="L3" s="26"/>
      <c r="M3" s="19" t="s">
        <v>117</v>
      </c>
    </row>
    <row r="4" spans="1:16" ht="16.8" x14ac:dyDescent="0.45">
      <c r="A4" s="14"/>
      <c r="C4" s="39" t="s">
        <v>107</v>
      </c>
      <c r="D4" s="29" t="s">
        <v>112</v>
      </c>
      <c r="F4" s="18"/>
      <c r="G4" s="37"/>
      <c r="H4" s="12"/>
      <c r="I4" s="12"/>
      <c r="J4" s="12"/>
      <c r="K4" s="12"/>
      <c r="L4" s="26"/>
      <c r="M4" s="19"/>
    </row>
    <row r="5" spans="1:16" ht="17.399999999999999" thickBot="1" x14ac:dyDescent="0.5">
      <c r="A5" s="27"/>
      <c r="B5" s="28"/>
      <c r="C5" s="39" t="s">
        <v>108</v>
      </c>
      <c r="D5" s="29" t="s">
        <v>110</v>
      </c>
      <c r="E5" s="28"/>
      <c r="F5" s="28"/>
      <c r="G5" s="30"/>
      <c r="H5" s="31"/>
      <c r="I5" s="31"/>
      <c r="J5" s="31"/>
      <c r="K5" s="31"/>
      <c r="L5" s="32"/>
      <c r="M5" s="29"/>
    </row>
    <row r="6" spans="1:16" ht="22.2" thickTop="1" thickBot="1" x14ac:dyDescent="0.55000000000000004">
      <c r="A6" s="27"/>
      <c r="B6" s="28" t="s">
        <v>73</v>
      </c>
      <c r="C6" s="40" t="s">
        <v>109</v>
      </c>
      <c r="D6" s="29" t="s">
        <v>111</v>
      </c>
      <c r="E6" s="28" t="s">
        <v>2</v>
      </c>
      <c r="F6" s="38" t="s">
        <v>105</v>
      </c>
      <c r="G6" s="33" t="s">
        <v>3</v>
      </c>
      <c r="H6" s="33" t="s">
        <v>4</v>
      </c>
      <c r="I6" s="33" t="s">
        <v>5</v>
      </c>
      <c r="J6" s="33" t="s">
        <v>6</v>
      </c>
      <c r="K6" s="33" t="s">
        <v>7</v>
      </c>
      <c r="L6" s="34" t="s">
        <v>8</v>
      </c>
      <c r="M6" s="35" t="s">
        <v>106</v>
      </c>
    </row>
    <row r="7" spans="1:16" ht="17.399999999999999" thickTop="1" thickBot="1" x14ac:dyDescent="0.4">
      <c r="A7" s="15" t="s">
        <v>74</v>
      </c>
      <c r="B7" s="41">
        <v>0</v>
      </c>
      <c r="C7" s="45"/>
      <c r="D7" s="43"/>
      <c r="E7" s="46"/>
      <c r="F7" s="6">
        <f t="shared" ref="F7:F32" si="0">SUM(B7:E7)</f>
        <v>0</v>
      </c>
      <c r="G7" s="4"/>
      <c r="H7" s="5"/>
      <c r="I7" s="5"/>
      <c r="J7" s="5"/>
      <c r="K7" s="5"/>
      <c r="L7" s="7"/>
      <c r="M7" s="6">
        <f t="shared" ref="M7:M32" si="1">F7-SUM(G7:L7)</f>
        <v>0</v>
      </c>
      <c r="N7" s="1"/>
      <c r="O7" s="1"/>
      <c r="P7" s="1"/>
    </row>
    <row r="8" spans="1:16" ht="17.399999999999999" thickTop="1" thickBot="1" x14ac:dyDescent="0.4">
      <c r="A8" s="15" t="s">
        <v>46</v>
      </c>
      <c r="B8" s="41">
        <v>0</v>
      </c>
      <c r="C8" s="45"/>
      <c r="D8" s="43"/>
      <c r="E8" s="46"/>
      <c r="F8" s="6">
        <f t="shared" si="0"/>
        <v>0</v>
      </c>
      <c r="G8" s="4"/>
      <c r="H8" s="5"/>
      <c r="I8" s="5"/>
      <c r="J8" s="5"/>
      <c r="K8" s="5"/>
      <c r="L8" s="7"/>
      <c r="M8" s="6">
        <f t="shared" si="1"/>
        <v>0</v>
      </c>
      <c r="N8" s="1"/>
      <c r="O8" s="1"/>
      <c r="P8" s="1"/>
    </row>
    <row r="9" spans="1:16" ht="17.399999999999999" thickTop="1" thickBot="1" x14ac:dyDescent="0.4">
      <c r="A9" s="15" t="s">
        <v>10</v>
      </c>
      <c r="B9" s="41">
        <v>0</v>
      </c>
      <c r="C9" s="45"/>
      <c r="D9" s="43"/>
      <c r="E9" s="46"/>
      <c r="F9" s="6">
        <f t="shared" si="0"/>
        <v>0</v>
      </c>
      <c r="G9" s="4"/>
      <c r="H9" s="5"/>
      <c r="I9" s="5"/>
      <c r="J9" s="5"/>
      <c r="K9" s="5"/>
      <c r="L9" s="7"/>
      <c r="M9" s="6">
        <f t="shared" si="1"/>
        <v>0</v>
      </c>
      <c r="N9" s="1"/>
      <c r="O9" s="1"/>
      <c r="P9" s="1"/>
    </row>
    <row r="10" spans="1:16" ht="17.399999999999999" thickTop="1" thickBot="1" x14ac:dyDescent="0.4">
      <c r="A10" s="15" t="s">
        <v>47</v>
      </c>
      <c r="B10" s="41">
        <v>-13</v>
      </c>
      <c r="C10" s="45"/>
      <c r="D10" s="43"/>
      <c r="E10" s="47"/>
      <c r="F10" s="6">
        <f t="shared" si="0"/>
        <v>-13</v>
      </c>
      <c r="G10" s="4"/>
      <c r="H10" s="5"/>
      <c r="I10" s="5"/>
      <c r="J10" s="5"/>
      <c r="K10" s="5"/>
      <c r="L10" s="7"/>
      <c r="M10" s="6">
        <f t="shared" si="1"/>
        <v>-13</v>
      </c>
      <c r="N10" s="1"/>
      <c r="O10" s="1"/>
      <c r="P10" s="1"/>
    </row>
    <row r="11" spans="1:16" ht="17.399999999999999" thickTop="1" thickBot="1" x14ac:dyDescent="0.4">
      <c r="A11" s="15" t="s">
        <v>48</v>
      </c>
      <c r="B11" s="41">
        <v>0</v>
      </c>
      <c r="C11" s="45"/>
      <c r="D11" s="43"/>
      <c r="E11" s="46"/>
      <c r="F11" s="6">
        <f t="shared" si="0"/>
        <v>0</v>
      </c>
      <c r="G11" s="4"/>
      <c r="H11" s="5"/>
      <c r="I11" s="5"/>
      <c r="J11" s="5"/>
      <c r="K11" s="5"/>
      <c r="L11" s="7"/>
      <c r="M11" s="6">
        <f t="shared" si="1"/>
        <v>0</v>
      </c>
      <c r="N11" s="1"/>
      <c r="O11" s="1"/>
      <c r="P11" s="1"/>
    </row>
    <row r="12" spans="1:16" ht="17.399999999999999" thickTop="1" thickBot="1" x14ac:dyDescent="0.4">
      <c r="A12" s="15" t="s">
        <v>12</v>
      </c>
      <c r="B12" s="41">
        <v>-36</v>
      </c>
      <c r="C12" s="45"/>
      <c r="D12" s="43"/>
      <c r="E12" s="46"/>
      <c r="F12" s="6">
        <f>SUM(B12:E12)</f>
        <v>-36</v>
      </c>
      <c r="G12" s="4"/>
      <c r="H12" s="5"/>
      <c r="I12" s="5"/>
      <c r="J12" s="5"/>
      <c r="K12" s="5"/>
      <c r="L12" s="7"/>
      <c r="M12" s="6">
        <f t="shared" si="1"/>
        <v>-36</v>
      </c>
      <c r="N12" s="1"/>
      <c r="O12" s="1"/>
      <c r="P12" s="1"/>
    </row>
    <row r="13" spans="1:16" ht="17.399999999999999" thickTop="1" thickBot="1" x14ac:dyDescent="0.4">
      <c r="A13" s="15" t="s">
        <v>124</v>
      </c>
      <c r="B13" s="41">
        <v>0</v>
      </c>
      <c r="C13" s="45"/>
      <c r="D13" s="43"/>
      <c r="E13" s="46"/>
      <c r="F13" s="6">
        <f>SUM(B13:E13)</f>
        <v>0</v>
      </c>
      <c r="G13" s="4"/>
      <c r="H13" s="5"/>
      <c r="I13" s="5"/>
      <c r="J13" s="5"/>
      <c r="K13" s="5"/>
      <c r="L13" s="7"/>
      <c r="M13" s="6">
        <f>F13-SUM(G13:L13)</f>
        <v>0</v>
      </c>
      <c r="N13" s="1"/>
      <c r="O13" s="1"/>
      <c r="P13" s="1"/>
    </row>
    <row r="14" spans="1:16" ht="17.399999999999999" thickTop="1" thickBot="1" x14ac:dyDescent="0.4">
      <c r="A14" s="15" t="s">
        <v>76</v>
      </c>
      <c r="B14" s="41">
        <v>0</v>
      </c>
      <c r="C14" s="45"/>
      <c r="D14" s="43"/>
      <c r="E14" s="46"/>
      <c r="F14" s="6">
        <f t="shared" si="0"/>
        <v>0</v>
      </c>
      <c r="G14" s="4"/>
      <c r="H14" s="5"/>
      <c r="I14" s="5"/>
      <c r="J14" s="5"/>
      <c r="K14" s="5"/>
      <c r="L14" s="7"/>
      <c r="M14" s="6">
        <f t="shared" si="1"/>
        <v>0</v>
      </c>
      <c r="N14" s="1"/>
      <c r="O14" s="1"/>
      <c r="P14" s="1"/>
    </row>
    <row r="15" spans="1:16" ht="17.399999999999999" thickTop="1" thickBot="1" x14ac:dyDescent="0.4">
      <c r="A15" s="15" t="s">
        <v>123</v>
      </c>
      <c r="B15" s="41">
        <v>-28.5</v>
      </c>
      <c r="C15" s="45"/>
      <c r="D15" s="43"/>
      <c r="E15" s="46"/>
      <c r="F15" s="6">
        <f t="shared" si="0"/>
        <v>-28.5</v>
      </c>
      <c r="G15" s="4"/>
      <c r="H15" s="5"/>
      <c r="I15" s="5"/>
      <c r="J15" s="5"/>
      <c r="K15" s="5"/>
      <c r="L15" s="7"/>
      <c r="M15" s="6">
        <f t="shared" si="1"/>
        <v>-28.5</v>
      </c>
      <c r="N15" s="1"/>
      <c r="O15" s="1"/>
      <c r="P15" s="1"/>
    </row>
    <row r="16" spans="1:16" ht="17.399999999999999" thickTop="1" thickBot="1" x14ac:dyDescent="0.4">
      <c r="A16" s="15" t="s">
        <v>13</v>
      </c>
      <c r="B16" s="41">
        <v>-509</v>
      </c>
      <c r="C16" s="45"/>
      <c r="D16" s="43"/>
      <c r="E16" s="46"/>
      <c r="F16" s="6">
        <f t="shared" si="0"/>
        <v>-509</v>
      </c>
      <c r="G16" s="4"/>
      <c r="H16" s="5"/>
      <c r="I16" s="5"/>
      <c r="J16" s="5"/>
      <c r="K16" s="5"/>
      <c r="L16" s="7">
        <v>106</v>
      </c>
      <c r="M16" s="6">
        <f t="shared" si="1"/>
        <v>-615</v>
      </c>
      <c r="N16" s="1"/>
      <c r="O16" s="1"/>
      <c r="P16" s="1"/>
    </row>
    <row r="17" spans="1:16" ht="17.399999999999999" thickTop="1" thickBot="1" x14ac:dyDescent="0.4">
      <c r="A17" s="15" t="s">
        <v>78</v>
      </c>
      <c r="B17" s="41">
        <v>0</v>
      </c>
      <c r="C17" s="45"/>
      <c r="D17" s="43"/>
      <c r="E17" s="46"/>
      <c r="F17" s="6">
        <f t="shared" si="0"/>
        <v>0</v>
      </c>
      <c r="G17" s="4"/>
      <c r="H17" s="5"/>
      <c r="I17" s="5"/>
      <c r="J17" s="5"/>
      <c r="K17" s="5"/>
      <c r="L17" s="7"/>
      <c r="M17" s="6">
        <f t="shared" si="1"/>
        <v>0</v>
      </c>
      <c r="N17" s="1"/>
      <c r="O17" s="1"/>
      <c r="P17" s="1"/>
    </row>
    <row r="18" spans="1:16" ht="17.399999999999999" thickTop="1" thickBot="1" x14ac:dyDescent="0.4">
      <c r="A18" s="15" t="s">
        <v>15</v>
      </c>
      <c r="B18" s="41">
        <v>0</v>
      </c>
      <c r="C18" s="45"/>
      <c r="D18" s="43"/>
      <c r="E18" s="46"/>
      <c r="F18" s="6">
        <f t="shared" si="0"/>
        <v>0</v>
      </c>
      <c r="G18" s="4"/>
      <c r="H18" s="5"/>
      <c r="I18" s="5"/>
      <c r="J18" s="5"/>
      <c r="K18" s="5"/>
      <c r="L18" s="7"/>
      <c r="M18" s="6">
        <f t="shared" si="1"/>
        <v>0</v>
      </c>
      <c r="N18" s="1"/>
      <c r="O18" s="1"/>
      <c r="P18" s="1"/>
    </row>
    <row r="19" spans="1:16" ht="17.399999999999999" thickTop="1" thickBot="1" x14ac:dyDescent="0.4">
      <c r="A19" s="15" t="s">
        <v>16</v>
      </c>
      <c r="B19" s="41">
        <v>-2</v>
      </c>
      <c r="C19" s="45"/>
      <c r="D19" s="43"/>
      <c r="E19" s="46"/>
      <c r="F19" s="6">
        <f t="shared" si="0"/>
        <v>-2</v>
      </c>
      <c r="G19" s="4"/>
      <c r="H19" s="5"/>
      <c r="I19" s="5"/>
      <c r="J19" s="5"/>
      <c r="K19" s="5"/>
      <c r="L19" s="7"/>
      <c r="M19" s="6">
        <f t="shared" si="1"/>
        <v>-2</v>
      </c>
      <c r="N19" s="1"/>
      <c r="O19" s="1"/>
      <c r="P19" s="1"/>
    </row>
    <row r="20" spans="1:16" s="71" customFormat="1" ht="17.399999999999999" thickTop="1" thickBot="1" x14ac:dyDescent="0.4">
      <c r="A20" s="15" t="s">
        <v>134</v>
      </c>
      <c r="B20" s="62">
        <v>0</v>
      </c>
      <c r="C20" s="63"/>
      <c r="D20" s="64"/>
      <c r="E20" s="65"/>
      <c r="F20" s="66">
        <f>SUM(B20:E20)</f>
        <v>0</v>
      </c>
      <c r="G20" s="67"/>
      <c r="H20" s="68"/>
      <c r="I20" s="68"/>
      <c r="J20" s="68"/>
      <c r="K20" s="68"/>
      <c r="L20" s="69"/>
      <c r="M20" s="66">
        <f>F20-SUM(G20:L20)</f>
        <v>0</v>
      </c>
      <c r="N20" s="70"/>
      <c r="O20" s="70"/>
      <c r="P20" s="70"/>
    </row>
    <row r="21" spans="1:16" ht="17.399999999999999" thickTop="1" thickBot="1" x14ac:dyDescent="0.4">
      <c r="A21" s="15" t="s">
        <v>17</v>
      </c>
      <c r="B21" s="41">
        <v>-107</v>
      </c>
      <c r="C21" s="45"/>
      <c r="D21" s="43"/>
      <c r="E21" s="46"/>
      <c r="F21" s="6">
        <f t="shared" si="0"/>
        <v>-107</v>
      </c>
      <c r="G21" s="4"/>
      <c r="H21" s="5"/>
      <c r="I21" s="5"/>
      <c r="J21" s="5"/>
      <c r="K21" s="5"/>
      <c r="L21" s="7">
        <v>2</v>
      </c>
      <c r="M21" s="6">
        <f t="shared" si="1"/>
        <v>-109</v>
      </c>
      <c r="N21" s="1"/>
      <c r="O21" s="1"/>
      <c r="P21" s="1"/>
    </row>
    <row r="22" spans="1:16" ht="17.399999999999999" thickTop="1" thickBot="1" x14ac:dyDescent="0.4">
      <c r="A22" s="15" t="s">
        <v>122</v>
      </c>
      <c r="B22" s="41">
        <v>-68</v>
      </c>
      <c r="C22" s="45"/>
      <c r="D22" s="43"/>
      <c r="E22" s="46"/>
      <c r="F22" s="6">
        <f t="shared" si="0"/>
        <v>-68</v>
      </c>
      <c r="G22" s="4"/>
      <c r="H22" s="5"/>
      <c r="I22" s="5"/>
      <c r="J22" s="5"/>
      <c r="K22" s="5"/>
      <c r="L22" s="7">
        <v>5</v>
      </c>
      <c r="M22" s="6">
        <f t="shared" si="1"/>
        <v>-73</v>
      </c>
      <c r="N22" s="1"/>
      <c r="O22" s="1"/>
      <c r="P22" s="1"/>
    </row>
    <row r="23" spans="1:16" ht="17.399999999999999" thickTop="1" thickBot="1" x14ac:dyDescent="0.4">
      <c r="A23" s="15" t="s">
        <v>135</v>
      </c>
      <c r="B23" s="41">
        <v>0</v>
      </c>
      <c r="C23" s="45"/>
      <c r="D23" s="43"/>
      <c r="E23" s="46"/>
      <c r="F23" s="6">
        <f t="shared" si="0"/>
        <v>0</v>
      </c>
      <c r="G23" s="4"/>
      <c r="H23" s="5"/>
      <c r="I23" s="5"/>
      <c r="J23" s="5"/>
      <c r="K23" s="5"/>
      <c r="L23" s="7"/>
      <c r="M23" s="6">
        <f t="shared" si="1"/>
        <v>0</v>
      </c>
      <c r="N23" s="1"/>
      <c r="O23" s="1"/>
      <c r="P23" s="1"/>
    </row>
    <row r="24" spans="1:16" ht="17.399999999999999" thickTop="1" thickBot="1" x14ac:dyDescent="0.4">
      <c r="A24" s="15" t="s">
        <v>79</v>
      </c>
      <c r="B24" s="41">
        <v>0</v>
      </c>
      <c r="C24" s="45"/>
      <c r="D24" s="43"/>
      <c r="E24" s="46"/>
      <c r="F24" s="6">
        <f t="shared" si="0"/>
        <v>0</v>
      </c>
      <c r="G24" s="4"/>
      <c r="H24" s="5"/>
      <c r="I24" s="5"/>
      <c r="J24" s="5"/>
      <c r="K24" s="5"/>
      <c r="L24" s="7"/>
      <c r="M24" s="6">
        <f t="shared" si="1"/>
        <v>0</v>
      </c>
      <c r="N24" s="1"/>
      <c r="O24" s="1"/>
      <c r="P24" s="1"/>
    </row>
    <row r="25" spans="1:16" ht="17.399999999999999" thickTop="1" thickBot="1" x14ac:dyDescent="0.4">
      <c r="A25" s="15" t="s">
        <v>18</v>
      </c>
      <c r="B25" s="41">
        <v>0</v>
      </c>
      <c r="C25" s="45"/>
      <c r="D25" s="43"/>
      <c r="E25" s="46"/>
      <c r="F25" s="6">
        <f t="shared" si="0"/>
        <v>0</v>
      </c>
      <c r="G25" s="4"/>
      <c r="H25" s="5"/>
      <c r="I25" s="5"/>
      <c r="J25" s="5"/>
      <c r="K25" s="5"/>
      <c r="L25" s="7"/>
      <c r="M25" s="6">
        <f t="shared" si="1"/>
        <v>0</v>
      </c>
      <c r="N25" s="1"/>
      <c r="O25" s="1"/>
      <c r="P25" s="1"/>
    </row>
    <row r="26" spans="1:16" ht="17.399999999999999" thickTop="1" thickBot="1" x14ac:dyDescent="0.4">
      <c r="A26" s="15" t="s">
        <v>136</v>
      </c>
      <c r="B26" s="41">
        <v>-81</v>
      </c>
      <c r="C26" s="45"/>
      <c r="D26" s="43"/>
      <c r="E26" s="46"/>
      <c r="F26" s="6">
        <f t="shared" si="0"/>
        <v>-81</v>
      </c>
      <c r="G26" s="4"/>
      <c r="H26" s="5"/>
      <c r="I26" s="5"/>
      <c r="J26" s="5"/>
      <c r="K26" s="5"/>
      <c r="L26" s="7">
        <v>31</v>
      </c>
      <c r="M26" s="6">
        <f t="shared" si="1"/>
        <v>-112</v>
      </c>
      <c r="N26" s="1"/>
      <c r="O26" s="1"/>
      <c r="P26" s="1"/>
    </row>
    <row r="27" spans="1:16" ht="17.399999999999999" thickTop="1" thickBot="1" x14ac:dyDescent="0.4">
      <c r="A27" s="15" t="s">
        <v>19</v>
      </c>
      <c r="B27" s="41">
        <v>0</v>
      </c>
      <c r="C27" s="45"/>
      <c r="D27" s="43"/>
      <c r="E27" s="46"/>
      <c r="F27" s="6">
        <f t="shared" si="0"/>
        <v>0</v>
      </c>
      <c r="G27" s="4"/>
      <c r="H27" s="5"/>
      <c r="I27" s="5"/>
      <c r="J27" s="5"/>
      <c r="K27" s="5"/>
      <c r="L27" s="7"/>
      <c r="M27" s="6">
        <f t="shared" si="1"/>
        <v>0</v>
      </c>
      <c r="N27" s="1"/>
      <c r="O27" s="1"/>
      <c r="P27" s="1"/>
    </row>
    <row r="28" spans="1:16" ht="17.399999999999999" thickTop="1" thickBot="1" x14ac:dyDescent="0.4">
      <c r="A28" s="15" t="s">
        <v>80</v>
      </c>
      <c r="B28" s="41">
        <v>0</v>
      </c>
      <c r="C28" s="45"/>
      <c r="D28" s="43"/>
      <c r="E28" s="46"/>
      <c r="F28" s="6">
        <f t="shared" si="0"/>
        <v>0</v>
      </c>
      <c r="G28" s="4"/>
      <c r="H28" s="5"/>
      <c r="I28" s="5"/>
      <c r="J28" s="5"/>
      <c r="K28" s="5"/>
      <c r="L28" s="7"/>
      <c r="M28" s="6">
        <f t="shared" si="1"/>
        <v>0</v>
      </c>
      <c r="N28" s="1"/>
      <c r="O28" s="1"/>
      <c r="P28" s="1"/>
    </row>
    <row r="29" spans="1:16" ht="17.399999999999999" thickTop="1" thickBot="1" x14ac:dyDescent="0.4">
      <c r="A29" s="15" t="s">
        <v>140</v>
      </c>
      <c r="B29" s="41">
        <v>0</v>
      </c>
      <c r="C29" s="45"/>
      <c r="D29" s="43"/>
      <c r="E29" s="46"/>
      <c r="F29" s="6">
        <f t="shared" si="0"/>
        <v>0</v>
      </c>
      <c r="G29" s="4"/>
      <c r="H29" s="5"/>
      <c r="I29" s="5"/>
      <c r="J29" s="5"/>
      <c r="K29" s="5"/>
      <c r="L29" s="7"/>
      <c r="M29" s="6">
        <f t="shared" si="1"/>
        <v>0</v>
      </c>
      <c r="N29" s="1"/>
      <c r="O29" s="1"/>
      <c r="P29" s="1"/>
    </row>
    <row r="30" spans="1:16" ht="17.399999999999999" thickTop="1" thickBot="1" x14ac:dyDescent="0.4">
      <c r="A30" s="15" t="s">
        <v>55</v>
      </c>
      <c r="B30" s="41">
        <v>0</v>
      </c>
      <c r="C30" s="45"/>
      <c r="D30" s="43"/>
      <c r="E30" s="46"/>
      <c r="F30" s="6">
        <f t="shared" si="0"/>
        <v>0</v>
      </c>
      <c r="G30" s="4"/>
      <c r="H30" s="5"/>
      <c r="I30" s="5"/>
      <c r="J30" s="5"/>
      <c r="K30" s="5"/>
      <c r="L30" s="7"/>
      <c r="M30" s="6">
        <f t="shared" si="1"/>
        <v>0</v>
      </c>
      <c r="N30" s="1"/>
      <c r="O30" s="1"/>
      <c r="P30" s="1"/>
    </row>
    <row r="31" spans="1:16" ht="17.399999999999999" thickTop="1" thickBot="1" x14ac:dyDescent="0.4">
      <c r="A31" s="15" t="s">
        <v>125</v>
      </c>
      <c r="B31" s="41">
        <v>0</v>
      </c>
      <c r="C31" s="45"/>
      <c r="D31" s="43"/>
      <c r="E31" s="46"/>
      <c r="F31" s="6">
        <f>SUM(B31:E31)</f>
        <v>0</v>
      </c>
      <c r="G31" s="4"/>
      <c r="H31" s="5"/>
      <c r="I31" s="5"/>
      <c r="J31" s="5"/>
      <c r="K31" s="5"/>
      <c r="L31" s="7"/>
      <c r="M31" s="6">
        <f>F31-SUM(G31:L31)</f>
        <v>0</v>
      </c>
      <c r="N31" s="1"/>
      <c r="O31" s="1"/>
      <c r="P31" s="1"/>
    </row>
    <row r="32" spans="1:16" s="60" customFormat="1" ht="17.399999999999999" thickTop="1" thickBot="1" x14ac:dyDescent="0.4">
      <c r="A32" s="50" t="s">
        <v>138</v>
      </c>
      <c r="B32" s="51">
        <v>-140</v>
      </c>
      <c r="C32" s="52"/>
      <c r="D32" s="53"/>
      <c r="E32" s="54"/>
      <c r="F32" s="55">
        <f t="shared" si="0"/>
        <v>-140</v>
      </c>
      <c r="G32" s="56"/>
      <c r="H32" s="57"/>
      <c r="I32" s="57"/>
      <c r="J32" s="57"/>
      <c r="K32" s="57"/>
      <c r="L32" s="58"/>
      <c r="M32" s="55">
        <f t="shared" si="1"/>
        <v>-140</v>
      </c>
      <c r="N32" s="59"/>
      <c r="O32" s="59"/>
      <c r="P32" s="59"/>
    </row>
    <row r="33" spans="1:16" ht="17.399999999999999" thickTop="1" thickBot="1" x14ac:dyDescent="0.4">
      <c r="A33" s="15" t="s">
        <v>137</v>
      </c>
      <c r="B33" s="41">
        <v>-60.5</v>
      </c>
      <c r="C33" s="45"/>
      <c r="D33" s="43"/>
      <c r="E33" s="46"/>
      <c r="F33" s="6">
        <f t="shared" ref="F33:F55" si="2">SUM(B33:E33)</f>
        <v>-60.5</v>
      </c>
      <c r="G33" s="4"/>
      <c r="H33" s="5"/>
      <c r="I33" s="5"/>
      <c r="J33" s="5"/>
      <c r="K33" s="5"/>
      <c r="L33" s="7">
        <v>6</v>
      </c>
      <c r="M33" s="6">
        <f t="shared" ref="M33:M55" si="3">F33-SUM(G33:L33)</f>
        <v>-66.5</v>
      </c>
      <c r="N33" s="1"/>
      <c r="O33" s="1"/>
      <c r="P33" s="1"/>
    </row>
    <row r="34" spans="1:16" ht="17.399999999999999" thickTop="1" thickBot="1" x14ac:dyDescent="0.4">
      <c r="A34" s="15" t="s">
        <v>81</v>
      </c>
      <c r="B34" s="41">
        <v>0</v>
      </c>
      <c r="C34" s="45"/>
      <c r="D34" s="43"/>
      <c r="E34" s="46"/>
      <c r="F34" s="6">
        <f t="shared" si="2"/>
        <v>0</v>
      </c>
      <c r="G34" s="4"/>
      <c r="H34" s="5"/>
      <c r="I34" s="5"/>
      <c r="J34" s="5"/>
      <c r="K34" s="5"/>
      <c r="L34" s="7"/>
      <c r="M34" s="6">
        <f t="shared" si="3"/>
        <v>0</v>
      </c>
      <c r="N34" s="1"/>
      <c r="O34" s="1"/>
      <c r="P34" s="1"/>
    </row>
    <row r="35" spans="1:16" ht="17.399999999999999" thickTop="1" thickBot="1" x14ac:dyDescent="0.4">
      <c r="A35" s="15" t="s">
        <v>22</v>
      </c>
      <c r="B35" s="41">
        <v>-13</v>
      </c>
      <c r="C35" s="45"/>
      <c r="D35" s="43"/>
      <c r="E35" s="46"/>
      <c r="F35" s="6">
        <f t="shared" si="2"/>
        <v>-13</v>
      </c>
      <c r="G35" s="4"/>
      <c r="H35" s="5"/>
      <c r="I35" s="5"/>
      <c r="J35" s="5"/>
      <c r="K35" s="5"/>
      <c r="L35" s="7"/>
      <c r="M35" s="6">
        <f t="shared" si="3"/>
        <v>-13</v>
      </c>
      <c r="N35" s="1"/>
      <c r="O35" s="1"/>
      <c r="P35" s="1"/>
    </row>
    <row r="36" spans="1:16" ht="17.399999999999999" thickTop="1" thickBot="1" x14ac:dyDescent="0.4">
      <c r="A36" s="15" t="s">
        <v>62</v>
      </c>
      <c r="B36" s="41">
        <v>0</v>
      </c>
      <c r="C36" s="45"/>
      <c r="D36" s="43"/>
      <c r="E36" s="46"/>
      <c r="F36" s="6">
        <f t="shared" si="2"/>
        <v>0</v>
      </c>
      <c r="G36" s="4"/>
      <c r="H36" s="5"/>
      <c r="I36" s="5"/>
      <c r="J36" s="5"/>
      <c r="K36" s="5"/>
      <c r="L36" s="7"/>
      <c r="M36" s="6">
        <f t="shared" si="3"/>
        <v>0</v>
      </c>
      <c r="N36" s="1"/>
      <c r="O36" s="1"/>
      <c r="P36" s="1"/>
    </row>
    <row r="37" spans="1:16" ht="17.399999999999999" thickTop="1" thickBot="1" x14ac:dyDescent="0.4">
      <c r="A37" s="15" t="s">
        <v>126</v>
      </c>
      <c r="B37" s="41">
        <v>0</v>
      </c>
      <c r="C37" s="45"/>
      <c r="D37" s="43"/>
      <c r="E37" s="46"/>
      <c r="F37" s="6">
        <f>SUM(B37:E37)</f>
        <v>0</v>
      </c>
      <c r="G37" s="4"/>
      <c r="H37" s="5"/>
      <c r="I37" s="5"/>
      <c r="J37" s="5"/>
      <c r="K37" s="5"/>
      <c r="L37" s="7"/>
      <c r="M37" s="6">
        <f>F37-SUM(G37:L37)</f>
        <v>0</v>
      </c>
      <c r="N37" s="1"/>
      <c r="O37" s="1"/>
      <c r="P37" s="1"/>
    </row>
    <row r="38" spans="1:16" ht="17.399999999999999" thickTop="1" thickBot="1" x14ac:dyDescent="0.4">
      <c r="A38" s="15" t="s">
        <v>82</v>
      </c>
      <c r="B38" s="41">
        <v>0</v>
      </c>
      <c r="C38" s="45"/>
      <c r="D38" s="43"/>
      <c r="E38" s="46"/>
      <c r="F38" s="6">
        <f t="shared" si="2"/>
        <v>0</v>
      </c>
      <c r="G38" s="4"/>
      <c r="H38" s="5"/>
      <c r="I38" s="5"/>
      <c r="J38" s="5"/>
      <c r="K38" s="5"/>
      <c r="L38" s="7"/>
      <c r="M38" s="6">
        <f t="shared" si="3"/>
        <v>0</v>
      </c>
      <c r="N38" s="1"/>
      <c r="O38" s="1"/>
      <c r="P38" s="1"/>
    </row>
    <row r="39" spans="1:16" ht="17.399999999999999" thickTop="1" thickBot="1" x14ac:dyDescent="0.4">
      <c r="A39" s="15" t="s">
        <v>127</v>
      </c>
      <c r="B39" s="41">
        <v>0</v>
      </c>
      <c r="C39" s="45"/>
      <c r="D39" s="43"/>
      <c r="E39" s="46"/>
      <c r="F39" s="6">
        <f>SUM(B39:E39)</f>
        <v>0</v>
      </c>
      <c r="G39" s="4"/>
      <c r="H39" s="5"/>
      <c r="I39" s="5"/>
      <c r="J39" s="5"/>
      <c r="K39" s="5"/>
      <c r="L39" s="7"/>
      <c r="M39" s="6">
        <f>F39-SUM(G39:L39)</f>
        <v>0</v>
      </c>
      <c r="N39" s="1"/>
      <c r="O39" s="1"/>
      <c r="P39" s="1"/>
    </row>
    <row r="40" spans="1:16" ht="17.399999999999999" thickTop="1" thickBot="1" x14ac:dyDescent="0.4">
      <c r="A40" s="15" t="s">
        <v>51</v>
      </c>
      <c r="B40" s="41">
        <v>-8</v>
      </c>
      <c r="C40" s="45"/>
      <c r="D40" s="43"/>
      <c r="E40" s="46"/>
      <c r="F40" s="6">
        <f t="shared" si="2"/>
        <v>-8</v>
      </c>
      <c r="G40" s="4"/>
      <c r="H40" s="5"/>
      <c r="I40" s="5"/>
      <c r="J40" s="5"/>
      <c r="K40" s="5"/>
      <c r="L40" s="7">
        <v>12</v>
      </c>
      <c r="M40" s="6">
        <f t="shared" si="3"/>
        <v>-20</v>
      </c>
      <c r="N40" s="1"/>
      <c r="O40" s="1"/>
      <c r="P40" s="1"/>
    </row>
    <row r="41" spans="1:16" ht="17.399999999999999" thickTop="1" thickBot="1" x14ac:dyDescent="0.4">
      <c r="A41" s="15" t="s">
        <v>141</v>
      </c>
      <c r="B41" s="41">
        <v>0</v>
      </c>
      <c r="C41" s="45"/>
      <c r="D41" s="43"/>
      <c r="E41" s="46"/>
      <c r="F41" s="6">
        <f t="shared" si="2"/>
        <v>0</v>
      </c>
      <c r="G41" s="4"/>
      <c r="H41" s="5"/>
      <c r="I41" s="5"/>
      <c r="J41" s="5"/>
      <c r="K41" s="5"/>
      <c r="L41" s="7"/>
      <c r="M41" s="6">
        <f t="shared" si="3"/>
        <v>0</v>
      </c>
      <c r="N41" s="1"/>
      <c r="O41" s="1"/>
      <c r="P41" s="1"/>
    </row>
    <row r="42" spans="1:16" ht="17.399999999999999" thickTop="1" thickBot="1" x14ac:dyDescent="0.4">
      <c r="A42" s="15" t="s">
        <v>142</v>
      </c>
      <c r="B42" s="41">
        <v>0</v>
      </c>
      <c r="C42" s="45"/>
      <c r="D42" s="43"/>
      <c r="E42" s="46"/>
      <c r="F42" s="6">
        <f t="shared" si="2"/>
        <v>0</v>
      </c>
      <c r="G42" s="4"/>
      <c r="H42" s="5"/>
      <c r="I42" s="5"/>
      <c r="J42" s="5"/>
      <c r="K42" s="5"/>
      <c r="L42" s="7"/>
      <c r="M42" s="6">
        <f t="shared" si="3"/>
        <v>0</v>
      </c>
      <c r="N42" s="1"/>
      <c r="O42" s="1"/>
      <c r="P42" s="1"/>
    </row>
    <row r="43" spans="1:16" ht="17.399999999999999" thickTop="1" thickBot="1" x14ac:dyDescent="0.4">
      <c r="A43" s="15" t="s">
        <v>84</v>
      </c>
      <c r="B43" s="41">
        <v>0</v>
      </c>
      <c r="C43" s="45"/>
      <c r="D43" s="43"/>
      <c r="E43" s="46"/>
      <c r="F43" s="6">
        <f t="shared" si="2"/>
        <v>0</v>
      </c>
      <c r="G43" s="4"/>
      <c r="H43" s="5"/>
      <c r="I43" s="5"/>
      <c r="J43" s="5"/>
      <c r="K43" s="5"/>
      <c r="L43" s="7"/>
      <c r="M43" s="6">
        <f t="shared" si="3"/>
        <v>0</v>
      </c>
      <c r="N43" s="1"/>
      <c r="O43" s="1"/>
      <c r="P43" s="1"/>
    </row>
    <row r="44" spans="1:16" ht="17.399999999999999" thickTop="1" thickBot="1" x14ac:dyDescent="0.4">
      <c r="A44" s="15" t="s">
        <v>113</v>
      </c>
      <c r="B44" s="41">
        <v>-3</v>
      </c>
      <c r="C44" s="45"/>
      <c r="D44" s="43"/>
      <c r="E44" s="46"/>
      <c r="F44" s="6">
        <f t="shared" si="2"/>
        <v>-3</v>
      </c>
      <c r="G44" s="4"/>
      <c r="H44" s="5"/>
      <c r="I44" s="5"/>
      <c r="J44" s="5"/>
      <c r="K44" s="5"/>
      <c r="L44" s="7"/>
      <c r="M44" s="6">
        <f t="shared" si="3"/>
        <v>-3</v>
      </c>
      <c r="N44" s="1"/>
      <c r="O44" s="1"/>
      <c r="P44" s="1"/>
    </row>
    <row r="45" spans="1:16" ht="17.399999999999999" thickTop="1" thickBot="1" x14ac:dyDescent="0.4">
      <c r="A45" s="15" t="s">
        <v>64</v>
      </c>
      <c r="B45" s="41">
        <v>-1</v>
      </c>
      <c r="C45" s="45"/>
      <c r="D45" s="43"/>
      <c r="E45" s="46"/>
      <c r="F45" s="6">
        <f t="shared" si="2"/>
        <v>-1</v>
      </c>
      <c r="G45" s="4"/>
      <c r="H45" s="5"/>
      <c r="I45" s="5"/>
      <c r="J45" s="5"/>
      <c r="K45" s="5"/>
      <c r="L45" s="7"/>
      <c r="M45" s="6">
        <f t="shared" si="3"/>
        <v>-1</v>
      </c>
      <c r="N45" s="1"/>
      <c r="O45" s="1"/>
      <c r="P45" s="1"/>
    </row>
    <row r="46" spans="1:16" ht="17.399999999999999" thickTop="1" thickBot="1" x14ac:dyDescent="0.4">
      <c r="A46" s="15" t="s">
        <v>143</v>
      </c>
      <c r="B46" s="41">
        <v>0</v>
      </c>
      <c r="C46" s="45"/>
      <c r="D46" s="43"/>
      <c r="E46" s="46"/>
      <c r="F46" s="6">
        <f t="shared" si="2"/>
        <v>0</v>
      </c>
      <c r="G46" s="4"/>
      <c r="H46" s="5"/>
      <c r="I46" s="5"/>
      <c r="J46" s="5"/>
      <c r="K46" s="5"/>
      <c r="L46" s="7"/>
      <c r="M46" s="6">
        <f t="shared" si="3"/>
        <v>0</v>
      </c>
      <c r="N46" s="1"/>
      <c r="O46" s="1"/>
      <c r="P46" s="1"/>
    </row>
    <row r="47" spans="1:16" ht="17.399999999999999" thickTop="1" thickBot="1" x14ac:dyDescent="0.4">
      <c r="A47" s="15" t="s">
        <v>26</v>
      </c>
      <c r="B47" s="41">
        <v>-22</v>
      </c>
      <c r="C47" s="45"/>
      <c r="D47" s="43"/>
      <c r="E47" s="46"/>
      <c r="F47" s="6">
        <f t="shared" si="2"/>
        <v>-22</v>
      </c>
      <c r="G47" s="4"/>
      <c r="H47" s="5"/>
      <c r="I47" s="5"/>
      <c r="J47" s="5"/>
      <c r="K47" s="5"/>
      <c r="L47" s="7">
        <v>10</v>
      </c>
      <c r="M47" s="6">
        <f t="shared" si="3"/>
        <v>-32</v>
      </c>
      <c r="N47" s="1"/>
      <c r="O47" s="1"/>
      <c r="P47" s="1"/>
    </row>
    <row r="48" spans="1:16" ht="17.399999999999999" thickTop="1" thickBot="1" x14ac:dyDescent="0.4">
      <c r="A48" s="15" t="s">
        <v>139</v>
      </c>
      <c r="B48" s="41">
        <v>0</v>
      </c>
      <c r="C48" s="45"/>
      <c r="D48" s="43"/>
      <c r="E48" s="46"/>
      <c r="F48" s="6">
        <f t="shared" si="2"/>
        <v>0</v>
      </c>
      <c r="G48" s="4"/>
      <c r="H48" s="5"/>
      <c r="I48" s="5"/>
      <c r="J48" s="5"/>
      <c r="K48" s="5"/>
      <c r="L48" s="7"/>
      <c r="M48" s="6">
        <f t="shared" si="3"/>
        <v>0</v>
      </c>
      <c r="N48" s="1"/>
      <c r="O48" s="1"/>
      <c r="P48" s="1"/>
    </row>
    <row r="49" spans="1:16" ht="17.399999999999999" thickTop="1" thickBot="1" x14ac:dyDescent="0.4">
      <c r="A49" s="15" t="s">
        <v>27</v>
      </c>
      <c r="B49" s="41">
        <v>-11</v>
      </c>
      <c r="C49" s="45"/>
      <c r="D49" s="43"/>
      <c r="E49" s="46"/>
      <c r="F49" s="6">
        <f t="shared" si="2"/>
        <v>-11</v>
      </c>
      <c r="G49" s="4"/>
      <c r="H49" s="5"/>
      <c r="I49" s="5"/>
      <c r="J49" s="5"/>
      <c r="K49" s="5"/>
      <c r="L49" s="7"/>
      <c r="M49" s="6">
        <f t="shared" si="3"/>
        <v>-11</v>
      </c>
      <c r="N49" s="1"/>
      <c r="O49" s="1"/>
      <c r="P49" s="1"/>
    </row>
    <row r="50" spans="1:16" ht="17.399999999999999" thickTop="1" thickBot="1" x14ac:dyDescent="0.4">
      <c r="A50" s="15" t="s">
        <v>57</v>
      </c>
      <c r="B50" s="41">
        <v>0</v>
      </c>
      <c r="C50" s="45"/>
      <c r="D50" s="43"/>
      <c r="E50" s="46"/>
      <c r="F50" s="6">
        <f t="shared" si="2"/>
        <v>0</v>
      </c>
      <c r="G50" s="4"/>
      <c r="H50" s="5"/>
      <c r="I50" s="5"/>
      <c r="J50" s="5"/>
      <c r="K50" s="5"/>
      <c r="L50" s="7"/>
      <c r="M50" s="6">
        <f t="shared" si="3"/>
        <v>0</v>
      </c>
      <c r="N50" s="1"/>
      <c r="O50" s="1"/>
      <c r="P50" s="1"/>
    </row>
    <row r="51" spans="1:16" ht="17.399999999999999" thickTop="1" thickBot="1" x14ac:dyDescent="0.4">
      <c r="A51" s="15" t="s">
        <v>72</v>
      </c>
      <c r="B51" s="41">
        <v>0</v>
      </c>
      <c r="C51" s="45"/>
      <c r="D51" s="43"/>
      <c r="E51" s="46"/>
      <c r="F51" s="6">
        <f t="shared" si="2"/>
        <v>0</v>
      </c>
      <c r="G51" s="4"/>
      <c r="H51" s="5"/>
      <c r="I51" s="5"/>
      <c r="J51" s="5"/>
      <c r="K51" s="5"/>
      <c r="L51" s="7"/>
      <c r="M51" s="6">
        <f t="shared" si="3"/>
        <v>0</v>
      </c>
      <c r="N51" s="1"/>
      <c r="O51" s="1"/>
      <c r="P51" s="1"/>
    </row>
    <row r="52" spans="1:16" ht="17.399999999999999" thickTop="1" thickBot="1" x14ac:dyDescent="0.4">
      <c r="A52" s="15" t="s">
        <v>128</v>
      </c>
      <c r="B52" s="41">
        <v>0</v>
      </c>
      <c r="C52" s="45"/>
      <c r="D52" s="43"/>
      <c r="E52" s="46"/>
      <c r="F52" s="6">
        <f t="shared" si="2"/>
        <v>0</v>
      </c>
      <c r="G52" s="4"/>
      <c r="H52" s="5"/>
      <c r="I52" s="5"/>
      <c r="J52" s="5"/>
      <c r="K52" s="5"/>
      <c r="L52" s="7"/>
      <c r="M52" s="6">
        <f t="shared" si="3"/>
        <v>0</v>
      </c>
      <c r="N52" s="1"/>
      <c r="O52" s="1"/>
      <c r="P52" s="1"/>
    </row>
    <row r="53" spans="1:16" ht="17.399999999999999" thickTop="1" thickBot="1" x14ac:dyDescent="0.4">
      <c r="A53" s="15" t="s">
        <v>89</v>
      </c>
      <c r="B53" s="41">
        <v>-196</v>
      </c>
      <c r="C53" s="45"/>
      <c r="D53" s="43"/>
      <c r="E53" s="46"/>
      <c r="F53" s="6">
        <f t="shared" si="2"/>
        <v>-196</v>
      </c>
      <c r="G53" s="4"/>
      <c r="H53" s="5"/>
      <c r="I53" s="5"/>
      <c r="J53" s="5"/>
      <c r="K53" s="5"/>
      <c r="L53" s="7"/>
      <c r="M53" s="6">
        <f t="shared" si="3"/>
        <v>-196</v>
      </c>
      <c r="N53" s="1"/>
      <c r="O53" s="1"/>
      <c r="P53" s="1"/>
    </row>
    <row r="54" spans="1:16" ht="17.399999999999999" thickTop="1" thickBot="1" x14ac:dyDescent="0.4">
      <c r="A54" s="15" t="s">
        <v>144</v>
      </c>
      <c r="B54" s="41">
        <v>-15</v>
      </c>
      <c r="C54" s="45"/>
      <c r="D54" s="43"/>
      <c r="E54" s="46"/>
      <c r="F54" s="6">
        <f t="shared" si="2"/>
        <v>-15</v>
      </c>
      <c r="G54" s="4"/>
      <c r="H54" s="5"/>
      <c r="I54" s="5"/>
      <c r="J54" s="5"/>
      <c r="K54" s="5"/>
      <c r="L54" s="7"/>
      <c r="M54" s="6">
        <f t="shared" si="3"/>
        <v>-15</v>
      </c>
      <c r="N54" s="1"/>
      <c r="O54" s="1"/>
      <c r="P54" s="1"/>
    </row>
    <row r="55" spans="1:16" ht="17.399999999999999" thickTop="1" thickBot="1" x14ac:dyDescent="0.4">
      <c r="A55" s="15" t="s">
        <v>120</v>
      </c>
      <c r="B55" s="41">
        <v>0</v>
      </c>
      <c r="C55" s="45"/>
      <c r="D55" s="43"/>
      <c r="E55" s="46"/>
      <c r="F55" s="6">
        <f t="shared" si="2"/>
        <v>0</v>
      </c>
      <c r="G55" s="4"/>
      <c r="H55" s="5"/>
      <c r="I55" s="5"/>
      <c r="J55" s="5"/>
      <c r="K55" s="5"/>
      <c r="L55" s="7"/>
      <c r="M55" s="6">
        <f t="shared" si="3"/>
        <v>0</v>
      </c>
      <c r="N55" s="1"/>
      <c r="O55" s="1"/>
      <c r="P55" s="1"/>
    </row>
    <row r="56" spans="1:16" ht="17.399999999999999" thickTop="1" thickBot="1" x14ac:dyDescent="0.4">
      <c r="A56" s="15" t="s">
        <v>52</v>
      </c>
      <c r="B56" s="41">
        <v>-1</v>
      </c>
      <c r="C56" s="45"/>
      <c r="D56" s="43"/>
      <c r="E56" s="46"/>
      <c r="F56" s="6">
        <f t="shared" ref="F56:F76" si="4">SUM(B56:E56)</f>
        <v>-1</v>
      </c>
      <c r="G56" s="4"/>
      <c r="H56" s="5"/>
      <c r="I56" s="5"/>
      <c r="J56" s="5"/>
      <c r="K56" s="5"/>
      <c r="L56" s="7"/>
      <c r="M56" s="6">
        <f t="shared" ref="M56:M79" si="5">F56-SUM(G56:L56)</f>
        <v>-1</v>
      </c>
      <c r="N56" s="1"/>
      <c r="O56" s="1"/>
      <c r="P56" s="1"/>
    </row>
    <row r="57" spans="1:16" ht="17.399999999999999" thickTop="1" thickBot="1" x14ac:dyDescent="0.4">
      <c r="A57" s="15" t="s">
        <v>31</v>
      </c>
      <c r="B57" s="41">
        <v>-28</v>
      </c>
      <c r="C57" s="45"/>
      <c r="D57" s="43"/>
      <c r="E57" s="46"/>
      <c r="F57" s="6">
        <f t="shared" si="4"/>
        <v>-28</v>
      </c>
      <c r="G57" s="4"/>
      <c r="H57" s="5"/>
      <c r="I57" s="5"/>
      <c r="J57" s="5"/>
      <c r="K57" s="5"/>
      <c r="L57" s="7"/>
      <c r="M57" s="6">
        <f t="shared" si="5"/>
        <v>-28</v>
      </c>
      <c r="N57" s="1"/>
      <c r="O57" s="1"/>
      <c r="P57" s="1"/>
    </row>
    <row r="58" spans="1:16" ht="17.399999999999999" thickTop="1" thickBot="1" x14ac:dyDescent="0.4">
      <c r="A58" s="15" t="s">
        <v>92</v>
      </c>
      <c r="B58" s="41">
        <v>0</v>
      </c>
      <c r="C58" s="45"/>
      <c r="D58" s="43"/>
      <c r="E58" s="46"/>
      <c r="F58" s="6">
        <f t="shared" si="4"/>
        <v>0</v>
      </c>
      <c r="G58" s="4"/>
      <c r="H58" s="5"/>
      <c r="I58" s="5"/>
      <c r="J58" s="5"/>
      <c r="K58" s="5"/>
      <c r="L58" s="7"/>
      <c r="M58" s="6">
        <f t="shared" si="5"/>
        <v>0</v>
      </c>
      <c r="N58" s="1"/>
      <c r="O58" s="1"/>
      <c r="P58" s="1"/>
    </row>
    <row r="59" spans="1:16" ht="17.399999999999999" thickTop="1" thickBot="1" x14ac:dyDescent="0.4">
      <c r="A59" s="15" t="s">
        <v>129</v>
      </c>
      <c r="B59" s="41">
        <v>0</v>
      </c>
      <c r="C59" s="45"/>
      <c r="D59" s="43"/>
      <c r="E59" s="46"/>
      <c r="F59" s="6">
        <f>SUM(B59:E59)</f>
        <v>0</v>
      </c>
      <c r="G59" s="4"/>
      <c r="H59" s="5"/>
      <c r="I59" s="5"/>
      <c r="J59" s="5"/>
      <c r="K59" s="5"/>
      <c r="L59" s="7"/>
      <c r="M59" s="6">
        <f t="shared" si="5"/>
        <v>0</v>
      </c>
      <c r="N59" s="1"/>
      <c r="O59" s="1"/>
      <c r="P59" s="1"/>
    </row>
    <row r="60" spans="1:16" ht="17.399999999999999" thickTop="1" thickBot="1" x14ac:dyDescent="0.4">
      <c r="A60" s="15" t="s">
        <v>33</v>
      </c>
      <c r="B60" s="41">
        <v>-2</v>
      </c>
      <c r="C60" s="45"/>
      <c r="D60" s="43"/>
      <c r="E60" s="46"/>
      <c r="F60" s="6">
        <f t="shared" si="4"/>
        <v>-2</v>
      </c>
      <c r="G60" s="4"/>
      <c r="H60" s="5"/>
      <c r="I60" s="5"/>
      <c r="J60" s="5"/>
      <c r="K60" s="5"/>
      <c r="L60" s="7"/>
      <c r="M60" s="6">
        <f t="shared" si="5"/>
        <v>-2</v>
      </c>
      <c r="N60" s="1"/>
      <c r="O60" s="1"/>
      <c r="P60" s="1"/>
    </row>
    <row r="61" spans="1:16" ht="17.399999999999999" thickTop="1" thickBot="1" x14ac:dyDescent="0.4">
      <c r="A61" s="15" t="s">
        <v>34</v>
      </c>
      <c r="B61" s="41">
        <v>-53</v>
      </c>
      <c r="C61" s="45"/>
      <c r="D61" s="43"/>
      <c r="E61" s="46"/>
      <c r="F61" s="6">
        <f t="shared" si="4"/>
        <v>-53</v>
      </c>
      <c r="G61" s="4"/>
      <c r="H61" s="5"/>
      <c r="I61" s="5"/>
      <c r="J61" s="5"/>
      <c r="K61" s="5"/>
      <c r="L61" s="7">
        <v>22</v>
      </c>
      <c r="M61" s="6">
        <f t="shared" si="5"/>
        <v>-75</v>
      </c>
      <c r="N61" s="1"/>
      <c r="O61" s="1"/>
      <c r="P61" s="1"/>
    </row>
    <row r="62" spans="1:16" ht="17.399999999999999" thickTop="1" thickBot="1" x14ac:dyDescent="0.4">
      <c r="A62" s="15" t="s">
        <v>145</v>
      </c>
      <c r="B62" s="41">
        <v>-7</v>
      </c>
      <c r="C62" s="45"/>
      <c r="D62" s="43"/>
      <c r="E62" s="46"/>
      <c r="F62" s="6">
        <f t="shared" si="4"/>
        <v>-7</v>
      </c>
      <c r="G62" s="4"/>
      <c r="H62" s="5"/>
      <c r="I62" s="5"/>
      <c r="J62" s="5"/>
      <c r="K62" s="5"/>
      <c r="L62" s="7"/>
      <c r="M62" s="6">
        <f t="shared" si="5"/>
        <v>-7</v>
      </c>
      <c r="N62" s="1"/>
      <c r="O62" s="1"/>
      <c r="P62" s="1"/>
    </row>
    <row r="63" spans="1:16" s="60" customFormat="1" ht="17.399999999999999" thickTop="1" thickBot="1" x14ac:dyDescent="0.4">
      <c r="A63" s="50" t="s">
        <v>132</v>
      </c>
      <c r="B63" s="51">
        <v>-3</v>
      </c>
      <c r="C63" s="52"/>
      <c r="D63" s="53"/>
      <c r="E63" s="54"/>
      <c r="F63" s="55">
        <f t="shared" si="4"/>
        <v>-3</v>
      </c>
      <c r="G63" s="56"/>
      <c r="H63" s="57"/>
      <c r="I63" s="57"/>
      <c r="J63" s="57"/>
      <c r="K63" s="57"/>
      <c r="L63" s="58"/>
      <c r="M63" s="55">
        <f t="shared" si="5"/>
        <v>-3</v>
      </c>
      <c r="N63" s="59"/>
      <c r="O63" s="59"/>
      <c r="P63" s="59"/>
    </row>
    <row r="64" spans="1:16" ht="17.399999999999999" thickTop="1" thickBot="1" x14ac:dyDescent="0.4">
      <c r="A64" s="15" t="s">
        <v>93</v>
      </c>
      <c r="B64" s="41">
        <v>-1</v>
      </c>
      <c r="C64" s="45"/>
      <c r="D64" s="43"/>
      <c r="E64" s="46"/>
      <c r="F64" s="6">
        <f t="shared" si="4"/>
        <v>-1</v>
      </c>
      <c r="G64" s="4"/>
      <c r="H64" s="5"/>
      <c r="I64" s="5"/>
      <c r="J64" s="5"/>
      <c r="K64" s="5"/>
      <c r="L64" s="7"/>
      <c r="M64" s="6">
        <f t="shared" si="5"/>
        <v>-1</v>
      </c>
      <c r="N64" s="1"/>
      <c r="O64" s="1"/>
      <c r="P64" s="1"/>
    </row>
    <row r="65" spans="1:16" ht="17.399999999999999" thickTop="1" thickBot="1" x14ac:dyDescent="0.4">
      <c r="A65" s="15" t="s">
        <v>67</v>
      </c>
      <c r="B65" s="41">
        <v>0</v>
      </c>
      <c r="C65" s="45"/>
      <c r="D65" s="43"/>
      <c r="E65" s="46"/>
      <c r="F65" s="6">
        <f t="shared" si="4"/>
        <v>0</v>
      </c>
      <c r="G65" s="4"/>
      <c r="H65" s="5"/>
      <c r="I65" s="5"/>
      <c r="J65" s="5"/>
      <c r="K65" s="5"/>
      <c r="L65" s="7"/>
      <c r="M65" s="6">
        <f t="shared" si="5"/>
        <v>0</v>
      </c>
      <c r="N65" s="1"/>
      <c r="O65" s="1"/>
      <c r="P65" s="1"/>
    </row>
    <row r="66" spans="1:16" ht="17.399999999999999" thickTop="1" thickBot="1" x14ac:dyDescent="0.4">
      <c r="A66" s="15" t="s">
        <v>130</v>
      </c>
      <c r="B66" s="41">
        <v>0</v>
      </c>
      <c r="C66" s="45"/>
      <c r="D66" s="43"/>
      <c r="E66" s="46"/>
      <c r="F66" s="6">
        <f>SUM(B66:E66)</f>
        <v>0</v>
      </c>
      <c r="G66" s="4"/>
      <c r="H66" s="5"/>
      <c r="I66" s="5"/>
      <c r="J66" s="5"/>
      <c r="K66" s="5"/>
      <c r="L66" s="7"/>
      <c r="M66" s="6">
        <f>F66-SUM(G66:L66)</f>
        <v>0</v>
      </c>
      <c r="N66" s="1"/>
      <c r="O66" s="1"/>
      <c r="P66" s="1"/>
    </row>
    <row r="67" spans="1:16" ht="17.399999999999999" thickTop="1" thickBot="1" x14ac:dyDescent="0.4">
      <c r="A67" s="15" t="s">
        <v>36</v>
      </c>
      <c r="B67" s="41">
        <v>-5</v>
      </c>
      <c r="C67" s="45"/>
      <c r="D67" s="43"/>
      <c r="E67" s="46"/>
      <c r="F67" s="6">
        <f t="shared" si="4"/>
        <v>-5</v>
      </c>
      <c r="G67" s="4"/>
      <c r="H67" s="5"/>
      <c r="I67" s="5"/>
      <c r="J67" s="5"/>
      <c r="K67" s="5"/>
      <c r="L67" s="7"/>
      <c r="M67" s="6">
        <f t="shared" si="5"/>
        <v>-5</v>
      </c>
      <c r="N67" s="1"/>
      <c r="O67" s="1"/>
      <c r="P67" s="1"/>
    </row>
    <row r="68" spans="1:16" ht="17.399999999999999" thickTop="1" thickBot="1" x14ac:dyDescent="0.4">
      <c r="A68" s="15" t="s">
        <v>68</v>
      </c>
      <c r="B68" s="41">
        <v>0</v>
      </c>
      <c r="C68" s="45"/>
      <c r="D68" s="43"/>
      <c r="E68" s="46"/>
      <c r="F68" s="6">
        <f t="shared" si="4"/>
        <v>0</v>
      </c>
      <c r="G68" s="4"/>
      <c r="H68" s="5"/>
      <c r="I68" s="5"/>
      <c r="J68" s="5"/>
      <c r="K68" s="5"/>
      <c r="L68" s="7"/>
      <c r="M68" s="6">
        <f t="shared" si="5"/>
        <v>0</v>
      </c>
      <c r="N68" s="1"/>
      <c r="O68" s="1"/>
      <c r="P68" s="1"/>
    </row>
    <row r="69" spans="1:16" ht="17.399999999999999" thickTop="1" thickBot="1" x14ac:dyDescent="0.4">
      <c r="A69" s="15" t="s">
        <v>38</v>
      </c>
      <c r="B69" s="41">
        <v>-251</v>
      </c>
      <c r="C69" s="45"/>
      <c r="D69" s="43"/>
      <c r="E69" s="46"/>
      <c r="F69" s="6">
        <f t="shared" si="4"/>
        <v>-251</v>
      </c>
      <c r="G69" s="4"/>
      <c r="H69" s="5"/>
      <c r="I69" s="5"/>
      <c r="J69" s="5"/>
      <c r="K69" s="5"/>
      <c r="L69" s="7">
        <v>56</v>
      </c>
      <c r="M69" s="6">
        <f t="shared" si="5"/>
        <v>-307</v>
      </c>
      <c r="N69" s="1"/>
      <c r="O69" s="1"/>
      <c r="P69" s="1"/>
    </row>
    <row r="70" spans="1:16" ht="17.399999999999999" thickTop="1" thickBot="1" x14ac:dyDescent="0.4">
      <c r="A70" s="15" t="s">
        <v>69</v>
      </c>
      <c r="B70" s="41">
        <v>0</v>
      </c>
      <c r="C70" s="45"/>
      <c r="D70" s="43"/>
      <c r="E70" s="46"/>
      <c r="F70" s="6">
        <f t="shared" si="4"/>
        <v>0</v>
      </c>
      <c r="G70" s="4"/>
      <c r="H70" s="5"/>
      <c r="I70" s="5"/>
      <c r="J70" s="5"/>
      <c r="K70" s="5"/>
      <c r="L70" s="7"/>
      <c r="M70" s="6">
        <f t="shared" si="5"/>
        <v>0</v>
      </c>
      <c r="N70" s="1"/>
      <c r="O70" s="1"/>
      <c r="P70" s="1"/>
    </row>
    <row r="71" spans="1:16" ht="17.399999999999999" thickTop="1" thickBot="1" x14ac:dyDescent="0.4">
      <c r="A71" s="15" t="s">
        <v>97</v>
      </c>
      <c r="B71" s="41">
        <v>-7</v>
      </c>
      <c r="C71" s="45"/>
      <c r="D71" s="43"/>
      <c r="E71" s="46"/>
      <c r="F71" s="6">
        <f t="shared" si="4"/>
        <v>-7</v>
      </c>
      <c r="G71" s="4"/>
      <c r="H71" s="5"/>
      <c r="I71" s="5"/>
      <c r="J71" s="5"/>
      <c r="K71" s="5"/>
      <c r="L71" s="7"/>
      <c r="M71" s="6">
        <f t="shared" si="5"/>
        <v>-7</v>
      </c>
      <c r="N71" s="1"/>
      <c r="O71" s="1"/>
      <c r="P71" s="1"/>
    </row>
    <row r="72" spans="1:16" ht="17.399999999999999" thickTop="1" thickBot="1" x14ac:dyDescent="0.4">
      <c r="A72" s="15" t="s">
        <v>39</v>
      </c>
      <c r="B72" s="41">
        <v>-2</v>
      </c>
      <c r="C72" s="45"/>
      <c r="D72" s="43"/>
      <c r="E72" s="46"/>
      <c r="F72" s="6">
        <f t="shared" si="4"/>
        <v>-2</v>
      </c>
      <c r="G72" s="4"/>
      <c r="H72" s="5"/>
      <c r="I72" s="5"/>
      <c r="J72" s="5"/>
      <c r="K72" s="5"/>
      <c r="L72" s="7"/>
      <c r="M72" s="6">
        <f t="shared" si="5"/>
        <v>-2</v>
      </c>
      <c r="N72" s="1"/>
      <c r="O72" s="1"/>
      <c r="P72" s="1"/>
    </row>
    <row r="73" spans="1:16" ht="17.399999999999999" thickTop="1" thickBot="1" x14ac:dyDescent="0.4">
      <c r="A73" s="15" t="s">
        <v>40</v>
      </c>
      <c r="B73" s="41">
        <v>0</v>
      </c>
      <c r="C73" s="45"/>
      <c r="D73" s="43"/>
      <c r="E73" s="46"/>
      <c r="F73" s="6">
        <f t="shared" si="4"/>
        <v>0</v>
      </c>
      <c r="G73" s="4"/>
      <c r="H73" s="5"/>
      <c r="I73" s="5"/>
      <c r="J73" s="5"/>
      <c r="K73" s="5"/>
      <c r="L73" s="7"/>
      <c r="M73" s="6">
        <f t="shared" si="5"/>
        <v>0</v>
      </c>
      <c r="N73" s="1"/>
      <c r="O73" s="1"/>
      <c r="P73" s="1"/>
    </row>
    <row r="74" spans="1:16" s="60" customFormat="1" ht="17.399999999999999" thickTop="1" thickBot="1" x14ac:dyDescent="0.4">
      <c r="A74" s="50" t="s">
        <v>146</v>
      </c>
      <c r="B74" s="51">
        <v>0</v>
      </c>
      <c r="C74" s="52"/>
      <c r="D74" s="53"/>
      <c r="E74" s="54"/>
      <c r="F74" s="55">
        <f t="shared" si="4"/>
        <v>0</v>
      </c>
      <c r="G74" s="56"/>
      <c r="H74" s="57"/>
      <c r="I74" s="57"/>
      <c r="J74" s="57"/>
      <c r="K74" s="57"/>
      <c r="L74" s="58"/>
      <c r="M74" s="55">
        <f t="shared" si="5"/>
        <v>0</v>
      </c>
      <c r="N74" s="59"/>
      <c r="O74" s="59"/>
      <c r="P74" s="59"/>
    </row>
    <row r="75" spans="1:16" ht="17.399999999999999" thickTop="1" thickBot="1" x14ac:dyDescent="0.4">
      <c r="A75" s="15" t="s">
        <v>98</v>
      </c>
      <c r="B75" s="41">
        <v>0</v>
      </c>
      <c r="C75" s="45"/>
      <c r="D75" s="43"/>
      <c r="E75" s="46"/>
      <c r="F75" s="6">
        <f t="shared" si="4"/>
        <v>0</v>
      </c>
      <c r="G75" s="4"/>
      <c r="H75" s="5"/>
      <c r="I75" s="5"/>
      <c r="J75" s="5"/>
      <c r="K75" s="5"/>
      <c r="L75" s="7"/>
      <c r="M75" s="6">
        <f t="shared" si="5"/>
        <v>0</v>
      </c>
      <c r="N75" s="1"/>
      <c r="O75" s="1"/>
      <c r="P75" s="1"/>
    </row>
    <row r="76" spans="1:16" ht="17.399999999999999" thickTop="1" thickBot="1" x14ac:dyDescent="0.4">
      <c r="A76" s="15" t="s">
        <v>41</v>
      </c>
      <c r="B76" s="41">
        <v>-12</v>
      </c>
      <c r="C76" s="45"/>
      <c r="D76" s="43"/>
      <c r="E76" s="46"/>
      <c r="F76" s="6">
        <f t="shared" si="4"/>
        <v>-12</v>
      </c>
      <c r="G76" s="4"/>
      <c r="H76" s="5"/>
      <c r="I76" s="5"/>
      <c r="J76" s="5"/>
      <c r="K76" s="5"/>
      <c r="L76" s="7"/>
      <c r="M76" s="6">
        <f t="shared" si="5"/>
        <v>-12</v>
      </c>
      <c r="N76" s="1"/>
      <c r="O76" s="1"/>
      <c r="P76" s="1"/>
    </row>
    <row r="77" spans="1:16" ht="17.399999999999999" thickTop="1" thickBot="1" x14ac:dyDescent="0.4">
      <c r="A77" s="15" t="s">
        <v>42</v>
      </c>
      <c r="B77" s="41">
        <v>-86</v>
      </c>
      <c r="C77" s="45"/>
      <c r="D77" s="43"/>
      <c r="E77" s="46"/>
      <c r="F77" s="6">
        <f t="shared" ref="F77:F79" si="6">SUM(B77:E77)</f>
        <v>-86</v>
      </c>
      <c r="G77" s="4"/>
      <c r="H77" s="5"/>
      <c r="I77" s="5"/>
      <c r="J77" s="5"/>
      <c r="K77" s="5"/>
      <c r="L77" s="7">
        <v>9</v>
      </c>
      <c r="M77" s="6">
        <f t="shared" si="5"/>
        <v>-95</v>
      </c>
      <c r="N77" s="1"/>
      <c r="O77" s="1"/>
      <c r="P77" s="1"/>
    </row>
    <row r="78" spans="1:16" s="71" customFormat="1" ht="17.399999999999999" thickTop="1" thickBot="1" x14ac:dyDescent="0.4">
      <c r="A78" s="61" t="s">
        <v>43</v>
      </c>
      <c r="B78" s="62">
        <v>-9</v>
      </c>
      <c r="C78" s="63"/>
      <c r="D78" s="64"/>
      <c r="E78" s="65"/>
      <c r="F78" s="66">
        <f t="shared" si="6"/>
        <v>-9</v>
      </c>
      <c r="G78" s="67"/>
      <c r="H78" s="68"/>
      <c r="I78" s="68"/>
      <c r="J78" s="68"/>
      <c r="K78" s="68"/>
      <c r="L78" s="69">
        <v>6</v>
      </c>
      <c r="M78" s="66">
        <f t="shared" si="5"/>
        <v>-15</v>
      </c>
      <c r="N78" s="70"/>
      <c r="O78" s="70"/>
      <c r="P78" s="70"/>
    </row>
    <row r="79" spans="1:16" ht="17.399999999999999" thickTop="1" thickBot="1" x14ac:dyDescent="0.4">
      <c r="A79" s="15" t="s">
        <v>44</v>
      </c>
      <c r="B79" s="41">
        <v>0</v>
      </c>
      <c r="C79" s="45"/>
      <c r="D79" s="43"/>
      <c r="E79" s="46"/>
      <c r="F79" s="6">
        <f t="shared" si="6"/>
        <v>0</v>
      </c>
      <c r="G79" s="4"/>
      <c r="H79" s="5"/>
      <c r="I79" s="5"/>
      <c r="J79" s="5"/>
      <c r="K79" s="5"/>
      <c r="L79" s="7"/>
      <c r="M79" s="6">
        <f t="shared" si="5"/>
        <v>0</v>
      </c>
      <c r="N79" s="1"/>
      <c r="O79" s="1"/>
      <c r="P79" s="1"/>
    </row>
    <row r="80" spans="1:16" ht="16.2" thickTop="1" x14ac:dyDescent="0.35">
      <c r="G80" s="2"/>
      <c r="N80" s="1"/>
      <c r="O80" s="1"/>
      <c r="P80" s="1"/>
    </row>
    <row r="81" spans="3:16" x14ac:dyDescent="0.35">
      <c r="N81" s="1"/>
      <c r="O81" s="1"/>
      <c r="P81" s="1"/>
    </row>
    <row r="82" spans="3:16" x14ac:dyDescent="0.35">
      <c r="C82" s="22"/>
      <c r="D82" s="23"/>
      <c r="E82" s="18"/>
      <c r="G82" s="3"/>
      <c r="H82" s="3"/>
      <c r="I82" s="3"/>
      <c r="J82" s="3"/>
      <c r="K82" s="3"/>
      <c r="L82" s="3"/>
      <c r="M82" s="3"/>
      <c r="N82" s="1"/>
      <c r="O82" s="1"/>
      <c r="P82" s="1"/>
    </row>
    <row r="83" spans="3:16" x14ac:dyDescent="0.35">
      <c r="N83" s="1"/>
      <c r="O83" s="1"/>
      <c r="P83" s="1"/>
    </row>
    <row r="84" spans="3:16" x14ac:dyDescent="0.35">
      <c r="N84" s="1"/>
      <c r="O84" s="1"/>
      <c r="P84" s="1"/>
    </row>
    <row r="86" spans="3:16" x14ac:dyDescent="0.35">
      <c r="N86" s="1"/>
      <c r="O86" s="1"/>
    </row>
  </sheetData>
  <pageMargins left="0.7" right="0.7" top="0.75" bottom="0.75" header="0.3" footer="0.3"/>
  <pageSetup scale="68" fitToHeight="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P117"/>
  <sheetViews>
    <sheetView workbookViewId="0">
      <pane xSplit="1" ySplit="6" topLeftCell="K91" activePane="bottomRight" state="frozen"/>
      <selection pane="topRight" activeCell="B1" sqref="B1"/>
      <selection pane="bottomLeft" activeCell="A6" sqref="A6"/>
      <selection pane="bottomRight" activeCell="A108" sqref="A108:XFD108"/>
    </sheetView>
  </sheetViews>
  <sheetFormatPr defaultRowHeight="15.6" x14ac:dyDescent="0.35"/>
  <cols>
    <col min="1" max="1" width="36" style="12" customWidth="1"/>
    <col min="2" max="2" width="13.5546875" style="18" customWidth="1"/>
    <col min="3" max="3" width="17" style="12" customWidth="1"/>
    <col min="4" max="4" width="13" style="19" customWidth="1"/>
    <col min="5" max="5" width="11.33203125" style="20" customWidth="1"/>
    <col min="6" max="6" width="14.88671875" style="11" customWidth="1"/>
    <col min="7" max="7" width="12.5546875" customWidth="1"/>
    <col min="10" max="10" width="14.88671875" customWidth="1"/>
    <col min="12" max="12" width="12.33203125" customWidth="1"/>
    <col min="13" max="13" width="11.6640625" style="49" customWidth="1"/>
    <col min="15" max="15" width="4.5546875" customWidth="1"/>
  </cols>
  <sheetData>
    <row r="2" spans="1:16" ht="25.2" x14ac:dyDescent="0.6">
      <c r="A2" s="13" t="s">
        <v>104</v>
      </c>
      <c r="B2" s="21"/>
      <c r="C2" s="19"/>
      <c r="F2" s="18"/>
      <c r="G2" s="36" t="s">
        <v>0</v>
      </c>
      <c r="H2" s="24"/>
      <c r="I2" s="24"/>
      <c r="J2" s="24"/>
      <c r="K2" s="24"/>
      <c r="L2" s="25"/>
      <c r="M2" s="19"/>
    </row>
    <row r="3" spans="1:16" ht="16.2" x14ac:dyDescent="0.4">
      <c r="A3" s="14"/>
      <c r="C3" s="19"/>
      <c r="F3" s="18"/>
      <c r="G3" s="37" t="s">
        <v>1</v>
      </c>
      <c r="H3" s="12"/>
      <c r="I3" s="12"/>
      <c r="J3" s="12"/>
      <c r="K3" s="12"/>
      <c r="L3" s="26"/>
      <c r="M3" s="19" t="s">
        <v>117</v>
      </c>
    </row>
    <row r="4" spans="1:16" ht="16.8" x14ac:dyDescent="0.45">
      <c r="A4" s="14"/>
      <c r="C4" s="39" t="s">
        <v>107</v>
      </c>
      <c r="D4" s="29" t="s">
        <v>112</v>
      </c>
      <c r="F4" s="18"/>
      <c r="G4" s="37"/>
      <c r="H4" s="12"/>
      <c r="I4" s="12"/>
      <c r="J4" s="12"/>
      <c r="K4" s="12"/>
      <c r="L4" s="26"/>
      <c r="M4" s="19"/>
    </row>
    <row r="5" spans="1:16" ht="17.399999999999999" thickBot="1" x14ac:dyDescent="0.5">
      <c r="A5" s="27"/>
      <c r="B5" s="28"/>
      <c r="C5" s="39" t="s">
        <v>108</v>
      </c>
      <c r="D5" s="29" t="s">
        <v>110</v>
      </c>
      <c r="E5" s="28"/>
      <c r="F5" s="28"/>
      <c r="G5" s="30"/>
      <c r="H5" s="31"/>
      <c r="I5" s="31"/>
      <c r="J5" s="31"/>
      <c r="K5" s="31"/>
      <c r="L5" s="32"/>
      <c r="M5" s="29"/>
    </row>
    <row r="6" spans="1:16" ht="22.2" thickTop="1" thickBot="1" x14ac:dyDescent="0.55000000000000004">
      <c r="A6" s="27"/>
      <c r="B6" s="28" t="s">
        <v>73</v>
      </c>
      <c r="C6" s="40" t="s">
        <v>109</v>
      </c>
      <c r="D6" s="29" t="s">
        <v>111</v>
      </c>
      <c r="E6" s="28" t="s">
        <v>2</v>
      </c>
      <c r="F6" s="38" t="s">
        <v>105</v>
      </c>
      <c r="G6" s="33" t="s">
        <v>3</v>
      </c>
      <c r="H6" s="33" t="s">
        <v>4</v>
      </c>
      <c r="I6" s="33" t="s">
        <v>5</v>
      </c>
      <c r="J6" s="33" t="s">
        <v>6</v>
      </c>
      <c r="K6" s="33" t="s">
        <v>7</v>
      </c>
      <c r="L6" s="34" t="s">
        <v>8</v>
      </c>
      <c r="M6" s="35" t="s">
        <v>106</v>
      </c>
    </row>
    <row r="7" spans="1:16" ht="17.399999999999999" thickTop="1" thickBot="1" x14ac:dyDescent="0.4">
      <c r="A7" s="15" t="s">
        <v>9</v>
      </c>
      <c r="B7" s="41">
        <v>0</v>
      </c>
      <c r="C7" s="42">
        <v>13</v>
      </c>
      <c r="D7" s="43"/>
      <c r="E7" s="44"/>
      <c r="F7" s="6">
        <f t="shared" ref="F7:F38" si="0">SUM(B7:E7)</f>
        <v>13</v>
      </c>
      <c r="G7" s="4"/>
      <c r="H7" s="5">
        <v>13</v>
      </c>
      <c r="I7" s="5"/>
      <c r="J7" s="5"/>
      <c r="K7" s="5"/>
      <c r="L7" s="5"/>
      <c r="M7" s="6">
        <f t="shared" ref="M7:M38" si="1">F7-SUM(G7:L7)</f>
        <v>0</v>
      </c>
      <c r="N7" s="1"/>
      <c r="O7" s="1"/>
      <c r="P7" s="1"/>
    </row>
    <row r="8" spans="1:16" ht="17.399999999999999" thickTop="1" thickBot="1" x14ac:dyDescent="0.4">
      <c r="A8" s="15" t="s">
        <v>74</v>
      </c>
      <c r="B8" s="41">
        <v>0</v>
      </c>
      <c r="C8" s="45">
        <v>3</v>
      </c>
      <c r="D8" s="43"/>
      <c r="E8" s="46"/>
      <c r="F8" s="6">
        <f t="shared" si="0"/>
        <v>3</v>
      </c>
      <c r="G8" s="4"/>
      <c r="H8" s="5">
        <v>3</v>
      </c>
      <c r="I8" s="5"/>
      <c r="J8" s="5"/>
      <c r="K8" s="5"/>
      <c r="L8" s="7"/>
      <c r="M8" s="6">
        <f t="shared" si="1"/>
        <v>0</v>
      </c>
      <c r="N8" s="1"/>
      <c r="O8" s="1"/>
      <c r="P8" s="1"/>
    </row>
    <row r="9" spans="1:16" ht="17.399999999999999" thickTop="1" thickBot="1" x14ac:dyDescent="0.4">
      <c r="A9" s="15" t="s">
        <v>58</v>
      </c>
      <c r="B9" s="41">
        <v>-40</v>
      </c>
      <c r="C9" s="45">
        <v>7</v>
      </c>
      <c r="D9" s="43"/>
      <c r="E9" s="46"/>
      <c r="F9" s="6">
        <f t="shared" si="0"/>
        <v>-33</v>
      </c>
      <c r="G9" s="4"/>
      <c r="H9" s="5">
        <v>7</v>
      </c>
      <c r="I9" s="5"/>
      <c r="J9" s="5"/>
      <c r="K9" s="5"/>
      <c r="L9" s="7"/>
      <c r="M9" s="6">
        <f t="shared" si="1"/>
        <v>-40</v>
      </c>
      <c r="N9" s="1"/>
      <c r="O9" s="1"/>
      <c r="P9" s="1"/>
    </row>
    <row r="10" spans="1:16" ht="17.399999999999999" thickTop="1" thickBot="1" x14ac:dyDescent="0.4">
      <c r="A10" s="15" t="s">
        <v>46</v>
      </c>
      <c r="B10" s="41">
        <v>0</v>
      </c>
      <c r="C10" s="45">
        <v>7</v>
      </c>
      <c r="D10" s="43"/>
      <c r="E10" s="46">
        <v>2</v>
      </c>
      <c r="F10" s="6">
        <f t="shared" si="0"/>
        <v>9</v>
      </c>
      <c r="G10" s="4"/>
      <c r="H10" s="5">
        <v>9</v>
      </c>
      <c r="I10" s="5"/>
      <c r="J10" s="5"/>
      <c r="K10" s="5"/>
      <c r="L10" s="7"/>
      <c r="M10" s="6">
        <f t="shared" si="1"/>
        <v>0</v>
      </c>
      <c r="N10" s="1"/>
      <c r="O10" s="1"/>
      <c r="P10" s="1"/>
    </row>
    <row r="11" spans="1:16" ht="17.399999999999999" thickTop="1" thickBot="1" x14ac:dyDescent="0.4">
      <c r="A11" s="15" t="s">
        <v>10</v>
      </c>
      <c r="B11" s="41">
        <v>0</v>
      </c>
      <c r="C11" s="45">
        <v>5</v>
      </c>
      <c r="D11" s="43">
        <v>1</v>
      </c>
      <c r="E11" s="46"/>
      <c r="F11" s="6">
        <f t="shared" si="0"/>
        <v>6</v>
      </c>
      <c r="G11" s="4"/>
      <c r="H11" s="5">
        <v>6</v>
      </c>
      <c r="I11" s="5"/>
      <c r="J11" s="5"/>
      <c r="K11" s="5"/>
      <c r="L11" s="7"/>
      <c r="M11" s="6">
        <f t="shared" si="1"/>
        <v>0</v>
      </c>
      <c r="N11" s="1"/>
      <c r="O11" s="1"/>
      <c r="P11" s="1"/>
    </row>
    <row r="12" spans="1:16" ht="17.399999999999999" thickTop="1" thickBot="1" x14ac:dyDescent="0.4">
      <c r="A12" s="15" t="s">
        <v>47</v>
      </c>
      <c r="B12" s="41">
        <v>-12</v>
      </c>
      <c r="C12" s="45">
        <v>11</v>
      </c>
      <c r="D12" s="43">
        <v>2</v>
      </c>
      <c r="E12" s="47">
        <v>6</v>
      </c>
      <c r="F12" s="6">
        <f t="shared" si="0"/>
        <v>7</v>
      </c>
      <c r="G12" s="4"/>
      <c r="H12" s="5">
        <v>19</v>
      </c>
      <c r="I12" s="5"/>
      <c r="J12" s="5"/>
      <c r="K12" s="5"/>
      <c r="L12" s="7">
        <v>1</v>
      </c>
      <c r="M12" s="6">
        <f t="shared" si="1"/>
        <v>-13</v>
      </c>
      <c r="N12" s="1"/>
      <c r="O12" s="1"/>
      <c r="P12" s="1"/>
    </row>
    <row r="13" spans="1:16" ht="17.399999999999999" thickTop="1" thickBot="1" x14ac:dyDescent="0.4">
      <c r="A13" s="15" t="s">
        <v>11</v>
      </c>
      <c r="B13" s="41">
        <v>-44</v>
      </c>
      <c r="C13" s="45">
        <v>9</v>
      </c>
      <c r="D13" s="43"/>
      <c r="E13" s="46"/>
      <c r="F13" s="6">
        <f t="shared" si="0"/>
        <v>-35</v>
      </c>
      <c r="G13" s="4"/>
      <c r="H13" s="5">
        <v>9</v>
      </c>
      <c r="I13" s="5"/>
      <c r="J13" s="5"/>
      <c r="K13" s="5"/>
      <c r="L13" s="7">
        <v>10</v>
      </c>
      <c r="M13" s="6">
        <f t="shared" si="1"/>
        <v>-54</v>
      </c>
      <c r="N13" s="1"/>
      <c r="O13" s="1"/>
      <c r="P13" s="1"/>
    </row>
    <row r="14" spans="1:16" ht="17.399999999999999" thickTop="1" thickBot="1" x14ac:dyDescent="0.4">
      <c r="A14" s="15" t="s">
        <v>48</v>
      </c>
      <c r="B14" s="41">
        <v>0</v>
      </c>
      <c r="C14" s="45">
        <v>1</v>
      </c>
      <c r="D14" s="43"/>
      <c r="E14" s="46">
        <v>6</v>
      </c>
      <c r="F14" s="6">
        <f t="shared" si="0"/>
        <v>7</v>
      </c>
      <c r="G14" s="4"/>
      <c r="H14" s="5">
        <v>7</v>
      </c>
      <c r="I14" s="5"/>
      <c r="J14" s="5"/>
      <c r="K14" s="5"/>
      <c r="L14" s="7"/>
      <c r="M14" s="6">
        <f t="shared" si="1"/>
        <v>0</v>
      </c>
      <c r="N14" s="1"/>
      <c r="O14" s="1"/>
      <c r="P14" s="1"/>
    </row>
    <row r="15" spans="1:16" ht="17.399999999999999" thickTop="1" thickBot="1" x14ac:dyDescent="0.4">
      <c r="A15" s="15" t="s">
        <v>75</v>
      </c>
      <c r="B15" s="41">
        <v>0</v>
      </c>
      <c r="C15" s="45">
        <v>5</v>
      </c>
      <c r="D15" s="43"/>
      <c r="E15" s="46"/>
      <c r="F15" s="6">
        <f t="shared" si="0"/>
        <v>5</v>
      </c>
      <c r="G15" s="4"/>
      <c r="H15" s="5">
        <v>5</v>
      </c>
      <c r="I15" s="5"/>
      <c r="J15" s="5"/>
      <c r="K15" s="5"/>
      <c r="L15" s="7"/>
      <c r="M15" s="6">
        <f t="shared" si="1"/>
        <v>0</v>
      </c>
      <c r="N15" s="1"/>
      <c r="O15" s="1"/>
      <c r="P15" s="1"/>
    </row>
    <row r="16" spans="1:16" ht="17.399999999999999" thickTop="1" thickBot="1" x14ac:dyDescent="0.4">
      <c r="A16" s="15" t="s">
        <v>12</v>
      </c>
      <c r="B16" s="41">
        <v>-27</v>
      </c>
      <c r="C16" s="45">
        <v>11</v>
      </c>
      <c r="D16" s="43">
        <v>5</v>
      </c>
      <c r="E16" s="46">
        <v>6</v>
      </c>
      <c r="F16" s="6">
        <f>SUM(B16:E16)</f>
        <v>-5</v>
      </c>
      <c r="G16" s="4"/>
      <c r="H16" s="5">
        <v>22</v>
      </c>
      <c r="I16" s="5"/>
      <c r="J16" s="5"/>
      <c r="K16" s="5"/>
      <c r="L16" s="7">
        <v>9</v>
      </c>
      <c r="M16" s="6">
        <f t="shared" si="1"/>
        <v>-36</v>
      </c>
      <c r="N16" s="1"/>
      <c r="O16" s="1"/>
      <c r="P16" s="1"/>
    </row>
    <row r="17" spans="1:16" ht="17.399999999999999" thickTop="1" thickBot="1" x14ac:dyDescent="0.4">
      <c r="A17" s="15" t="s">
        <v>121</v>
      </c>
      <c r="B17" s="41">
        <v>0</v>
      </c>
      <c r="C17" s="45"/>
      <c r="D17" s="43"/>
      <c r="E17" s="46"/>
      <c r="F17" s="6">
        <f>SUM(B17:E17)</f>
        <v>0</v>
      </c>
      <c r="G17" s="4"/>
      <c r="H17" s="5"/>
      <c r="I17" s="5"/>
      <c r="J17" s="5"/>
      <c r="K17" s="5"/>
      <c r="L17" s="7"/>
      <c r="M17" s="6">
        <f t="shared" si="1"/>
        <v>0</v>
      </c>
      <c r="N17" s="1"/>
      <c r="O17" s="1"/>
      <c r="P17" s="1"/>
    </row>
    <row r="18" spans="1:16" ht="17.399999999999999" thickTop="1" thickBot="1" x14ac:dyDescent="0.4">
      <c r="A18" s="15" t="s">
        <v>76</v>
      </c>
      <c r="B18" s="41">
        <v>0</v>
      </c>
      <c r="C18" s="45">
        <v>3</v>
      </c>
      <c r="D18" s="43"/>
      <c r="E18" s="46"/>
      <c r="F18" s="6">
        <f t="shared" si="0"/>
        <v>3</v>
      </c>
      <c r="G18" s="4"/>
      <c r="H18" s="5">
        <v>3</v>
      </c>
      <c r="I18" s="5"/>
      <c r="J18" s="5"/>
      <c r="K18" s="5"/>
      <c r="L18" s="7"/>
      <c r="M18" s="6">
        <f t="shared" si="1"/>
        <v>0</v>
      </c>
      <c r="N18" s="1"/>
      <c r="O18" s="1"/>
      <c r="P18" s="1"/>
    </row>
    <row r="19" spans="1:16" ht="17.399999999999999" thickTop="1" thickBot="1" x14ac:dyDescent="0.4">
      <c r="A19" s="15" t="s">
        <v>123</v>
      </c>
      <c r="B19" s="41">
        <v>-28.5</v>
      </c>
      <c r="C19" s="45">
        <v>11</v>
      </c>
      <c r="D19" s="43">
        <v>3</v>
      </c>
      <c r="E19" s="46">
        <v>2</v>
      </c>
      <c r="F19" s="6">
        <f t="shared" si="0"/>
        <v>-12.5</v>
      </c>
      <c r="G19" s="4"/>
      <c r="H19" s="5">
        <v>16</v>
      </c>
      <c r="I19" s="5"/>
      <c r="J19" s="5"/>
      <c r="K19" s="5"/>
      <c r="L19" s="7"/>
      <c r="M19" s="6">
        <f t="shared" si="1"/>
        <v>-28.5</v>
      </c>
      <c r="N19" s="1"/>
      <c r="O19" s="1"/>
      <c r="P19" s="1"/>
    </row>
    <row r="20" spans="1:16" ht="17.399999999999999" thickTop="1" thickBot="1" x14ac:dyDescent="0.4">
      <c r="A20" s="15" t="s">
        <v>77</v>
      </c>
      <c r="B20" s="41">
        <v>0</v>
      </c>
      <c r="C20" s="45"/>
      <c r="D20" s="43"/>
      <c r="E20" s="46"/>
      <c r="F20" s="6">
        <f t="shared" si="0"/>
        <v>0</v>
      </c>
      <c r="G20" s="4"/>
      <c r="H20" s="5"/>
      <c r="I20" s="5"/>
      <c r="J20" s="5"/>
      <c r="K20" s="5"/>
      <c r="L20" s="7"/>
      <c r="M20" s="6">
        <f t="shared" si="1"/>
        <v>0</v>
      </c>
      <c r="N20" s="1"/>
      <c r="O20" s="1"/>
      <c r="P20" s="1"/>
    </row>
    <row r="21" spans="1:16" ht="17.399999999999999" thickTop="1" thickBot="1" x14ac:dyDescent="0.4">
      <c r="A21" s="15" t="s">
        <v>13</v>
      </c>
      <c r="B21" s="41">
        <v>-383</v>
      </c>
      <c r="C21" s="45">
        <v>13</v>
      </c>
      <c r="D21" s="43">
        <v>3</v>
      </c>
      <c r="E21" s="46">
        <v>4</v>
      </c>
      <c r="F21" s="6">
        <f t="shared" si="0"/>
        <v>-363</v>
      </c>
      <c r="G21" s="4"/>
      <c r="H21" s="5">
        <v>20</v>
      </c>
      <c r="I21" s="5"/>
      <c r="J21" s="5"/>
      <c r="K21" s="5"/>
      <c r="L21" s="7">
        <v>126</v>
      </c>
      <c r="M21" s="6">
        <f t="shared" si="1"/>
        <v>-509</v>
      </c>
      <c r="N21" s="1"/>
      <c r="O21" s="1"/>
      <c r="P21" s="1"/>
    </row>
    <row r="22" spans="1:16" ht="17.399999999999999" thickTop="1" thickBot="1" x14ac:dyDescent="0.4">
      <c r="A22" s="15" t="s">
        <v>78</v>
      </c>
      <c r="B22" s="41">
        <v>0</v>
      </c>
      <c r="C22" s="45">
        <v>3</v>
      </c>
      <c r="D22" s="43"/>
      <c r="E22" s="46"/>
      <c r="F22" s="6">
        <f t="shared" si="0"/>
        <v>3</v>
      </c>
      <c r="G22" s="4"/>
      <c r="H22" s="5">
        <v>3</v>
      </c>
      <c r="I22" s="5"/>
      <c r="J22" s="5"/>
      <c r="K22" s="5"/>
      <c r="L22" s="7"/>
      <c r="M22" s="6">
        <f t="shared" si="1"/>
        <v>0</v>
      </c>
      <c r="N22" s="1"/>
      <c r="O22" s="1"/>
      <c r="P22" s="1"/>
    </row>
    <row r="23" spans="1:16" ht="17.399999999999999" thickTop="1" thickBot="1" x14ac:dyDescent="0.4">
      <c r="A23" s="15" t="s">
        <v>14</v>
      </c>
      <c r="B23" s="41">
        <v>0</v>
      </c>
      <c r="C23" s="45">
        <v>11</v>
      </c>
      <c r="D23" s="43"/>
      <c r="E23" s="46"/>
      <c r="F23" s="6">
        <f t="shared" si="0"/>
        <v>11</v>
      </c>
      <c r="G23" s="4"/>
      <c r="H23" s="5">
        <v>11</v>
      </c>
      <c r="I23" s="5"/>
      <c r="J23" s="5"/>
      <c r="K23" s="5"/>
      <c r="L23" s="7"/>
      <c r="M23" s="6">
        <f t="shared" si="1"/>
        <v>0</v>
      </c>
      <c r="N23" s="1"/>
      <c r="O23" s="1"/>
      <c r="P23" s="1"/>
    </row>
    <row r="24" spans="1:16" ht="17.399999999999999" thickTop="1" thickBot="1" x14ac:dyDescent="0.4">
      <c r="A24" s="15" t="s">
        <v>49</v>
      </c>
      <c r="B24" s="41">
        <v>-133</v>
      </c>
      <c r="C24" s="45">
        <v>15</v>
      </c>
      <c r="D24" s="43">
        <v>5</v>
      </c>
      <c r="E24" s="46">
        <v>5</v>
      </c>
      <c r="F24" s="6">
        <f t="shared" si="0"/>
        <v>-108</v>
      </c>
      <c r="G24" s="4"/>
      <c r="H24" s="5">
        <v>25</v>
      </c>
      <c r="I24" s="5"/>
      <c r="J24" s="5"/>
      <c r="K24" s="5"/>
      <c r="L24" s="7"/>
      <c r="M24" s="6">
        <f t="shared" si="1"/>
        <v>-133</v>
      </c>
      <c r="N24" s="1"/>
      <c r="O24" s="1"/>
      <c r="P24" s="1"/>
    </row>
    <row r="25" spans="1:16" ht="17.399999999999999" thickTop="1" thickBot="1" x14ac:dyDescent="0.4">
      <c r="A25" s="15" t="s">
        <v>15</v>
      </c>
      <c r="B25" s="41">
        <v>0</v>
      </c>
      <c r="C25" s="45">
        <v>5</v>
      </c>
      <c r="D25" s="43">
        <v>1</v>
      </c>
      <c r="E25" s="46"/>
      <c r="F25" s="6">
        <f t="shared" si="0"/>
        <v>6</v>
      </c>
      <c r="G25" s="4"/>
      <c r="H25" s="5">
        <v>6</v>
      </c>
      <c r="I25" s="5"/>
      <c r="J25" s="5"/>
      <c r="K25" s="5"/>
      <c r="L25" s="7"/>
      <c r="M25" s="6">
        <f t="shared" si="1"/>
        <v>0</v>
      </c>
      <c r="N25" s="1"/>
      <c r="O25" s="1"/>
      <c r="P25" s="1"/>
    </row>
    <row r="26" spans="1:16" ht="17.399999999999999" thickTop="1" thickBot="1" x14ac:dyDescent="0.4">
      <c r="A26" s="15" t="s">
        <v>16</v>
      </c>
      <c r="B26" s="41">
        <v>-2</v>
      </c>
      <c r="C26" s="45">
        <v>9</v>
      </c>
      <c r="D26" s="43">
        <v>1</v>
      </c>
      <c r="E26" s="46"/>
      <c r="F26" s="6">
        <f t="shared" si="0"/>
        <v>8</v>
      </c>
      <c r="G26" s="4"/>
      <c r="H26" s="5">
        <v>10</v>
      </c>
      <c r="I26" s="5"/>
      <c r="J26" s="5"/>
      <c r="K26" s="5"/>
      <c r="L26" s="7"/>
      <c r="M26" s="6">
        <f t="shared" si="1"/>
        <v>-2</v>
      </c>
      <c r="N26" s="1"/>
      <c r="O26" s="1"/>
      <c r="P26" s="1"/>
    </row>
    <row r="27" spans="1:16" ht="17.399999999999999" thickTop="1" thickBot="1" x14ac:dyDescent="0.4">
      <c r="A27" s="15" t="s">
        <v>17</v>
      </c>
      <c r="B27" s="41">
        <v>-37</v>
      </c>
      <c r="C27" s="45">
        <v>15</v>
      </c>
      <c r="D27" s="43">
        <v>6</v>
      </c>
      <c r="E27" s="46">
        <v>6</v>
      </c>
      <c r="F27" s="6">
        <f t="shared" si="0"/>
        <v>-10</v>
      </c>
      <c r="G27" s="4"/>
      <c r="H27" s="5">
        <v>27</v>
      </c>
      <c r="I27" s="5"/>
      <c r="J27" s="5"/>
      <c r="K27" s="5">
        <v>60</v>
      </c>
      <c r="L27" s="7">
        <v>10</v>
      </c>
      <c r="M27" s="6">
        <f t="shared" si="1"/>
        <v>-107</v>
      </c>
      <c r="N27" s="1"/>
      <c r="O27" s="1"/>
      <c r="P27" s="1"/>
    </row>
    <row r="28" spans="1:16" ht="17.399999999999999" thickTop="1" thickBot="1" x14ac:dyDescent="0.4">
      <c r="A28" s="15" t="s">
        <v>122</v>
      </c>
      <c r="B28" s="41">
        <v>-68</v>
      </c>
      <c r="C28" s="45">
        <v>11</v>
      </c>
      <c r="D28" s="43"/>
      <c r="E28" s="46">
        <v>4</v>
      </c>
      <c r="F28" s="6">
        <f t="shared" si="0"/>
        <v>-53</v>
      </c>
      <c r="G28" s="4"/>
      <c r="H28" s="5">
        <v>15</v>
      </c>
      <c r="I28" s="5"/>
      <c r="J28" s="5"/>
      <c r="K28" s="5"/>
      <c r="L28" s="7"/>
      <c r="M28" s="6">
        <f t="shared" si="1"/>
        <v>-68</v>
      </c>
      <c r="N28" s="1"/>
      <c r="O28" s="1"/>
      <c r="P28" s="1"/>
    </row>
    <row r="29" spans="1:16" ht="17.399999999999999" thickTop="1" thickBot="1" x14ac:dyDescent="0.4">
      <c r="A29" s="15" t="s">
        <v>118</v>
      </c>
      <c r="B29" s="41">
        <v>0</v>
      </c>
      <c r="C29" s="45">
        <v>11</v>
      </c>
      <c r="D29" s="43"/>
      <c r="E29" s="46"/>
      <c r="F29" s="6">
        <f t="shared" si="0"/>
        <v>11</v>
      </c>
      <c r="G29" s="4"/>
      <c r="H29" s="5">
        <v>11</v>
      </c>
      <c r="I29" s="5"/>
      <c r="J29" s="5"/>
      <c r="K29" s="5"/>
      <c r="L29" s="7"/>
      <c r="M29" s="6">
        <f t="shared" si="1"/>
        <v>0</v>
      </c>
      <c r="N29" s="1"/>
      <c r="O29" s="1"/>
      <c r="P29" s="1"/>
    </row>
    <row r="30" spans="1:16" ht="17.399999999999999" thickTop="1" thickBot="1" x14ac:dyDescent="0.4">
      <c r="A30" s="15" t="s">
        <v>79</v>
      </c>
      <c r="B30" s="41">
        <v>0</v>
      </c>
      <c r="C30" s="45"/>
      <c r="D30" s="43"/>
      <c r="E30" s="46"/>
      <c r="F30" s="6">
        <f t="shared" si="0"/>
        <v>0</v>
      </c>
      <c r="G30" s="4"/>
      <c r="H30" s="5"/>
      <c r="I30" s="5"/>
      <c r="J30" s="5"/>
      <c r="K30" s="5"/>
      <c r="L30" s="7"/>
      <c r="M30" s="6">
        <f t="shared" si="1"/>
        <v>0</v>
      </c>
      <c r="N30" s="1"/>
      <c r="O30" s="1"/>
      <c r="P30" s="1"/>
    </row>
    <row r="31" spans="1:16" ht="17.399999999999999" thickTop="1" thickBot="1" x14ac:dyDescent="0.4">
      <c r="A31" s="15" t="s">
        <v>18</v>
      </c>
      <c r="B31" s="41">
        <v>0</v>
      </c>
      <c r="C31" s="45">
        <v>1</v>
      </c>
      <c r="D31" s="43"/>
      <c r="E31" s="46"/>
      <c r="F31" s="6">
        <f t="shared" si="0"/>
        <v>1</v>
      </c>
      <c r="G31" s="4"/>
      <c r="H31" s="5">
        <v>1</v>
      </c>
      <c r="I31" s="5"/>
      <c r="J31" s="5"/>
      <c r="K31" s="5"/>
      <c r="L31" s="7"/>
      <c r="M31" s="6">
        <f t="shared" si="1"/>
        <v>0</v>
      </c>
      <c r="N31" s="1"/>
      <c r="O31" s="1"/>
      <c r="P31" s="1"/>
    </row>
    <row r="32" spans="1:16" ht="17.399999999999999" thickTop="1" thickBot="1" x14ac:dyDescent="0.4">
      <c r="A32" s="15" t="s">
        <v>59</v>
      </c>
      <c r="B32" s="41">
        <v>-53</v>
      </c>
      <c r="C32" s="45">
        <v>15</v>
      </c>
      <c r="D32" s="43">
        <v>3</v>
      </c>
      <c r="E32" s="46">
        <v>4</v>
      </c>
      <c r="F32" s="6">
        <f t="shared" si="0"/>
        <v>-31</v>
      </c>
      <c r="G32" s="4"/>
      <c r="H32" s="5">
        <v>22</v>
      </c>
      <c r="I32" s="5"/>
      <c r="J32" s="5"/>
      <c r="K32" s="5"/>
      <c r="L32" s="7">
        <v>28</v>
      </c>
      <c r="M32" s="6">
        <f t="shared" si="1"/>
        <v>-81</v>
      </c>
      <c r="N32" s="1"/>
      <c r="O32" s="1"/>
      <c r="P32" s="1"/>
    </row>
    <row r="33" spans="1:16" ht="17.399999999999999" thickTop="1" thickBot="1" x14ac:dyDescent="0.4">
      <c r="A33" s="15" t="s">
        <v>19</v>
      </c>
      <c r="B33" s="41">
        <v>0</v>
      </c>
      <c r="C33" s="45">
        <v>5</v>
      </c>
      <c r="D33" s="43"/>
      <c r="E33" s="46">
        <v>2</v>
      </c>
      <c r="F33" s="6">
        <f t="shared" si="0"/>
        <v>7</v>
      </c>
      <c r="G33" s="4"/>
      <c r="H33" s="5">
        <v>7</v>
      </c>
      <c r="I33" s="5"/>
      <c r="J33" s="5"/>
      <c r="K33" s="5"/>
      <c r="L33" s="7"/>
      <c r="M33" s="6">
        <f t="shared" si="1"/>
        <v>0</v>
      </c>
      <c r="N33" s="1"/>
      <c r="O33" s="1"/>
      <c r="P33" s="1"/>
    </row>
    <row r="34" spans="1:16" ht="17.399999999999999" thickTop="1" thickBot="1" x14ac:dyDescent="0.4">
      <c r="A34" s="15" t="s">
        <v>20</v>
      </c>
      <c r="B34" s="41">
        <v>-26</v>
      </c>
      <c r="C34" s="45">
        <v>11</v>
      </c>
      <c r="D34" s="43">
        <v>2</v>
      </c>
      <c r="E34" s="46">
        <v>2</v>
      </c>
      <c r="F34" s="6">
        <f t="shared" si="0"/>
        <v>-11</v>
      </c>
      <c r="G34" s="4"/>
      <c r="H34" s="5">
        <v>15</v>
      </c>
      <c r="I34" s="5"/>
      <c r="J34" s="5"/>
      <c r="K34" s="5"/>
      <c r="L34" s="7"/>
      <c r="M34" s="6">
        <f t="shared" si="1"/>
        <v>-26</v>
      </c>
      <c r="N34" s="1"/>
      <c r="O34" s="1"/>
      <c r="P34" s="1"/>
    </row>
    <row r="35" spans="1:16" ht="17.399999999999999" thickTop="1" thickBot="1" x14ac:dyDescent="0.4">
      <c r="A35" s="15" t="s">
        <v>80</v>
      </c>
      <c r="B35" s="41">
        <v>0</v>
      </c>
      <c r="C35" s="45">
        <v>11</v>
      </c>
      <c r="D35" s="43"/>
      <c r="E35" s="46">
        <v>6</v>
      </c>
      <c r="F35" s="6">
        <f t="shared" si="0"/>
        <v>17</v>
      </c>
      <c r="G35" s="4"/>
      <c r="H35" s="5">
        <v>17</v>
      </c>
      <c r="I35" s="5"/>
      <c r="J35" s="5"/>
      <c r="K35" s="5"/>
      <c r="L35" s="7"/>
      <c r="M35" s="6">
        <f t="shared" si="1"/>
        <v>0</v>
      </c>
      <c r="N35" s="1"/>
      <c r="O35" s="1"/>
      <c r="P35" s="1"/>
    </row>
    <row r="36" spans="1:16" ht="17.399999999999999" thickTop="1" thickBot="1" x14ac:dyDescent="0.4">
      <c r="A36" s="15" t="s">
        <v>50</v>
      </c>
      <c r="B36" s="41">
        <v>0</v>
      </c>
      <c r="C36" s="45">
        <v>7</v>
      </c>
      <c r="D36" s="43">
        <v>1</v>
      </c>
      <c r="E36" s="46"/>
      <c r="F36" s="6">
        <f t="shared" si="0"/>
        <v>8</v>
      </c>
      <c r="G36" s="4"/>
      <c r="H36" s="5">
        <v>8</v>
      </c>
      <c r="I36" s="5"/>
      <c r="J36" s="5"/>
      <c r="K36" s="5"/>
      <c r="L36" s="7"/>
      <c r="M36" s="6">
        <f t="shared" si="1"/>
        <v>0</v>
      </c>
      <c r="N36" s="1"/>
      <c r="O36" s="1"/>
      <c r="P36" s="1"/>
    </row>
    <row r="37" spans="1:16" ht="17.399999999999999" thickTop="1" thickBot="1" x14ac:dyDescent="0.4">
      <c r="A37" s="15" t="s">
        <v>55</v>
      </c>
      <c r="B37" s="41">
        <v>0</v>
      </c>
      <c r="C37" s="45">
        <v>3</v>
      </c>
      <c r="D37" s="43"/>
      <c r="E37" s="46"/>
      <c r="F37" s="6">
        <f t="shared" si="0"/>
        <v>3</v>
      </c>
      <c r="G37" s="4"/>
      <c r="H37" s="5">
        <v>3</v>
      </c>
      <c r="I37" s="5"/>
      <c r="J37" s="5"/>
      <c r="K37" s="5"/>
      <c r="L37" s="7"/>
      <c r="M37" s="6">
        <f t="shared" si="1"/>
        <v>0</v>
      </c>
      <c r="N37" s="1"/>
      <c r="O37" s="1"/>
      <c r="P37" s="1"/>
    </row>
    <row r="38" spans="1:16" ht="17.399999999999999" thickTop="1" thickBot="1" x14ac:dyDescent="0.4">
      <c r="A38" s="15" t="s">
        <v>21</v>
      </c>
      <c r="B38" s="41">
        <v>-140</v>
      </c>
      <c r="C38" s="45">
        <v>17</v>
      </c>
      <c r="D38" s="43">
        <v>11</v>
      </c>
      <c r="E38" s="46">
        <v>4</v>
      </c>
      <c r="F38" s="6">
        <f t="shared" si="0"/>
        <v>-108</v>
      </c>
      <c r="G38" s="4"/>
      <c r="H38" s="5">
        <v>32</v>
      </c>
      <c r="I38" s="5"/>
      <c r="J38" s="5"/>
      <c r="K38" s="5"/>
      <c r="L38" s="7"/>
      <c r="M38" s="6">
        <f t="shared" si="1"/>
        <v>-140</v>
      </c>
      <c r="N38" s="1"/>
      <c r="O38" s="1"/>
      <c r="P38" s="1"/>
    </row>
    <row r="39" spans="1:16" ht="17.399999999999999" thickTop="1" thickBot="1" x14ac:dyDescent="0.4">
      <c r="A39" s="15" t="s">
        <v>60</v>
      </c>
      <c r="B39" s="41">
        <v>0</v>
      </c>
      <c r="C39" s="45">
        <v>9</v>
      </c>
      <c r="D39" s="43"/>
      <c r="E39" s="46">
        <v>5</v>
      </c>
      <c r="F39" s="6">
        <f t="shared" ref="F39:F70" si="2">SUM(B39:E39)</f>
        <v>14</v>
      </c>
      <c r="G39" s="4"/>
      <c r="H39" s="5">
        <v>14</v>
      </c>
      <c r="I39" s="5"/>
      <c r="J39" s="5"/>
      <c r="K39" s="5"/>
      <c r="L39" s="7"/>
      <c r="M39" s="6">
        <f t="shared" ref="M39:M70" si="3">F39-SUM(G39:L39)</f>
        <v>0</v>
      </c>
      <c r="N39" s="1"/>
      <c r="O39" s="1"/>
      <c r="P39" s="1"/>
    </row>
    <row r="40" spans="1:16" ht="17.399999999999999" thickTop="1" thickBot="1" x14ac:dyDescent="0.4">
      <c r="A40" s="15" t="s">
        <v>61</v>
      </c>
      <c r="B40" s="41">
        <v>-54.5</v>
      </c>
      <c r="C40" s="45">
        <v>11</v>
      </c>
      <c r="D40" s="43">
        <v>1</v>
      </c>
      <c r="E40" s="46">
        <v>2</v>
      </c>
      <c r="F40" s="6">
        <f t="shared" si="2"/>
        <v>-40.5</v>
      </c>
      <c r="G40" s="4"/>
      <c r="H40" s="5">
        <v>14</v>
      </c>
      <c r="I40" s="5"/>
      <c r="J40" s="5"/>
      <c r="K40" s="5"/>
      <c r="L40" s="7">
        <v>6</v>
      </c>
      <c r="M40" s="6">
        <f t="shared" si="3"/>
        <v>-60.5</v>
      </c>
      <c r="N40" s="1"/>
      <c r="O40" s="1"/>
      <c r="P40" s="1"/>
    </row>
    <row r="41" spans="1:16" ht="17.399999999999999" thickTop="1" thickBot="1" x14ac:dyDescent="0.4">
      <c r="A41" s="15" t="s">
        <v>81</v>
      </c>
      <c r="B41" s="41">
        <v>0</v>
      </c>
      <c r="C41" s="45"/>
      <c r="D41" s="43"/>
      <c r="E41" s="46"/>
      <c r="F41" s="6">
        <f t="shared" si="2"/>
        <v>0</v>
      </c>
      <c r="G41" s="4"/>
      <c r="H41" s="5"/>
      <c r="I41" s="5"/>
      <c r="J41" s="5"/>
      <c r="K41" s="5"/>
      <c r="L41" s="7"/>
      <c r="M41" s="6">
        <f t="shared" si="3"/>
        <v>0</v>
      </c>
      <c r="N41" s="1"/>
      <c r="O41" s="1"/>
      <c r="P41" s="1"/>
    </row>
    <row r="42" spans="1:16" ht="17.399999999999999" thickTop="1" thickBot="1" x14ac:dyDescent="0.4">
      <c r="A42" s="15" t="s">
        <v>22</v>
      </c>
      <c r="B42" s="41">
        <v>-8</v>
      </c>
      <c r="C42" s="45">
        <v>9</v>
      </c>
      <c r="D42" s="43"/>
      <c r="E42" s="46"/>
      <c r="F42" s="6">
        <f t="shared" si="2"/>
        <v>1</v>
      </c>
      <c r="G42" s="4"/>
      <c r="H42" s="5">
        <v>9</v>
      </c>
      <c r="I42" s="5"/>
      <c r="J42" s="5">
        <v>5</v>
      </c>
      <c r="K42" s="5"/>
      <c r="L42" s="7"/>
      <c r="M42" s="6">
        <f t="shared" si="3"/>
        <v>-13</v>
      </c>
      <c r="N42" s="1"/>
      <c r="O42" s="1"/>
      <c r="P42" s="1"/>
    </row>
    <row r="43" spans="1:16" ht="17.399999999999999" thickTop="1" thickBot="1" x14ac:dyDescent="0.4">
      <c r="A43" s="15" t="s">
        <v>23</v>
      </c>
      <c r="B43" s="41">
        <v>0</v>
      </c>
      <c r="C43" s="45">
        <v>7</v>
      </c>
      <c r="D43" s="43"/>
      <c r="E43" s="46">
        <v>2</v>
      </c>
      <c r="F43" s="6">
        <f t="shared" si="2"/>
        <v>9</v>
      </c>
      <c r="G43" s="4"/>
      <c r="H43" s="5">
        <v>9</v>
      </c>
      <c r="I43" s="5"/>
      <c r="J43" s="5"/>
      <c r="K43" s="5"/>
      <c r="L43" s="7"/>
      <c r="M43" s="6">
        <f t="shared" si="3"/>
        <v>0</v>
      </c>
      <c r="N43" s="1"/>
      <c r="O43" s="1"/>
      <c r="P43" s="1"/>
    </row>
    <row r="44" spans="1:16" ht="17.399999999999999" thickTop="1" thickBot="1" x14ac:dyDescent="0.4">
      <c r="A44" s="15" t="s">
        <v>62</v>
      </c>
      <c r="B44" s="41">
        <v>0</v>
      </c>
      <c r="C44" s="45">
        <v>5</v>
      </c>
      <c r="D44" s="43">
        <v>1</v>
      </c>
      <c r="E44" s="46"/>
      <c r="F44" s="6">
        <f t="shared" si="2"/>
        <v>6</v>
      </c>
      <c r="G44" s="4"/>
      <c r="H44" s="5">
        <v>6</v>
      </c>
      <c r="I44" s="5"/>
      <c r="J44" s="5"/>
      <c r="K44" s="5"/>
      <c r="L44" s="7"/>
      <c r="M44" s="6">
        <f t="shared" si="3"/>
        <v>0</v>
      </c>
      <c r="N44" s="1"/>
      <c r="O44" s="1"/>
      <c r="P44" s="1"/>
    </row>
    <row r="45" spans="1:16" ht="17.399999999999999" thickTop="1" thickBot="1" x14ac:dyDescent="0.4">
      <c r="A45" s="15" t="s">
        <v>82</v>
      </c>
      <c r="B45" s="41">
        <v>0</v>
      </c>
      <c r="C45" s="45">
        <v>1</v>
      </c>
      <c r="D45" s="43"/>
      <c r="E45" s="46"/>
      <c r="F45" s="6">
        <f t="shared" si="2"/>
        <v>1</v>
      </c>
      <c r="G45" s="4"/>
      <c r="H45" s="5">
        <v>1</v>
      </c>
      <c r="I45" s="5"/>
      <c r="J45" s="5"/>
      <c r="K45" s="5"/>
      <c r="L45" s="7"/>
      <c r="M45" s="6">
        <f t="shared" si="3"/>
        <v>0</v>
      </c>
      <c r="N45" s="1"/>
      <c r="O45" s="1"/>
      <c r="P45" s="1"/>
    </row>
    <row r="46" spans="1:16" ht="17.399999999999999" thickTop="1" thickBot="1" x14ac:dyDescent="0.4">
      <c r="A46" s="15" t="s">
        <v>51</v>
      </c>
      <c r="B46" s="41">
        <v>0</v>
      </c>
      <c r="C46" s="45">
        <v>7</v>
      </c>
      <c r="D46" s="43"/>
      <c r="E46" s="46">
        <v>2</v>
      </c>
      <c r="F46" s="6">
        <f t="shared" si="2"/>
        <v>9</v>
      </c>
      <c r="G46" s="4"/>
      <c r="H46" s="5">
        <v>11</v>
      </c>
      <c r="I46" s="5"/>
      <c r="J46" s="5"/>
      <c r="K46" s="5"/>
      <c r="L46" s="7">
        <v>6</v>
      </c>
      <c r="M46" s="6">
        <f t="shared" si="3"/>
        <v>-8</v>
      </c>
      <c r="N46" s="1"/>
      <c r="O46" s="1"/>
      <c r="P46" s="1"/>
    </row>
    <row r="47" spans="1:16" ht="17.399999999999999" thickTop="1" thickBot="1" x14ac:dyDescent="0.4">
      <c r="A47" s="15" t="s">
        <v>63</v>
      </c>
      <c r="B47" s="41">
        <v>0</v>
      </c>
      <c r="C47" s="45">
        <v>9</v>
      </c>
      <c r="D47" s="43"/>
      <c r="E47" s="46"/>
      <c r="F47" s="6">
        <f t="shared" si="2"/>
        <v>9</v>
      </c>
      <c r="G47" s="4"/>
      <c r="H47" s="5">
        <v>9</v>
      </c>
      <c r="I47" s="5"/>
      <c r="J47" s="5"/>
      <c r="K47" s="5"/>
      <c r="L47" s="7"/>
      <c r="M47" s="6">
        <f t="shared" si="3"/>
        <v>0</v>
      </c>
      <c r="N47" s="1"/>
      <c r="O47" s="1"/>
      <c r="P47" s="1"/>
    </row>
    <row r="48" spans="1:16" ht="17.399999999999999" thickTop="1" thickBot="1" x14ac:dyDescent="0.4">
      <c r="A48" s="15" t="s">
        <v>24</v>
      </c>
      <c r="B48" s="41">
        <v>0</v>
      </c>
      <c r="C48" s="45">
        <v>7</v>
      </c>
      <c r="D48" s="43"/>
      <c r="E48" s="46"/>
      <c r="F48" s="6">
        <f t="shared" si="2"/>
        <v>7</v>
      </c>
      <c r="G48" s="4"/>
      <c r="H48" s="5">
        <v>7</v>
      </c>
      <c r="I48" s="5"/>
      <c r="J48" s="5"/>
      <c r="K48" s="5"/>
      <c r="L48" s="7"/>
      <c r="M48" s="6">
        <f t="shared" si="3"/>
        <v>0</v>
      </c>
      <c r="N48" s="1"/>
      <c r="O48" s="1"/>
      <c r="P48" s="1"/>
    </row>
    <row r="49" spans="1:16" ht="17.399999999999999" thickTop="1" thickBot="1" x14ac:dyDescent="0.4">
      <c r="A49" s="15" t="s">
        <v>84</v>
      </c>
      <c r="B49" s="41">
        <v>0</v>
      </c>
      <c r="C49" s="45">
        <v>1</v>
      </c>
      <c r="D49" s="43"/>
      <c r="E49" s="46"/>
      <c r="F49" s="6">
        <f t="shared" si="2"/>
        <v>1</v>
      </c>
      <c r="G49" s="4"/>
      <c r="H49" s="5">
        <v>1</v>
      </c>
      <c r="I49" s="5"/>
      <c r="J49" s="5"/>
      <c r="K49" s="5"/>
      <c r="L49" s="7"/>
      <c r="M49" s="6">
        <f t="shared" si="3"/>
        <v>0</v>
      </c>
      <c r="N49" s="1"/>
      <c r="O49" s="1"/>
      <c r="P49" s="1"/>
    </row>
    <row r="50" spans="1:16" ht="17.399999999999999" thickTop="1" thickBot="1" x14ac:dyDescent="0.4">
      <c r="A50" s="15" t="s">
        <v>113</v>
      </c>
      <c r="B50" s="41">
        <v>0</v>
      </c>
      <c r="C50" s="45">
        <v>21</v>
      </c>
      <c r="D50" s="43">
        <v>5</v>
      </c>
      <c r="E50" s="46">
        <v>6</v>
      </c>
      <c r="F50" s="6">
        <f t="shared" si="2"/>
        <v>32</v>
      </c>
      <c r="G50" s="4"/>
      <c r="H50" s="5">
        <v>32</v>
      </c>
      <c r="I50" s="5"/>
      <c r="J50" s="5">
        <v>1</v>
      </c>
      <c r="K50" s="5">
        <v>2</v>
      </c>
      <c r="L50" s="7"/>
      <c r="M50" s="6">
        <f t="shared" si="3"/>
        <v>-3</v>
      </c>
      <c r="N50" s="1"/>
      <c r="O50" s="1"/>
      <c r="P50" s="1"/>
    </row>
    <row r="51" spans="1:16" ht="17.399999999999999" thickTop="1" thickBot="1" x14ac:dyDescent="0.4">
      <c r="A51" s="15" t="s">
        <v>64</v>
      </c>
      <c r="B51" s="41">
        <v>-1</v>
      </c>
      <c r="C51" s="45">
        <v>7</v>
      </c>
      <c r="D51" s="43">
        <v>2</v>
      </c>
      <c r="E51" s="46">
        <v>2</v>
      </c>
      <c r="F51" s="6">
        <f t="shared" si="2"/>
        <v>10</v>
      </c>
      <c r="G51" s="4"/>
      <c r="H51" s="5">
        <v>11</v>
      </c>
      <c r="I51" s="5"/>
      <c r="J51" s="5"/>
      <c r="K51" s="5"/>
      <c r="L51" s="7"/>
      <c r="M51" s="6">
        <f t="shared" si="3"/>
        <v>-1</v>
      </c>
      <c r="N51" s="1"/>
      <c r="O51" s="1"/>
      <c r="P51" s="1"/>
    </row>
    <row r="52" spans="1:16" ht="17.399999999999999" thickTop="1" thickBot="1" x14ac:dyDescent="0.4">
      <c r="A52" s="15" t="s">
        <v>25</v>
      </c>
      <c r="B52" s="41">
        <v>0</v>
      </c>
      <c r="C52" s="45">
        <v>5</v>
      </c>
      <c r="D52" s="43"/>
      <c r="E52" s="46">
        <v>1</v>
      </c>
      <c r="F52" s="6">
        <f t="shared" si="2"/>
        <v>6</v>
      </c>
      <c r="G52" s="4"/>
      <c r="H52" s="5">
        <v>6</v>
      </c>
      <c r="I52" s="5"/>
      <c r="J52" s="5"/>
      <c r="K52" s="5"/>
      <c r="L52" s="7"/>
      <c r="M52" s="6">
        <f t="shared" si="3"/>
        <v>0</v>
      </c>
      <c r="N52" s="1"/>
      <c r="O52" s="1"/>
      <c r="P52" s="1"/>
    </row>
    <row r="53" spans="1:16" ht="17.399999999999999" thickTop="1" thickBot="1" x14ac:dyDescent="0.4">
      <c r="A53" s="15" t="s">
        <v>65</v>
      </c>
      <c r="B53" s="41">
        <v>0</v>
      </c>
      <c r="C53" s="45">
        <v>7</v>
      </c>
      <c r="D53" s="43"/>
      <c r="E53" s="46"/>
      <c r="F53" s="6">
        <f t="shared" si="2"/>
        <v>7</v>
      </c>
      <c r="G53" s="4"/>
      <c r="H53" s="5">
        <v>7</v>
      </c>
      <c r="I53" s="5"/>
      <c r="J53" s="5"/>
      <c r="K53" s="5"/>
      <c r="L53" s="7"/>
      <c r="M53" s="6">
        <f t="shared" si="3"/>
        <v>0</v>
      </c>
      <c r="N53" s="1"/>
      <c r="O53" s="1"/>
      <c r="P53" s="1"/>
    </row>
    <row r="54" spans="1:16" ht="17.399999999999999" thickTop="1" thickBot="1" x14ac:dyDescent="0.4">
      <c r="A54" s="15" t="s">
        <v>26</v>
      </c>
      <c r="B54" s="41">
        <v>-11</v>
      </c>
      <c r="C54" s="45">
        <v>9</v>
      </c>
      <c r="D54" s="43">
        <v>2</v>
      </c>
      <c r="E54" s="46">
        <v>6</v>
      </c>
      <c r="F54" s="6">
        <f t="shared" si="2"/>
        <v>6</v>
      </c>
      <c r="G54" s="4"/>
      <c r="H54" s="5">
        <v>17</v>
      </c>
      <c r="I54" s="5"/>
      <c r="J54" s="5"/>
      <c r="K54" s="5"/>
      <c r="L54" s="7">
        <v>11</v>
      </c>
      <c r="M54" s="6">
        <f t="shared" si="3"/>
        <v>-22</v>
      </c>
      <c r="N54" s="1"/>
      <c r="O54" s="1"/>
      <c r="P54" s="1"/>
    </row>
    <row r="55" spans="1:16" ht="17.399999999999999" thickTop="1" thickBot="1" x14ac:dyDescent="0.4">
      <c r="A55" s="15" t="s">
        <v>85</v>
      </c>
      <c r="B55" s="41">
        <v>0</v>
      </c>
      <c r="C55" s="45">
        <v>5</v>
      </c>
      <c r="D55" s="43"/>
      <c r="E55" s="46"/>
      <c r="F55" s="6">
        <f t="shared" si="2"/>
        <v>5</v>
      </c>
      <c r="G55" s="4"/>
      <c r="H55" s="5">
        <v>5</v>
      </c>
      <c r="I55" s="5"/>
      <c r="J55" s="5"/>
      <c r="K55" s="5"/>
      <c r="L55" s="7"/>
      <c r="M55" s="6">
        <f t="shared" si="3"/>
        <v>0</v>
      </c>
      <c r="N55" s="1"/>
      <c r="O55" s="1"/>
      <c r="P55" s="1"/>
    </row>
    <row r="56" spans="1:16" ht="17.399999999999999" thickTop="1" thickBot="1" x14ac:dyDescent="0.4">
      <c r="A56" s="15" t="s">
        <v>27</v>
      </c>
      <c r="B56" s="41">
        <v>-1</v>
      </c>
      <c r="C56" s="45">
        <v>21</v>
      </c>
      <c r="D56" s="43"/>
      <c r="E56" s="46"/>
      <c r="F56" s="6">
        <f t="shared" si="2"/>
        <v>20</v>
      </c>
      <c r="G56" s="4"/>
      <c r="H56" s="5">
        <v>21</v>
      </c>
      <c r="I56" s="5"/>
      <c r="J56" s="5">
        <v>10</v>
      </c>
      <c r="K56" s="5"/>
      <c r="L56" s="7"/>
      <c r="M56" s="6">
        <f t="shared" si="3"/>
        <v>-11</v>
      </c>
      <c r="N56" s="1"/>
      <c r="O56" s="1"/>
      <c r="P56" s="1"/>
    </row>
    <row r="57" spans="1:16" ht="17.399999999999999" thickTop="1" thickBot="1" x14ac:dyDescent="0.4">
      <c r="A57" s="15" t="s">
        <v>56</v>
      </c>
      <c r="B57" s="41">
        <v>0</v>
      </c>
      <c r="C57" s="45">
        <v>3</v>
      </c>
      <c r="D57" s="43"/>
      <c r="E57" s="46"/>
      <c r="F57" s="6">
        <f t="shared" si="2"/>
        <v>3</v>
      </c>
      <c r="G57" s="4"/>
      <c r="H57" s="5">
        <v>3</v>
      </c>
      <c r="I57" s="5"/>
      <c r="J57" s="5"/>
      <c r="K57" s="5"/>
      <c r="L57" s="7"/>
      <c r="M57" s="6">
        <f t="shared" si="3"/>
        <v>0</v>
      </c>
      <c r="N57" s="1"/>
      <c r="O57" s="1"/>
      <c r="P57" s="1"/>
    </row>
    <row r="58" spans="1:16" ht="17.399999999999999" thickTop="1" thickBot="1" x14ac:dyDescent="0.4">
      <c r="A58" s="15" t="s">
        <v>86</v>
      </c>
      <c r="B58" s="41">
        <v>0</v>
      </c>
      <c r="C58" s="45">
        <v>3</v>
      </c>
      <c r="D58" s="43"/>
      <c r="E58" s="46"/>
      <c r="F58" s="6">
        <f t="shared" si="2"/>
        <v>3</v>
      </c>
      <c r="G58" s="4"/>
      <c r="H58" s="5">
        <v>3</v>
      </c>
      <c r="I58" s="5"/>
      <c r="J58" s="5"/>
      <c r="K58" s="5"/>
      <c r="L58" s="7"/>
      <c r="M58" s="6">
        <f t="shared" si="3"/>
        <v>0</v>
      </c>
      <c r="N58" s="1"/>
      <c r="O58" s="1"/>
      <c r="P58" s="1"/>
    </row>
    <row r="59" spans="1:16" ht="17.399999999999999" thickTop="1" thickBot="1" x14ac:dyDescent="0.4">
      <c r="A59" s="15" t="s">
        <v>87</v>
      </c>
      <c r="B59" s="41">
        <v>0</v>
      </c>
      <c r="C59" s="45">
        <v>5</v>
      </c>
      <c r="D59" s="43"/>
      <c r="E59" s="46"/>
      <c r="F59" s="6">
        <f t="shared" si="2"/>
        <v>5</v>
      </c>
      <c r="G59" s="4"/>
      <c r="H59" s="5">
        <v>5</v>
      </c>
      <c r="I59" s="5"/>
      <c r="J59" s="5"/>
      <c r="K59" s="5"/>
      <c r="L59" s="7"/>
      <c r="M59" s="6">
        <f t="shared" si="3"/>
        <v>0</v>
      </c>
      <c r="N59" s="1"/>
      <c r="O59" s="1"/>
      <c r="P59" s="1"/>
    </row>
    <row r="60" spans="1:16" ht="17.399999999999999" thickTop="1" thickBot="1" x14ac:dyDescent="0.4">
      <c r="A60" s="15" t="s">
        <v>57</v>
      </c>
      <c r="B60" s="41">
        <v>0</v>
      </c>
      <c r="C60" s="45">
        <v>7</v>
      </c>
      <c r="D60" s="43"/>
      <c r="E60" s="46">
        <v>3</v>
      </c>
      <c r="F60" s="6">
        <f t="shared" si="2"/>
        <v>10</v>
      </c>
      <c r="G60" s="4"/>
      <c r="H60" s="5">
        <v>10</v>
      </c>
      <c r="I60" s="5"/>
      <c r="J60" s="5"/>
      <c r="K60" s="5"/>
      <c r="L60" s="7"/>
      <c r="M60" s="6">
        <f t="shared" si="3"/>
        <v>0</v>
      </c>
      <c r="N60" s="1"/>
      <c r="O60" s="1"/>
      <c r="P60" s="1"/>
    </row>
    <row r="61" spans="1:16" ht="17.399999999999999" thickTop="1" thickBot="1" x14ac:dyDescent="0.4">
      <c r="A61" s="15" t="s">
        <v>72</v>
      </c>
      <c r="B61" s="41">
        <v>0</v>
      </c>
      <c r="C61" s="45">
        <v>9</v>
      </c>
      <c r="D61" s="43"/>
      <c r="E61" s="46"/>
      <c r="F61" s="6">
        <f t="shared" si="2"/>
        <v>9</v>
      </c>
      <c r="G61" s="4"/>
      <c r="H61" s="5">
        <v>9</v>
      </c>
      <c r="I61" s="5"/>
      <c r="J61" s="5"/>
      <c r="K61" s="5"/>
      <c r="L61" s="7"/>
      <c r="M61" s="6">
        <f t="shared" si="3"/>
        <v>0</v>
      </c>
      <c r="N61" s="1"/>
      <c r="O61" s="1"/>
      <c r="P61" s="1"/>
    </row>
    <row r="62" spans="1:16" ht="17.399999999999999" thickTop="1" thickBot="1" x14ac:dyDescent="0.4">
      <c r="A62" s="15" t="s">
        <v>88</v>
      </c>
      <c r="B62" s="41">
        <v>0</v>
      </c>
      <c r="C62" s="45">
        <v>1</v>
      </c>
      <c r="D62" s="43"/>
      <c r="E62" s="46"/>
      <c r="F62" s="6">
        <f t="shared" si="2"/>
        <v>1</v>
      </c>
      <c r="G62" s="4"/>
      <c r="H62" s="5">
        <v>1</v>
      </c>
      <c r="I62" s="5"/>
      <c r="J62" s="5"/>
      <c r="K62" s="5"/>
      <c r="L62" s="7"/>
      <c r="M62" s="6">
        <f t="shared" si="3"/>
        <v>0</v>
      </c>
      <c r="N62" s="1"/>
      <c r="O62" s="1"/>
      <c r="P62" s="1"/>
    </row>
    <row r="63" spans="1:16" ht="17.399999999999999" thickTop="1" thickBot="1" x14ac:dyDescent="0.4">
      <c r="A63" s="15" t="s">
        <v>89</v>
      </c>
      <c r="B63" s="41">
        <v>-196</v>
      </c>
      <c r="C63" s="45">
        <v>13</v>
      </c>
      <c r="D63" s="43">
        <v>3</v>
      </c>
      <c r="E63" s="46">
        <v>2</v>
      </c>
      <c r="F63" s="6">
        <f t="shared" si="2"/>
        <v>-178</v>
      </c>
      <c r="G63" s="4"/>
      <c r="H63" s="5">
        <v>18</v>
      </c>
      <c r="I63" s="5"/>
      <c r="J63" s="5"/>
      <c r="K63" s="5"/>
      <c r="L63" s="7"/>
      <c r="M63" s="6">
        <f t="shared" si="3"/>
        <v>-196</v>
      </c>
      <c r="N63" s="1"/>
      <c r="O63" s="1"/>
      <c r="P63" s="1"/>
    </row>
    <row r="64" spans="1:16" ht="17.399999999999999" thickTop="1" thickBot="1" x14ac:dyDescent="0.4">
      <c r="A64" s="15" t="s">
        <v>90</v>
      </c>
      <c r="B64" s="41">
        <v>0</v>
      </c>
      <c r="C64" s="45">
        <v>1</v>
      </c>
      <c r="D64" s="43"/>
      <c r="E64" s="46"/>
      <c r="F64" s="6">
        <f t="shared" si="2"/>
        <v>1</v>
      </c>
      <c r="G64" s="4"/>
      <c r="H64" s="5">
        <v>1</v>
      </c>
      <c r="I64" s="5"/>
      <c r="J64" s="5"/>
      <c r="K64" s="5"/>
      <c r="L64" s="7"/>
      <c r="M64" s="6">
        <f t="shared" si="3"/>
        <v>0</v>
      </c>
      <c r="N64" s="1"/>
      <c r="O64" s="1"/>
      <c r="P64" s="1"/>
    </row>
    <row r="65" spans="1:16" ht="17.399999999999999" thickTop="1" thickBot="1" x14ac:dyDescent="0.4">
      <c r="A65" s="15" t="s">
        <v>91</v>
      </c>
      <c r="B65" s="41">
        <v>0</v>
      </c>
      <c r="C65" s="45"/>
      <c r="D65" s="43"/>
      <c r="E65" s="46"/>
      <c r="F65" s="6">
        <f t="shared" si="2"/>
        <v>0</v>
      </c>
      <c r="G65" s="4"/>
      <c r="H65" s="5"/>
      <c r="I65" s="5"/>
      <c r="J65" s="5"/>
      <c r="K65" s="5"/>
      <c r="L65" s="7"/>
      <c r="M65" s="6">
        <f t="shared" si="3"/>
        <v>0</v>
      </c>
      <c r="N65" s="1"/>
      <c r="O65" s="1"/>
      <c r="P65" s="1"/>
    </row>
    <row r="66" spans="1:16" ht="17.399999999999999" thickTop="1" thickBot="1" x14ac:dyDescent="0.4">
      <c r="A66" s="15" t="s">
        <v>28</v>
      </c>
      <c r="B66" s="41">
        <v>-1</v>
      </c>
      <c r="C66" s="45">
        <v>15</v>
      </c>
      <c r="D66" s="43">
        <v>2</v>
      </c>
      <c r="E66" s="46">
        <v>6</v>
      </c>
      <c r="F66" s="6">
        <f t="shared" si="2"/>
        <v>22</v>
      </c>
      <c r="G66" s="4"/>
      <c r="H66" s="5">
        <v>23</v>
      </c>
      <c r="I66" s="5">
        <v>13</v>
      </c>
      <c r="J66" s="5"/>
      <c r="K66" s="5"/>
      <c r="L66" s="7">
        <v>1</v>
      </c>
      <c r="M66" s="6">
        <f t="shared" si="3"/>
        <v>-15</v>
      </c>
      <c r="N66" s="1"/>
      <c r="O66" s="1"/>
      <c r="P66" s="1"/>
    </row>
    <row r="67" spans="1:16" ht="17.399999999999999" thickTop="1" thickBot="1" x14ac:dyDescent="0.4">
      <c r="A67" s="15" t="s">
        <v>29</v>
      </c>
      <c r="B67" s="41">
        <v>-1</v>
      </c>
      <c r="C67" s="45">
        <v>13</v>
      </c>
      <c r="D67" s="43">
        <v>1</v>
      </c>
      <c r="E67" s="46">
        <v>4</v>
      </c>
      <c r="F67" s="6">
        <f t="shared" si="2"/>
        <v>17</v>
      </c>
      <c r="G67" s="4"/>
      <c r="H67" s="5">
        <v>18</v>
      </c>
      <c r="I67" s="5">
        <v>2</v>
      </c>
      <c r="J67" s="5"/>
      <c r="K67" s="5"/>
      <c r="L67" s="7"/>
      <c r="M67" s="6">
        <f t="shared" si="3"/>
        <v>-3</v>
      </c>
      <c r="N67" s="1"/>
      <c r="O67" s="1"/>
      <c r="P67" s="1"/>
    </row>
    <row r="68" spans="1:16" ht="17.399999999999999" thickTop="1" thickBot="1" x14ac:dyDescent="0.4">
      <c r="A68" s="15" t="s">
        <v>120</v>
      </c>
      <c r="B68" s="41">
        <v>0</v>
      </c>
      <c r="C68" s="45">
        <v>53</v>
      </c>
      <c r="D68" s="43">
        <v>27</v>
      </c>
      <c r="E68" s="46">
        <v>16</v>
      </c>
      <c r="F68" s="6">
        <f t="shared" si="2"/>
        <v>96</v>
      </c>
      <c r="G68" s="4"/>
      <c r="H68" s="5">
        <v>96</v>
      </c>
      <c r="I68" s="5"/>
      <c r="J68" s="5"/>
      <c r="K68" s="5"/>
      <c r="L68" s="7"/>
      <c r="M68" s="6">
        <f t="shared" si="3"/>
        <v>0</v>
      </c>
      <c r="N68" s="1"/>
      <c r="O68" s="1"/>
      <c r="P68" s="1"/>
    </row>
    <row r="69" spans="1:16" ht="17.399999999999999" thickTop="1" thickBot="1" x14ac:dyDescent="0.4">
      <c r="A69" s="15" t="s">
        <v>30</v>
      </c>
      <c r="B69" s="41">
        <v>0</v>
      </c>
      <c r="C69" s="45">
        <v>3</v>
      </c>
      <c r="D69" s="43"/>
      <c r="E69" s="46"/>
      <c r="F69" s="6">
        <f t="shared" si="2"/>
        <v>3</v>
      </c>
      <c r="G69" s="4"/>
      <c r="H69" s="5">
        <v>3</v>
      </c>
      <c r="I69" s="5"/>
      <c r="J69" s="5"/>
      <c r="K69" s="5"/>
      <c r="L69" s="7"/>
      <c r="M69" s="6">
        <f t="shared" si="3"/>
        <v>0</v>
      </c>
      <c r="N69" s="1"/>
      <c r="O69" s="1"/>
      <c r="P69" s="1"/>
    </row>
    <row r="70" spans="1:16" ht="17.399999999999999" thickTop="1" thickBot="1" x14ac:dyDescent="0.4">
      <c r="A70" s="15" t="s">
        <v>103</v>
      </c>
      <c r="B70" s="41">
        <v>0</v>
      </c>
      <c r="C70" s="45">
        <v>5</v>
      </c>
      <c r="D70" s="43"/>
      <c r="E70" s="46"/>
      <c r="F70" s="6">
        <f t="shared" si="2"/>
        <v>5</v>
      </c>
      <c r="G70" s="4"/>
      <c r="H70" s="5">
        <v>5</v>
      </c>
      <c r="I70" s="5"/>
      <c r="J70" s="5"/>
      <c r="K70" s="5"/>
      <c r="L70" s="7"/>
      <c r="M70" s="6">
        <f t="shared" si="3"/>
        <v>0</v>
      </c>
      <c r="N70" s="1"/>
      <c r="O70" s="1"/>
      <c r="P70" s="1"/>
    </row>
    <row r="71" spans="1:16" ht="17.399999999999999" thickTop="1" thickBot="1" x14ac:dyDescent="0.4">
      <c r="A71" s="15" t="s">
        <v>52</v>
      </c>
      <c r="B71" s="41">
        <v>-1</v>
      </c>
      <c r="C71" s="45">
        <v>11</v>
      </c>
      <c r="D71" s="43"/>
      <c r="E71" s="46"/>
      <c r="F71" s="6">
        <f t="shared" ref="F71:F104" si="4">SUM(B71:E71)</f>
        <v>10</v>
      </c>
      <c r="G71" s="4"/>
      <c r="H71" s="5">
        <v>11</v>
      </c>
      <c r="I71" s="5"/>
      <c r="J71" s="5"/>
      <c r="K71" s="5"/>
      <c r="L71" s="7"/>
      <c r="M71" s="6">
        <f t="shared" ref="M71:M104" si="5">F71-SUM(G71:L71)</f>
        <v>-1</v>
      </c>
      <c r="N71" s="1"/>
      <c r="O71" s="1"/>
      <c r="P71" s="1"/>
    </row>
    <row r="72" spans="1:16" ht="17.399999999999999" thickTop="1" thickBot="1" x14ac:dyDescent="0.4">
      <c r="A72" s="15" t="s">
        <v>31</v>
      </c>
      <c r="B72" s="41">
        <v>-20</v>
      </c>
      <c r="C72" s="45">
        <v>11</v>
      </c>
      <c r="D72" s="43">
        <v>2</v>
      </c>
      <c r="E72" s="46"/>
      <c r="F72" s="6">
        <f t="shared" si="4"/>
        <v>-7</v>
      </c>
      <c r="G72" s="4"/>
      <c r="H72" s="5">
        <v>13</v>
      </c>
      <c r="I72" s="5"/>
      <c r="J72" s="5">
        <v>1</v>
      </c>
      <c r="K72" s="5">
        <v>7</v>
      </c>
      <c r="L72" s="7"/>
      <c r="M72" s="6">
        <f t="shared" si="5"/>
        <v>-28</v>
      </c>
      <c r="N72" s="1"/>
      <c r="O72" s="1"/>
      <c r="P72" s="1"/>
    </row>
    <row r="73" spans="1:16" ht="17.399999999999999" thickTop="1" thickBot="1" x14ac:dyDescent="0.4">
      <c r="A73" s="15" t="s">
        <v>32</v>
      </c>
      <c r="B73" s="41">
        <v>-19.5</v>
      </c>
      <c r="C73" s="45">
        <v>13</v>
      </c>
      <c r="D73" s="43">
        <v>5</v>
      </c>
      <c r="E73" s="46">
        <v>4</v>
      </c>
      <c r="F73" s="6">
        <f t="shared" si="4"/>
        <v>2.5</v>
      </c>
      <c r="G73" s="4"/>
      <c r="H73" s="5">
        <v>22</v>
      </c>
      <c r="I73" s="5"/>
      <c r="J73" s="5"/>
      <c r="K73" s="5"/>
      <c r="L73" s="7"/>
      <c r="M73" s="6">
        <f t="shared" si="5"/>
        <v>-19.5</v>
      </c>
      <c r="N73" s="1"/>
      <c r="O73" s="1"/>
      <c r="P73" s="1"/>
    </row>
    <row r="74" spans="1:16" ht="17.399999999999999" thickTop="1" thickBot="1" x14ac:dyDescent="0.4">
      <c r="A74" s="15" t="s">
        <v>92</v>
      </c>
      <c r="B74" s="41">
        <v>0</v>
      </c>
      <c r="C74" s="45">
        <v>7</v>
      </c>
      <c r="D74" s="43"/>
      <c r="E74" s="46"/>
      <c r="F74" s="6">
        <f t="shared" si="4"/>
        <v>7</v>
      </c>
      <c r="G74" s="4"/>
      <c r="H74" s="5">
        <v>7</v>
      </c>
      <c r="I74" s="5"/>
      <c r="J74" s="5"/>
      <c r="K74" s="5"/>
      <c r="L74" s="7"/>
      <c r="M74" s="6">
        <f t="shared" si="5"/>
        <v>0</v>
      </c>
      <c r="N74" s="1"/>
      <c r="O74" s="1"/>
      <c r="P74" s="1"/>
    </row>
    <row r="75" spans="1:16" ht="17.399999999999999" thickTop="1" thickBot="1" x14ac:dyDescent="0.4">
      <c r="A75" s="15" t="s">
        <v>119</v>
      </c>
      <c r="B75" s="41">
        <v>0</v>
      </c>
      <c r="C75" s="45"/>
      <c r="D75" s="43"/>
      <c r="E75" s="46"/>
      <c r="F75" s="6">
        <f>SUM(B75:E75)</f>
        <v>0</v>
      </c>
      <c r="G75" s="4"/>
      <c r="H75" s="5"/>
      <c r="I75" s="5"/>
      <c r="J75" s="5"/>
      <c r="K75" s="5"/>
      <c r="L75" s="7"/>
      <c r="M75" s="6">
        <f t="shared" si="5"/>
        <v>0</v>
      </c>
      <c r="N75" s="1"/>
      <c r="O75" s="1"/>
      <c r="P75" s="1"/>
    </row>
    <row r="76" spans="1:16" ht="17.399999999999999" thickTop="1" thickBot="1" x14ac:dyDescent="0.4">
      <c r="A76" s="15" t="s">
        <v>33</v>
      </c>
      <c r="B76" s="41">
        <v>-2</v>
      </c>
      <c r="C76" s="45">
        <v>11</v>
      </c>
      <c r="D76" s="43"/>
      <c r="E76" s="46"/>
      <c r="F76" s="6">
        <f t="shared" si="4"/>
        <v>9</v>
      </c>
      <c r="G76" s="4"/>
      <c r="H76" s="5">
        <v>11</v>
      </c>
      <c r="I76" s="5"/>
      <c r="J76" s="5"/>
      <c r="K76" s="5"/>
      <c r="L76" s="7"/>
      <c r="M76" s="6">
        <f t="shared" si="5"/>
        <v>-2</v>
      </c>
      <c r="N76" s="1"/>
      <c r="O76" s="1"/>
      <c r="P76" s="1"/>
    </row>
    <row r="77" spans="1:16" ht="17.399999999999999" thickTop="1" thickBot="1" x14ac:dyDescent="0.4">
      <c r="A77" s="15" t="s">
        <v>34</v>
      </c>
      <c r="B77" s="41">
        <v>-31</v>
      </c>
      <c r="C77" s="45">
        <v>17</v>
      </c>
      <c r="D77" s="43">
        <v>3</v>
      </c>
      <c r="E77" s="46">
        <v>6</v>
      </c>
      <c r="F77" s="6">
        <f t="shared" si="4"/>
        <v>-5</v>
      </c>
      <c r="G77" s="4"/>
      <c r="H77" s="5">
        <v>26</v>
      </c>
      <c r="I77" s="5"/>
      <c r="J77" s="5"/>
      <c r="K77" s="5"/>
      <c r="L77" s="7">
        <v>22</v>
      </c>
      <c r="M77" s="6">
        <f t="shared" si="5"/>
        <v>-53</v>
      </c>
      <c r="N77" s="1"/>
      <c r="O77" s="1"/>
      <c r="P77" s="1"/>
    </row>
    <row r="78" spans="1:16" ht="17.399999999999999" thickTop="1" thickBot="1" x14ac:dyDescent="0.4">
      <c r="A78" s="15" t="s">
        <v>114</v>
      </c>
      <c r="B78" s="41">
        <v>0</v>
      </c>
      <c r="C78" s="45"/>
      <c r="D78" s="43"/>
      <c r="E78" s="46"/>
      <c r="F78" s="6">
        <f>SUM(B78:E78)</f>
        <v>0</v>
      </c>
      <c r="G78" s="4"/>
      <c r="H78" s="5"/>
      <c r="I78" s="5"/>
      <c r="J78" s="5"/>
      <c r="K78" s="5"/>
      <c r="L78" s="7"/>
      <c r="M78" s="6">
        <f t="shared" si="5"/>
        <v>0</v>
      </c>
      <c r="N78" s="1"/>
      <c r="O78" s="1"/>
      <c r="P78" s="1"/>
    </row>
    <row r="79" spans="1:16" ht="17.399999999999999" thickTop="1" thickBot="1" x14ac:dyDescent="0.4">
      <c r="A79" s="15" t="s">
        <v>35</v>
      </c>
      <c r="B79" s="41">
        <v>-7</v>
      </c>
      <c r="C79" s="45">
        <v>5</v>
      </c>
      <c r="D79" s="43">
        <v>1</v>
      </c>
      <c r="E79" s="46"/>
      <c r="F79" s="6">
        <f t="shared" si="4"/>
        <v>-1</v>
      </c>
      <c r="G79" s="4"/>
      <c r="H79" s="5">
        <v>6</v>
      </c>
      <c r="I79" s="5"/>
      <c r="J79" s="5"/>
      <c r="K79" s="5"/>
      <c r="L79" s="7"/>
      <c r="M79" s="6">
        <f t="shared" si="5"/>
        <v>-7</v>
      </c>
      <c r="N79" s="1"/>
      <c r="O79" s="1"/>
      <c r="P79" s="1"/>
    </row>
    <row r="80" spans="1:16" ht="17.399999999999999" thickTop="1" thickBot="1" x14ac:dyDescent="0.4">
      <c r="A80" s="15" t="s">
        <v>53</v>
      </c>
      <c r="B80" s="41">
        <v>0</v>
      </c>
      <c r="C80" s="45">
        <v>1</v>
      </c>
      <c r="D80" s="43"/>
      <c r="E80" s="46">
        <v>6</v>
      </c>
      <c r="F80" s="6">
        <f t="shared" si="4"/>
        <v>7</v>
      </c>
      <c r="G80" s="4"/>
      <c r="H80" s="5">
        <v>10</v>
      </c>
      <c r="I80" s="5"/>
      <c r="J80" s="5"/>
      <c r="K80" s="5"/>
      <c r="L80" s="7"/>
      <c r="M80" s="6">
        <f t="shared" si="5"/>
        <v>-3</v>
      </c>
      <c r="N80" s="1"/>
      <c r="O80" s="1"/>
      <c r="P80" s="1"/>
    </row>
    <row r="81" spans="1:16" ht="17.399999999999999" thickTop="1" thickBot="1" x14ac:dyDescent="0.4">
      <c r="A81" s="15" t="s">
        <v>115</v>
      </c>
      <c r="B81" s="41">
        <v>0</v>
      </c>
      <c r="C81" s="45">
        <v>3</v>
      </c>
      <c r="D81" s="43"/>
      <c r="E81" s="46"/>
      <c r="F81" s="6">
        <f>SUM(B81:E81)</f>
        <v>3</v>
      </c>
      <c r="G81" s="4"/>
      <c r="H81" s="5">
        <v>3</v>
      </c>
      <c r="I81" s="5"/>
      <c r="J81" s="5"/>
      <c r="K81" s="5"/>
      <c r="L81" s="7"/>
      <c r="M81" s="6">
        <f t="shared" si="5"/>
        <v>0</v>
      </c>
      <c r="N81" s="1"/>
      <c r="O81" s="1"/>
      <c r="P81" s="1"/>
    </row>
    <row r="82" spans="1:16" ht="17.399999999999999" thickTop="1" thickBot="1" x14ac:dyDescent="0.4">
      <c r="A82" s="15" t="s">
        <v>66</v>
      </c>
      <c r="B82" s="41">
        <v>0</v>
      </c>
      <c r="C82" s="45">
        <v>1</v>
      </c>
      <c r="D82" s="43"/>
      <c r="E82" s="46"/>
      <c r="F82" s="6">
        <f t="shared" si="4"/>
        <v>1</v>
      </c>
      <c r="G82" s="4"/>
      <c r="H82" s="5">
        <v>1</v>
      </c>
      <c r="I82" s="5"/>
      <c r="J82" s="5"/>
      <c r="K82" s="5"/>
      <c r="L82" s="7"/>
      <c r="M82" s="6">
        <f t="shared" si="5"/>
        <v>0</v>
      </c>
      <c r="N82" s="1"/>
      <c r="O82" s="1"/>
      <c r="P82" s="1"/>
    </row>
    <row r="83" spans="1:16" ht="17.399999999999999" thickTop="1" thickBot="1" x14ac:dyDescent="0.4">
      <c r="A83" s="15" t="s">
        <v>93</v>
      </c>
      <c r="B83" s="41">
        <v>0</v>
      </c>
      <c r="C83" s="45">
        <v>11</v>
      </c>
      <c r="D83" s="43"/>
      <c r="E83" s="46">
        <v>2</v>
      </c>
      <c r="F83" s="6">
        <f t="shared" si="4"/>
        <v>13</v>
      </c>
      <c r="G83" s="4"/>
      <c r="H83" s="5">
        <v>13</v>
      </c>
      <c r="I83" s="5"/>
      <c r="J83" s="5">
        <v>1</v>
      </c>
      <c r="K83" s="5"/>
      <c r="L83" s="7"/>
      <c r="M83" s="6">
        <f t="shared" si="5"/>
        <v>-1</v>
      </c>
      <c r="N83" s="1"/>
      <c r="O83" s="1"/>
      <c r="P83" s="1"/>
    </row>
    <row r="84" spans="1:16" ht="17.399999999999999" thickTop="1" thickBot="1" x14ac:dyDescent="0.4">
      <c r="A84" s="15" t="s">
        <v>83</v>
      </c>
      <c r="B84" s="41">
        <v>0</v>
      </c>
      <c r="C84" s="45">
        <v>11</v>
      </c>
      <c r="D84" s="43">
        <v>2</v>
      </c>
      <c r="E84" s="46">
        <v>2</v>
      </c>
      <c r="F84" s="6">
        <f>SUM(B84:E84)</f>
        <v>15</v>
      </c>
      <c r="G84" s="4"/>
      <c r="H84" s="5">
        <v>15</v>
      </c>
      <c r="I84" s="5"/>
      <c r="J84" s="5">
        <v>4</v>
      </c>
      <c r="K84" s="5"/>
      <c r="L84" s="7"/>
      <c r="M84" s="6">
        <f>F84-SUM(G84:L84)</f>
        <v>-4</v>
      </c>
      <c r="N84" s="1"/>
      <c r="O84" s="1"/>
      <c r="P84" s="1"/>
    </row>
    <row r="85" spans="1:16" ht="17.399999999999999" thickTop="1" thickBot="1" x14ac:dyDescent="0.4">
      <c r="A85" s="15" t="s">
        <v>94</v>
      </c>
      <c r="B85" s="41">
        <v>0</v>
      </c>
      <c r="C85" s="45">
        <v>5</v>
      </c>
      <c r="D85" s="43"/>
      <c r="E85" s="46"/>
      <c r="F85" s="6">
        <f t="shared" si="4"/>
        <v>5</v>
      </c>
      <c r="G85" s="4"/>
      <c r="H85" s="5">
        <v>5</v>
      </c>
      <c r="I85" s="5"/>
      <c r="J85" s="5"/>
      <c r="K85" s="5">
        <v>4</v>
      </c>
      <c r="L85" s="7"/>
      <c r="M85" s="6">
        <f t="shared" si="5"/>
        <v>-4</v>
      </c>
      <c r="N85" s="1"/>
      <c r="O85" s="1"/>
      <c r="P85" s="1"/>
    </row>
    <row r="86" spans="1:16" ht="17.399999999999999" thickTop="1" thickBot="1" x14ac:dyDescent="0.4">
      <c r="A86" s="15" t="s">
        <v>67</v>
      </c>
      <c r="B86" s="41">
        <v>0</v>
      </c>
      <c r="C86" s="45">
        <v>1</v>
      </c>
      <c r="D86" s="43"/>
      <c r="E86" s="46"/>
      <c r="F86" s="6">
        <f t="shared" si="4"/>
        <v>1</v>
      </c>
      <c r="G86" s="4"/>
      <c r="H86" s="5">
        <v>1</v>
      </c>
      <c r="I86" s="5"/>
      <c r="J86" s="5"/>
      <c r="K86" s="5"/>
      <c r="L86" s="7"/>
      <c r="M86" s="6">
        <f t="shared" si="5"/>
        <v>0</v>
      </c>
      <c r="N86" s="1"/>
      <c r="O86" s="1"/>
      <c r="P86" s="1"/>
    </row>
    <row r="87" spans="1:16" ht="17.399999999999999" thickTop="1" thickBot="1" x14ac:dyDescent="0.4">
      <c r="A87" s="15" t="s">
        <v>36</v>
      </c>
      <c r="B87" s="41">
        <v>-5</v>
      </c>
      <c r="C87" s="45">
        <v>19</v>
      </c>
      <c r="D87" s="43">
        <v>1</v>
      </c>
      <c r="E87" s="46">
        <v>1</v>
      </c>
      <c r="F87" s="6">
        <f t="shared" si="4"/>
        <v>16</v>
      </c>
      <c r="G87" s="4"/>
      <c r="H87" s="5">
        <v>21</v>
      </c>
      <c r="I87" s="5"/>
      <c r="J87" s="5"/>
      <c r="K87" s="5"/>
      <c r="L87" s="7"/>
      <c r="M87" s="6">
        <f t="shared" si="5"/>
        <v>-5</v>
      </c>
      <c r="N87" s="1"/>
      <c r="O87" s="1"/>
      <c r="P87" s="1"/>
    </row>
    <row r="88" spans="1:16" ht="17.399999999999999" thickTop="1" thickBot="1" x14ac:dyDescent="0.4">
      <c r="A88" s="15" t="s">
        <v>37</v>
      </c>
      <c r="B88" s="41">
        <v>0</v>
      </c>
      <c r="C88" s="45">
        <v>7</v>
      </c>
      <c r="D88" s="43"/>
      <c r="E88" s="46"/>
      <c r="F88" s="6">
        <f t="shared" si="4"/>
        <v>7</v>
      </c>
      <c r="G88" s="4"/>
      <c r="H88" s="5">
        <v>7</v>
      </c>
      <c r="I88" s="5"/>
      <c r="J88" s="5"/>
      <c r="K88" s="5"/>
      <c r="L88" s="7"/>
      <c r="M88" s="6">
        <f t="shared" si="5"/>
        <v>0</v>
      </c>
      <c r="N88" s="1"/>
      <c r="O88" s="1"/>
      <c r="P88" s="1"/>
    </row>
    <row r="89" spans="1:16" ht="17.399999999999999" thickTop="1" thickBot="1" x14ac:dyDescent="0.4">
      <c r="A89" s="15" t="s">
        <v>95</v>
      </c>
      <c r="B89" s="41">
        <v>0</v>
      </c>
      <c r="C89" s="45">
        <v>3</v>
      </c>
      <c r="D89" s="43"/>
      <c r="E89" s="46"/>
      <c r="F89" s="6">
        <f t="shared" si="4"/>
        <v>3</v>
      </c>
      <c r="G89" s="4"/>
      <c r="H89" s="5">
        <v>3</v>
      </c>
      <c r="I89" s="5"/>
      <c r="J89" s="5"/>
      <c r="K89" s="5"/>
      <c r="L89" s="7"/>
      <c r="M89" s="6">
        <f t="shared" si="5"/>
        <v>0</v>
      </c>
      <c r="N89" s="1"/>
      <c r="O89" s="1"/>
      <c r="P89" s="1"/>
    </row>
    <row r="90" spans="1:16" ht="17.399999999999999" thickTop="1" thickBot="1" x14ac:dyDescent="0.4">
      <c r="A90" s="15" t="s">
        <v>68</v>
      </c>
      <c r="B90" s="41">
        <v>0</v>
      </c>
      <c r="C90" s="45">
        <v>3</v>
      </c>
      <c r="D90" s="43"/>
      <c r="E90" s="46"/>
      <c r="F90" s="6">
        <f t="shared" si="4"/>
        <v>3</v>
      </c>
      <c r="G90" s="4"/>
      <c r="H90" s="5">
        <v>3</v>
      </c>
      <c r="I90" s="5"/>
      <c r="J90" s="5"/>
      <c r="K90" s="5"/>
      <c r="L90" s="7"/>
      <c r="M90" s="6">
        <f t="shared" si="5"/>
        <v>0</v>
      </c>
      <c r="N90" s="1"/>
      <c r="O90" s="1"/>
      <c r="P90" s="1"/>
    </row>
    <row r="91" spans="1:16" ht="17.399999999999999" thickTop="1" thickBot="1" x14ac:dyDescent="0.4">
      <c r="A91" s="15" t="s">
        <v>38</v>
      </c>
      <c r="B91" s="41">
        <v>-195</v>
      </c>
      <c r="C91" s="45">
        <v>13</v>
      </c>
      <c r="D91" s="43">
        <v>8</v>
      </c>
      <c r="E91" s="46">
        <v>6</v>
      </c>
      <c r="F91" s="6">
        <f t="shared" si="4"/>
        <v>-168</v>
      </c>
      <c r="G91" s="4"/>
      <c r="H91" s="5">
        <v>27</v>
      </c>
      <c r="I91" s="5"/>
      <c r="J91" s="5"/>
      <c r="K91" s="5"/>
      <c r="L91" s="7">
        <v>56</v>
      </c>
      <c r="M91" s="6">
        <f t="shared" si="5"/>
        <v>-251</v>
      </c>
      <c r="N91" s="1"/>
      <c r="O91" s="1"/>
      <c r="P91" s="1"/>
    </row>
    <row r="92" spans="1:16" ht="17.399999999999999" thickTop="1" thickBot="1" x14ac:dyDescent="0.4">
      <c r="A92" s="15" t="s">
        <v>69</v>
      </c>
      <c r="B92" s="41">
        <v>0</v>
      </c>
      <c r="C92" s="45">
        <v>3</v>
      </c>
      <c r="D92" s="43"/>
      <c r="E92" s="46"/>
      <c r="F92" s="6">
        <f t="shared" si="4"/>
        <v>3</v>
      </c>
      <c r="G92" s="4"/>
      <c r="H92" s="5">
        <v>3</v>
      </c>
      <c r="I92" s="5"/>
      <c r="J92" s="5"/>
      <c r="K92" s="5"/>
      <c r="L92" s="7"/>
      <c r="M92" s="6">
        <f t="shared" si="5"/>
        <v>0</v>
      </c>
      <c r="N92" s="1"/>
      <c r="O92" s="1"/>
      <c r="P92" s="1"/>
    </row>
    <row r="93" spans="1:16" ht="17.399999999999999" thickTop="1" thickBot="1" x14ac:dyDescent="0.4">
      <c r="A93" s="15" t="s">
        <v>96</v>
      </c>
      <c r="B93" s="41">
        <v>0</v>
      </c>
      <c r="C93" s="45">
        <v>1</v>
      </c>
      <c r="D93" s="43"/>
      <c r="E93" s="46"/>
      <c r="F93" s="6">
        <f t="shared" si="4"/>
        <v>1</v>
      </c>
      <c r="G93" s="4"/>
      <c r="H93" s="5">
        <v>1</v>
      </c>
      <c r="I93" s="5"/>
      <c r="J93" s="5"/>
      <c r="K93" s="5"/>
      <c r="L93" s="7"/>
      <c r="M93" s="6">
        <f t="shared" si="5"/>
        <v>0</v>
      </c>
      <c r="N93" s="1"/>
      <c r="O93" s="1"/>
      <c r="P93" s="1"/>
    </row>
    <row r="94" spans="1:16" ht="17.399999999999999" thickTop="1" thickBot="1" x14ac:dyDescent="0.4">
      <c r="A94" s="15" t="s">
        <v>97</v>
      </c>
      <c r="B94" s="41">
        <v>-1</v>
      </c>
      <c r="C94" s="45">
        <v>13</v>
      </c>
      <c r="D94" s="43">
        <v>1</v>
      </c>
      <c r="E94" s="46">
        <v>4</v>
      </c>
      <c r="F94" s="6">
        <f t="shared" si="4"/>
        <v>17</v>
      </c>
      <c r="G94" s="4"/>
      <c r="H94" s="5">
        <v>18</v>
      </c>
      <c r="I94" s="5"/>
      <c r="J94" s="5">
        <v>6</v>
      </c>
      <c r="K94" s="5"/>
      <c r="L94" s="7"/>
      <c r="M94" s="6">
        <f t="shared" si="5"/>
        <v>-7</v>
      </c>
      <c r="N94" s="1"/>
      <c r="O94" s="1"/>
      <c r="P94" s="1"/>
    </row>
    <row r="95" spans="1:16" ht="17.399999999999999" thickTop="1" thickBot="1" x14ac:dyDescent="0.4">
      <c r="A95" s="15" t="s">
        <v>39</v>
      </c>
      <c r="B95" s="41">
        <v>-1</v>
      </c>
      <c r="C95" s="45">
        <v>13</v>
      </c>
      <c r="D95" s="43">
        <v>1</v>
      </c>
      <c r="E95" s="46">
        <v>5</v>
      </c>
      <c r="F95" s="6">
        <f t="shared" si="4"/>
        <v>18</v>
      </c>
      <c r="G95" s="4"/>
      <c r="H95" s="5">
        <v>19</v>
      </c>
      <c r="I95" s="5"/>
      <c r="J95" s="5"/>
      <c r="K95" s="5"/>
      <c r="L95" s="7">
        <v>1</v>
      </c>
      <c r="M95" s="6">
        <f t="shared" si="5"/>
        <v>-2</v>
      </c>
      <c r="N95" s="1"/>
      <c r="O95" s="1"/>
      <c r="P95" s="1"/>
    </row>
    <row r="96" spans="1:16" ht="17.399999999999999" thickTop="1" thickBot="1" x14ac:dyDescent="0.4">
      <c r="A96" s="15" t="s">
        <v>40</v>
      </c>
      <c r="B96" s="41">
        <v>0</v>
      </c>
      <c r="C96" s="45">
        <v>7</v>
      </c>
      <c r="D96" s="43"/>
      <c r="E96" s="46"/>
      <c r="F96" s="6">
        <f t="shared" si="4"/>
        <v>7</v>
      </c>
      <c r="G96" s="4"/>
      <c r="H96" s="5">
        <v>7</v>
      </c>
      <c r="I96" s="5"/>
      <c r="J96" s="5"/>
      <c r="K96" s="5"/>
      <c r="L96" s="7"/>
      <c r="M96" s="6">
        <f t="shared" si="5"/>
        <v>0</v>
      </c>
      <c r="N96" s="1"/>
      <c r="O96" s="1"/>
      <c r="P96" s="1"/>
    </row>
    <row r="97" spans="1:16" ht="17.399999999999999" thickTop="1" thickBot="1" x14ac:dyDescent="0.4">
      <c r="A97" s="15" t="s">
        <v>70</v>
      </c>
      <c r="B97" s="41">
        <v>0</v>
      </c>
      <c r="C97" s="45">
        <v>13</v>
      </c>
      <c r="D97" s="43"/>
      <c r="E97" s="46">
        <v>6</v>
      </c>
      <c r="F97" s="6">
        <f t="shared" si="4"/>
        <v>19</v>
      </c>
      <c r="G97" s="4"/>
      <c r="H97" s="5">
        <v>19</v>
      </c>
      <c r="I97" s="5"/>
      <c r="J97" s="5"/>
      <c r="K97" s="5"/>
      <c r="L97" s="7"/>
      <c r="M97" s="6">
        <f t="shared" si="5"/>
        <v>0</v>
      </c>
      <c r="N97" s="1"/>
      <c r="O97" s="1"/>
      <c r="P97" s="1"/>
    </row>
    <row r="98" spans="1:16" ht="17.399999999999999" thickTop="1" thickBot="1" x14ac:dyDescent="0.4">
      <c r="A98" s="15" t="s">
        <v>98</v>
      </c>
      <c r="B98" s="41">
        <v>0</v>
      </c>
      <c r="C98" s="45"/>
      <c r="D98" s="43"/>
      <c r="E98" s="46"/>
      <c r="F98" s="6">
        <f t="shared" si="4"/>
        <v>0</v>
      </c>
      <c r="G98" s="4"/>
      <c r="H98" s="5"/>
      <c r="I98" s="5"/>
      <c r="J98" s="5"/>
      <c r="K98" s="5"/>
      <c r="L98" s="7"/>
      <c r="M98" s="6">
        <f t="shared" si="5"/>
        <v>0</v>
      </c>
      <c r="N98" s="1"/>
      <c r="O98" s="1"/>
      <c r="P98" s="1"/>
    </row>
    <row r="99" spans="1:16" ht="17.399999999999999" thickTop="1" thickBot="1" x14ac:dyDescent="0.4">
      <c r="A99" s="15" t="s">
        <v>116</v>
      </c>
      <c r="B99" s="41">
        <v>0</v>
      </c>
      <c r="C99" s="45"/>
      <c r="D99" s="43"/>
      <c r="E99" s="46"/>
      <c r="F99" s="6">
        <f t="shared" si="4"/>
        <v>0</v>
      </c>
      <c r="G99" s="4"/>
      <c r="H99" s="5"/>
      <c r="I99" s="5"/>
      <c r="J99" s="5"/>
      <c r="K99" s="5"/>
      <c r="L99" s="7"/>
      <c r="M99" s="6">
        <f t="shared" si="5"/>
        <v>0</v>
      </c>
      <c r="N99" s="1"/>
      <c r="O99" s="1"/>
      <c r="P99" s="1"/>
    </row>
    <row r="100" spans="1:16" ht="17.399999999999999" thickTop="1" thickBot="1" x14ac:dyDescent="0.4">
      <c r="A100" s="15" t="s">
        <v>99</v>
      </c>
      <c r="B100" s="41">
        <v>0</v>
      </c>
      <c r="C100" s="45"/>
      <c r="D100" s="43"/>
      <c r="E100" s="46"/>
      <c r="F100" s="6">
        <f t="shared" si="4"/>
        <v>0</v>
      </c>
      <c r="G100" s="4"/>
      <c r="H100" s="5"/>
      <c r="I100" s="5"/>
      <c r="J100" s="5"/>
      <c r="K100" s="5"/>
      <c r="L100" s="7"/>
      <c r="M100" s="6">
        <f t="shared" si="5"/>
        <v>0</v>
      </c>
      <c r="N100" s="1"/>
      <c r="O100" s="1"/>
      <c r="P100" s="1"/>
    </row>
    <row r="101" spans="1:16" ht="17.399999999999999" thickTop="1" thickBot="1" x14ac:dyDescent="0.4">
      <c r="A101" s="15" t="s">
        <v>100</v>
      </c>
      <c r="B101" s="41">
        <v>0</v>
      </c>
      <c r="C101" s="45">
        <v>1</v>
      </c>
      <c r="D101" s="43"/>
      <c r="E101" s="46"/>
      <c r="F101" s="6">
        <f t="shared" si="4"/>
        <v>1</v>
      </c>
      <c r="G101" s="4"/>
      <c r="H101" s="5">
        <v>1</v>
      </c>
      <c r="I101" s="5"/>
      <c r="J101" s="5"/>
      <c r="K101" s="5"/>
      <c r="L101" s="7"/>
      <c r="M101" s="6">
        <f t="shared" si="5"/>
        <v>0</v>
      </c>
      <c r="N101" s="1"/>
      <c r="O101" s="1"/>
      <c r="P101" s="1"/>
    </row>
    <row r="102" spans="1:16" ht="17.399999999999999" thickTop="1" thickBot="1" x14ac:dyDescent="0.4">
      <c r="A102" s="15" t="s">
        <v>41</v>
      </c>
      <c r="B102" s="41">
        <v>-12</v>
      </c>
      <c r="C102" s="45">
        <v>13</v>
      </c>
      <c r="D102" s="43"/>
      <c r="E102" s="46">
        <v>6</v>
      </c>
      <c r="F102" s="6">
        <f t="shared" si="4"/>
        <v>7</v>
      </c>
      <c r="G102" s="4"/>
      <c r="H102" s="5">
        <v>19</v>
      </c>
      <c r="I102" s="5"/>
      <c r="J102" s="5"/>
      <c r="K102" s="5"/>
      <c r="L102" s="7"/>
      <c r="M102" s="6">
        <f t="shared" si="5"/>
        <v>-12</v>
      </c>
      <c r="N102" s="1"/>
      <c r="O102" s="1"/>
      <c r="P102" s="1"/>
    </row>
    <row r="103" spans="1:16" ht="17.399999999999999" thickTop="1" thickBot="1" x14ac:dyDescent="0.4">
      <c r="A103" s="15" t="s">
        <v>101</v>
      </c>
      <c r="B103" s="41">
        <v>0</v>
      </c>
      <c r="C103" s="45">
        <v>5</v>
      </c>
      <c r="D103" s="43"/>
      <c r="E103" s="46"/>
      <c r="F103" s="6">
        <f t="shared" si="4"/>
        <v>5</v>
      </c>
      <c r="G103" s="4"/>
      <c r="H103" s="5">
        <v>5</v>
      </c>
      <c r="I103" s="5"/>
      <c r="J103" s="5"/>
      <c r="K103" s="5"/>
      <c r="L103" s="7"/>
      <c r="M103" s="6">
        <f t="shared" si="5"/>
        <v>0</v>
      </c>
      <c r="N103" s="1"/>
      <c r="O103" s="1"/>
      <c r="P103" s="1"/>
    </row>
    <row r="104" spans="1:16" ht="17.399999999999999" thickTop="1" thickBot="1" x14ac:dyDescent="0.4">
      <c r="A104" s="15" t="s">
        <v>71</v>
      </c>
      <c r="B104" s="41">
        <v>0</v>
      </c>
      <c r="C104" s="45">
        <v>1</v>
      </c>
      <c r="D104" s="43"/>
      <c r="E104" s="46"/>
      <c r="F104" s="6">
        <f t="shared" si="4"/>
        <v>1</v>
      </c>
      <c r="G104" s="4"/>
      <c r="H104" s="5">
        <v>1</v>
      </c>
      <c r="I104" s="5"/>
      <c r="J104" s="5"/>
      <c r="K104" s="5"/>
      <c r="L104" s="7"/>
      <c r="M104" s="6">
        <f t="shared" si="5"/>
        <v>0</v>
      </c>
      <c r="N104" s="1"/>
      <c r="O104" s="1"/>
      <c r="P104" s="1"/>
    </row>
    <row r="105" spans="1:16" ht="17.399999999999999" thickTop="1" thickBot="1" x14ac:dyDescent="0.4">
      <c r="A105" s="15" t="s">
        <v>42</v>
      </c>
      <c r="B105" s="41">
        <v>-48</v>
      </c>
      <c r="C105" s="45">
        <v>11</v>
      </c>
      <c r="D105" s="43"/>
      <c r="E105" s="46">
        <v>4</v>
      </c>
      <c r="F105" s="6">
        <f t="shared" ref="F105:F110" si="6">SUM(B105:E105)</f>
        <v>-33</v>
      </c>
      <c r="G105" s="4"/>
      <c r="H105" s="5">
        <v>15</v>
      </c>
      <c r="I105" s="5"/>
      <c r="J105" s="5"/>
      <c r="K105" s="5"/>
      <c r="L105" s="7">
        <v>38</v>
      </c>
      <c r="M105" s="6">
        <f t="shared" ref="M105:M110" si="7">F105-SUM(G105:L105)</f>
        <v>-86</v>
      </c>
      <c r="N105" s="1"/>
      <c r="O105" s="1"/>
      <c r="P105" s="1"/>
    </row>
    <row r="106" spans="1:16" ht="17.399999999999999" thickTop="1" thickBot="1" x14ac:dyDescent="0.4">
      <c r="A106" s="15" t="s">
        <v>43</v>
      </c>
      <c r="B106" s="41">
        <v>-1</v>
      </c>
      <c r="C106" s="45">
        <v>15</v>
      </c>
      <c r="D106" s="43">
        <v>3</v>
      </c>
      <c r="E106" s="46">
        <v>5</v>
      </c>
      <c r="F106" s="6">
        <f t="shared" si="6"/>
        <v>22</v>
      </c>
      <c r="G106" s="4"/>
      <c r="H106" s="5">
        <v>23</v>
      </c>
      <c r="I106" s="5"/>
      <c r="J106" s="5"/>
      <c r="K106" s="5"/>
      <c r="L106" s="7">
        <v>8</v>
      </c>
      <c r="M106" s="6">
        <f t="shared" si="7"/>
        <v>-9</v>
      </c>
      <c r="N106" s="1"/>
      <c r="O106" s="1"/>
      <c r="P106" s="1"/>
    </row>
    <row r="107" spans="1:16" ht="17.399999999999999" thickTop="1" thickBot="1" x14ac:dyDescent="0.4">
      <c r="A107" s="15" t="s">
        <v>102</v>
      </c>
      <c r="B107" s="41">
        <v>0</v>
      </c>
      <c r="C107" s="45"/>
      <c r="D107" s="43"/>
      <c r="E107" s="46"/>
      <c r="F107" s="6">
        <f t="shared" si="6"/>
        <v>0</v>
      </c>
      <c r="G107" s="4"/>
      <c r="H107" s="5"/>
      <c r="I107" s="5"/>
      <c r="J107" s="5"/>
      <c r="K107" s="5"/>
      <c r="L107" s="7"/>
      <c r="M107" s="6">
        <f t="shared" si="7"/>
        <v>0</v>
      </c>
      <c r="N107" s="1"/>
      <c r="O107" s="1"/>
      <c r="P107" s="1"/>
    </row>
    <row r="108" spans="1:16" ht="17.399999999999999" thickTop="1" thickBot="1" x14ac:dyDescent="0.4">
      <c r="A108" s="15" t="s">
        <v>44</v>
      </c>
      <c r="B108" s="41">
        <v>0</v>
      </c>
      <c r="C108" s="45">
        <v>13</v>
      </c>
      <c r="D108" s="43"/>
      <c r="E108" s="46"/>
      <c r="F108" s="6">
        <f t="shared" si="6"/>
        <v>13</v>
      </c>
      <c r="G108" s="4"/>
      <c r="H108" s="5">
        <v>13</v>
      </c>
      <c r="I108" s="5"/>
      <c r="J108" s="5"/>
      <c r="K108" s="5"/>
      <c r="L108" s="7"/>
      <c r="M108" s="6">
        <f t="shared" si="7"/>
        <v>0</v>
      </c>
      <c r="N108" s="1"/>
      <c r="O108" s="1"/>
      <c r="P108" s="1"/>
    </row>
    <row r="109" spans="1:16" ht="17.399999999999999" thickTop="1" thickBot="1" x14ac:dyDescent="0.4">
      <c r="A109" s="16" t="s">
        <v>45</v>
      </c>
      <c r="B109" s="41">
        <v>0</v>
      </c>
      <c r="C109" s="45">
        <v>15</v>
      </c>
      <c r="D109" s="43">
        <v>3</v>
      </c>
      <c r="E109" s="46"/>
      <c r="F109" s="6">
        <f t="shared" si="6"/>
        <v>18</v>
      </c>
      <c r="G109" s="4"/>
      <c r="H109" s="5">
        <v>18</v>
      </c>
      <c r="I109" s="5"/>
      <c r="J109" s="5"/>
      <c r="K109" s="5"/>
      <c r="L109" s="7"/>
      <c r="M109" s="6">
        <f t="shared" si="7"/>
        <v>0</v>
      </c>
      <c r="N109" s="1"/>
      <c r="O109" s="1"/>
      <c r="P109" s="1"/>
    </row>
    <row r="110" spans="1:16" ht="17.399999999999999" thickTop="1" thickBot="1" x14ac:dyDescent="0.4">
      <c r="A110" s="17" t="s">
        <v>54</v>
      </c>
      <c r="B110" s="48">
        <v>0</v>
      </c>
      <c r="C110" s="45">
        <v>9</v>
      </c>
      <c r="D110" s="43"/>
      <c r="E110" s="46"/>
      <c r="F110" s="6">
        <f t="shared" si="6"/>
        <v>9</v>
      </c>
      <c r="G110" s="8"/>
      <c r="H110" s="9">
        <v>9</v>
      </c>
      <c r="I110" s="9"/>
      <c r="J110" s="9"/>
      <c r="K110" s="9"/>
      <c r="L110" s="10"/>
      <c r="M110" s="6">
        <f t="shared" si="7"/>
        <v>0</v>
      </c>
      <c r="N110" s="1"/>
      <c r="O110" s="1"/>
      <c r="P110" s="1"/>
    </row>
    <row r="111" spans="1:16" x14ac:dyDescent="0.35">
      <c r="G111" s="2"/>
      <c r="N111" s="1"/>
      <c r="O111" s="1"/>
      <c r="P111" s="1"/>
    </row>
    <row r="112" spans="1:16" x14ac:dyDescent="0.35">
      <c r="N112" s="1"/>
      <c r="O112" s="1"/>
      <c r="P112" s="1"/>
    </row>
    <row r="113" spans="3:16" x14ac:dyDescent="0.35">
      <c r="C113" s="22"/>
      <c r="D113" s="23"/>
      <c r="E113" s="18"/>
      <c r="G113" s="3"/>
      <c r="H113" s="3"/>
      <c r="I113" s="3"/>
      <c r="J113" s="3"/>
      <c r="K113" s="3"/>
      <c r="L113" s="3"/>
      <c r="M113" s="3"/>
      <c r="N113" s="1"/>
      <c r="O113" s="1"/>
      <c r="P113" s="1"/>
    </row>
    <row r="114" spans="3:16" x14ac:dyDescent="0.35">
      <c r="N114" s="1"/>
      <c r="O114" s="1"/>
      <c r="P114" s="1"/>
    </row>
    <row r="115" spans="3:16" x14ac:dyDescent="0.35">
      <c r="N115" s="1"/>
      <c r="O115" s="1"/>
      <c r="P115" s="1"/>
    </row>
    <row r="117" spans="3:16" x14ac:dyDescent="0.35">
      <c r="N117" s="1"/>
      <c r="O117" s="1"/>
    </row>
  </sheetData>
  <pageMargins left="0.7" right="0.7" top="0.75" bottom="0.75" header="0.3" footer="0.3"/>
  <pageSetup scale="68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Volunteer shifts 2026</vt:lpstr>
      <vt:lpstr>Volunteer shifts 2025</vt:lpstr>
      <vt:lpstr>Volunteer shifts 2024</vt:lpstr>
      <vt:lpstr>Volunteer shifts 2023</vt:lpstr>
      <vt:lpstr>Volunteer shifts 2022</vt:lpstr>
      <vt:lpstr>Volunteer shifts 2021</vt:lpstr>
      <vt:lpstr>Volunteer shifts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Rayanne Dewan</dc:creator>
  <cp:lastModifiedBy>twila deforest</cp:lastModifiedBy>
  <cp:lastPrinted>2018-03-18T23:37:48Z</cp:lastPrinted>
  <dcterms:created xsi:type="dcterms:W3CDTF">2017-11-07T02:07:04Z</dcterms:created>
  <dcterms:modified xsi:type="dcterms:W3CDTF">2026-02-26T01:47:23Z</dcterms:modified>
</cp:coreProperties>
</file>