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dlivi\OneDrive\Desktop\WFHA\"/>
    </mc:Choice>
  </mc:AlternateContent>
  <xr:revisionPtr revIDLastSave="0" documentId="8_{63722ADF-8FD4-41DB-AF5B-08B1FD2289F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Yearly Budget Template" sheetId="1" r:id="rId1"/>
    <sheet name="2026-2027" sheetId="2" r:id="rId2"/>
  </sheets>
  <calcPr calcId="191029" iterate="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D16" i="1"/>
  <c r="D17" i="1"/>
  <c r="D18" i="1"/>
</calcChain>
</file>

<file path=xl/sharedStrings.xml><?xml version="1.0" encoding="utf-8"?>
<sst xmlns="http://schemas.openxmlformats.org/spreadsheetml/2006/main" count="89" uniqueCount="56">
  <si>
    <t>Expenses</t>
  </si>
  <si>
    <t>Interest Income</t>
  </si>
  <si>
    <t>Income from Dividend</t>
  </si>
  <si>
    <t>Other Income</t>
  </si>
  <si>
    <t>Investment income</t>
  </si>
  <si>
    <t>Income</t>
  </si>
  <si>
    <t>Annual Taxes</t>
  </si>
  <si>
    <t>Boat Mooring Fees</t>
  </si>
  <si>
    <t>Road Matching Funds</t>
  </si>
  <si>
    <t>Total Income</t>
  </si>
  <si>
    <t xml:space="preserve">Administrative </t>
  </si>
  <si>
    <t>Beach Expenses/Improvements</t>
  </si>
  <si>
    <t>Property Tax</t>
  </si>
  <si>
    <t>Road Turnover</t>
  </si>
  <si>
    <t>Interest and Fees</t>
  </si>
  <si>
    <t>Current Checkbook Balance</t>
  </si>
  <si>
    <t>Projected Income</t>
  </si>
  <si>
    <t>Projected Expenses</t>
  </si>
  <si>
    <t>Total Expenses</t>
  </si>
  <si>
    <t>Road Maintenance</t>
  </si>
  <si>
    <t xml:space="preserve">income is based on </t>
  </si>
  <si>
    <t>150 paying members</t>
  </si>
  <si>
    <t>Security Deposit Refund</t>
  </si>
  <si>
    <t>Directors &amp; Officers Insurance</t>
  </si>
  <si>
    <t xml:space="preserve">Liability Insurance </t>
  </si>
  <si>
    <t>Refund Bank Fees</t>
  </si>
  <si>
    <t>Bank Fees</t>
  </si>
  <si>
    <t>Dishonesty Insurance</t>
  </si>
  <si>
    <t>2024 - 2025 Proposed</t>
  </si>
  <si>
    <t>Emergency Beach Repair</t>
  </si>
  <si>
    <t>WFH Maintenance Fee</t>
  </si>
  <si>
    <t>2025 - 2026 Proposed</t>
  </si>
  <si>
    <t>2024 - 2025 Actual</t>
  </si>
  <si>
    <t>Tax preparation</t>
  </si>
  <si>
    <t>WFH Road Assessment</t>
  </si>
  <si>
    <t>Returned Check</t>
  </si>
  <si>
    <t>Credit Card Fees</t>
  </si>
  <si>
    <t>Deposit to Savings</t>
  </si>
  <si>
    <t>Gift Card</t>
  </si>
  <si>
    <t>Projected Account Balance 5/2026</t>
  </si>
  <si>
    <t xml:space="preserve">add back in $25,000        </t>
  </si>
  <si>
    <t xml:space="preserve"> Waterfront Heights Association, Inc. 2025-2026 Proposed Budget </t>
  </si>
  <si>
    <t>Interest Earned from Savings</t>
  </si>
  <si>
    <t>Projected Acct Balance $12,666.52</t>
  </si>
  <si>
    <t>2026 - 2027 Proposed</t>
  </si>
  <si>
    <t>2025 - 2026 Actual</t>
  </si>
  <si>
    <t>Tax on insurance</t>
  </si>
  <si>
    <t>Savings Account</t>
  </si>
  <si>
    <t>Year to Date Interest</t>
  </si>
  <si>
    <t>Previous Balance</t>
  </si>
  <si>
    <t>Current Balance</t>
  </si>
  <si>
    <t>QDS (quality data service)</t>
  </si>
  <si>
    <t>Fraud reimbursment</t>
  </si>
  <si>
    <t>Projected Acct Balance $13,400.51</t>
  </si>
  <si>
    <t xml:space="preserve">add back in $25,005.80    </t>
  </si>
  <si>
    <t>Projected Account Balance 5/2027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</si>
</sst>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43" fontId="0" fillId="0" borderId="0" xfId="0" applyNumberFormat="1"/>
    <xf numFmtId="43" fontId="2" fillId="0" borderId="1" xfId="1" applyFont="1" applyBorder="1" applyAlignment="1">
      <alignment horizontal="center" vertical="center"/>
    </xf>
    <xf numFmtId="43" fontId="4" fillId="0" borderId="1" xfId="1" applyFont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/>
    <xf numFmtId="8" fontId="4" fillId="4" borderId="1" xfId="1" applyNumberFormat="1" applyFont="1" applyFill="1" applyBorder="1" applyAlignment="1">
      <alignment horizontal="right" vertical="center"/>
    </xf>
    <xf numFmtId="43" fontId="4" fillId="4" borderId="1" xfId="1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left" vertical="center"/>
    </xf>
    <xf numFmtId="8" fontId="3" fillId="4" borderId="1" xfId="1" applyNumberFormat="1" applyFont="1" applyFill="1" applyBorder="1" applyAlignment="1">
      <alignment horizontal="right" vertical="center"/>
    </xf>
    <xf numFmtId="43" fontId="4" fillId="4" borderId="1" xfId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43" fontId="3" fillId="4" borderId="1" xfId="1" applyFont="1" applyFill="1" applyBorder="1" applyAlignment="1">
      <alignment horizontal="center" vertical="center"/>
    </xf>
    <xf numFmtId="164" fontId="4" fillId="4" borderId="1" xfId="0" applyNumberFormat="1" applyFont="1" applyFill="1" applyBorder="1"/>
    <xf numFmtId="164" fontId="4" fillId="4" borderId="1" xfId="1" applyNumberFormat="1" applyFont="1" applyFill="1" applyBorder="1" applyAlignment="1">
      <alignment horizontal="right" vertical="center"/>
    </xf>
    <xf numFmtId="164" fontId="4" fillId="0" borderId="0" xfId="0" applyNumberFormat="1" applyFont="1"/>
    <xf numFmtId="164" fontId="3" fillId="0" borderId="1" xfId="1" applyNumberFormat="1" applyFont="1" applyBorder="1" applyAlignment="1">
      <alignment horizontal="right" vertical="center"/>
    </xf>
    <xf numFmtId="164" fontId="3" fillId="4" borderId="1" xfId="1" applyNumberFormat="1" applyFont="1" applyFill="1" applyBorder="1" applyAlignment="1">
      <alignment horizontal="right" vertical="center"/>
    </xf>
    <xf numFmtId="164" fontId="2" fillId="4" borderId="1" xfId="1" applyNumberFormat="1" applyFont="1" applyFill="1" applyBorder="1" applyAlignment="1">
      <alignment horizontal="right" vertical="center"/>
    </xf>
    <xf numFmtId="164" fontId="6" fillId="4" borderId="1" xfId="0" applyNumberFormat="1" applyFont="1" applyFill="1" applyBorder="1"/>
    <xf numFmtId="164" fontId="6" fillId="4" borderId="1" xfId="1" applyNumberFormat="1" applyFont="1" applyFill="1" applyBorder="1" applyAlignment="1">
      <alignment horizontal="right" vertical="center"/>
    </xf>
    <xf numFmtId="0" fontId="3" fillId="4" borderId="1" xfId="0" applyFont="1" applyFill="1" applyBorder="1"/>
    <xf numFmtId="8" fontId="3" fillId="4" borderId="1" xfId="1" applyNumberFormat="1" applyFont="1" applyFill="1" applyBorder="1" applyAlignment="1">
      <alignment vertical="center"/>
    </xf>
    <xf numFmtId="0" fontId="2" fillId="4" borderId="1" xfId="0" applyFont="1" applyFill="1" applyBorder="1"/>
    <xf numFmtId="8" fontId="2" fillId="4" borderId="1" xfId="1" applyNumberFormat="1" applyFont="1" applyFill="1" applyBorder="1" applyAlignment="1">
      <alignment horizontal="right" vertical="center"/>
    </xf>
    <xf numFmtId="0" fontId="0" fillId="4" borderId="1" xfId="0" applyFill="1" applyBorder="1"/>
    <xf numFmtId="43" fontId="2" fillId="4" borderId="1" xfId="1" applyFont="1" applyFill="1" applyBorder="1" applyAlignment="1">
      <alignment horizontal="center" vertical="center"/>
    </xf>
    <xf numFmtId="8" fontId="4" fillId="4" borderId="1" xfId="1" applyNumberFormat="1" applyFont="1" applyFill="1" applyBorder="1" applyAlignment="1">
      <alignment horizontal="center" vertical="center"/>
    </xf>
    <xf numFmtId="0" fontId="3" fillId="4" borderId="4" xfId="0" applyFont="1" applyFill="1" applyBorder="1"/>
    <xf numFmtId="8" fontId="3" fillId="4" borderId="4" xfId="1" applyNumberFormat="1" applyFont="1" applyFill="1" applyBorder="1" applyAlignment="1">
      <alignment horizontal="right" vertical="center"/>
    </xf>
    <xf numFmtId="43" fontId="2" fillId="0" borderId="4" xfId="1" applyFont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/>
    <xf numFmtId="0" fontId="3" fillId="0" borderId="1" xfId="0" applyFont="1" applyBorder="1"/>
    <xf numFmtId="164" fontId="3" fillId="0" borderId="1" xfId="0" applyNumberFormat="1" applyFont="1" applyBorder="1"/>
    <xf numFmtId="164" fontId="4" fillId="4" borderId="4" xfId="0" applyNumberFormat="1" applyFont="1" applyFill="1" applyBorder="1"/>
    <xf numFmtId="164" fontId="4" fillId="4" borderId="4" xfId="1" applyNumberFormat="1" applyFont="1" applyFill="1" applyBorder="1" applyAlignment="1">
      <alignment horizontal="right" vertical="center"/>
    </xf>
    <xf numFmtId="0" fontId="4" fillId="4" borderId="5" xfId="0" applyFont="1" applyFill="1" applyBorder="1"/>
    <xf numFmtId="164" fontId="4" fillId="4" borderId="5" xfId="1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8"/>
  <sheetViews>
    <sheetView showRowColHeaders="0" showRuler="0" zoomScaleNormal="100" workbookViewId="0">
      <selection activeCell="A35" sqref="A35"/>
    </sheetView>
  </sheetViews>
  <sheetFormatPr defaultRowHeight="15" outlineLevelRow="1" x14ac:dyDescent="0.25"/>
  <cols>
    <col min="1" max="1" width="40.28515625" customWidth="1"/>
    <col min="2" max="3" width="32" customWidth="1"/>
    <col min="4" max="4" width="31.85546875" customWidth="1"/>
    <col min="5" max="5" width="10.5703125" bestFit="1" customWidth="1"/>
  </cols>
  <sheetData>
    <row r="1" spans="1:5" ht="21" x14ac:dyDescent="0.25">
      <c r="A1" s="40" t="s">
        <v>41</v>
      </c>
      <c r="B1" s="41"/>
      <c r="C1" s="41"/>
      <c r="D1" s="41"/>
    </row>
    <row r="2" spans="1:5" ht="35.25" customHeight="1" x14ac:dyDescent="0.25">
      <c r="A2" s="4" t="s">
        <v>5</v>
      </c>
      <c r="B2" s="4" t="s">
        <v>31</v>
      </c>
      <c r="C2" s="4" t="s">
        <v>32</v>
      </c>
      <c r="D2" s="4" t="s">
        <v>28</v>
      </c>
    </row>
    <row r="3" spans="1:5" ht="0.75" customHeight="1" x14ac:dyDescent="0.25"/>
    <row r="4" spans="1:5" ht="15.75" x14ac:dyDescent="0.25">
      <c r="A4" s="5" t="s">
        <v>6</v>
      </c>
      <c r="B4" s="6">
        <v>14250</v>
      </c>
      <c r="C4" s="6">
        <v>15097.64</v>
      </c>
      <c r="D4" s="6">
        <v>13050</v>
      </c>
      <c r="E4" s="1"/>
    </row>
    <row r="5" spans="1:5" ht="15.75" x14ac:dyDescent="0.25">
      <c r="A5" s="5" t="s">
        <v>14</v>
      </c>
      <c r="B5" s="6"/>
      <c r="C5" s="6">
        <v>2518.9499999999998</v>
      </c>
      <c r="D5" s="6"/>
      <c r="E5" s="1"/>
    </row>
    <row r="6" spans="1:5" ht="15.75" x14ac:dyDescent="0.25">
      <c r="A6" s="5" t="s">
        <v>34</v>
      </c>
      <c r="B6" s="6"/>
      <c r="C6" s="6">
        <v>1294.6400000000001</v>
      </c>
      <c r="D6" s="6"/>
      <c r="E6" s="1"/>
    </row>
    <row r="7" spans="1:5" ht="15.75" x14ac:dyDescent="0.25">
      <c r="A7" s="5" t="s">
        <v>30</v>
      </c>
      <c r="B7" s="6">
        <v>7500</v>
      </c>
      <c r="C7" s="6">
        <v>14598.17</v>
      </c>
      <c r="D7" s="6">
        <v>15000</v>
      </c>
      <c r="E7" s="1"/>
    </row>
    <row r="8" spans="1:5" ht="15.75" x14ac:dyDescent="0.25">
      <c r="A8" s="5" t="s">
        <v>7</v>
      </c>
      <c r="B8" s="6">
        <v>4200</v>
      </c>
      <c r="C8" s="6">
        <v>1300</v>
      </c>
      <c r="D8" s="6">
        <v>1100</v>
      </c>
      <c r="E8" s="1"/>
    </row>
    <row r="9" spans="1:5" ht="15.75" x14ac:dyDescent="0.25">
      <c r="A9" s="5" t="s">
        <v>8</v>
      </c>
      <c r="B9" s="6">
        <v>1697</v>
      </c>
      <c r="C9" s="6"/>
      <c r="D9" s="6">
        <v>850</v>
      </c>
      <c r="E9" s="1"/>
    </row>
    <row r="10" spans="1:5" ht="15.75" x14ac:dyDescent="0.25">
      <c r="A10" s="5" t="s">
        <v>22</v>
      </c>
      <c r="B10" s="6">
        <v>100</v>
      </c>
      <c r="C10" s="6">
        <v>100</v>
      </c>
      <c r="D10" s="6">
        <v>100</v>
      </c>
    </row>
    <row r="11" spans="1:5" ht="15.75" x14ac:dyDescent="0.25">
      <c r="A11" s="5" t="s">
        <v>25</v>
      </c>
      <c r="B11" s="6"/>
      <c r="C11" s="6">
        <v>66.400000000000006</v>
      </c>
      <c r="D11" s="6"/>
    </row>
    <row r="12" spans="1:5" ht="15.75" x14ac:dyDescent="0.25">
      <c r="A12" s="5" t="s">
        <v>42</v>
      </c>
      <c r="B12" s="6">
        <v>0.8</v>
      </c>
      <c r="C12" s="6">
        <v>0.8</v>
      </c>
      <c r="D12" s="6"/>
    </row>
    <row r="13" spans="1:5" ht="15.75" x14ac:dyDescent="0.25">
      <c r="A13" s="5"/>
      <c r="B13" s="6"/>
      <c r="C13" s="6"/>
      <c r="D13" s="6"/>
    </row>
    <row r="14" spans="1:5" ht="15.75" hidden="1" outlineLevel="1" x14ac:dyDescent="0.25">
      <c r="A14" s="21" t="s">
        <v>9</v>
      </c>
      <c r="B14" s="17">
        <v>23346</v>
      </c>
      <c r="C14" s="17">
        <v>30182.26</v>
      </c>
      <c r="D14" s="17">
        <v>23346</v>
      </c>
    </row>
    <row r="15" spans="1:5" ht="15.75" hidden="1" outlineLevel="1" x14ac:dyDescent="0.25">
      <c r="A15" s="5" t="s">
        <v>1</v>
      </c>
      <c r="B15" s="7">
        <v>6000</v>
      </c>
      <c r="C15" s="7">
        <v>6012</v>
      </c>
      <c r="D15" s="7">
        <f>B15-C15</f>
        <v>-12</v>
      </c>
    </row>
    <row r="16" spans="1:5" ht="15.75" hidden="1" outlineLevel="1" x14ac:dyDescent="0.25">
      <c r="A16" s="5" t="s">
        <v>2</v>
      </c>
      <c r="B16" s="7">
        <v>3000</v>
      </c>
      <c r="C16" s="7">
        <v>3126</v>
      </c>
      <c r="D16" s="7">
        <f>B16-C16</f>
        <v>-126</v>
      </c>
    </row>
    <row r="17" spans="1:4" ht="15.75" hidden="1" outlineLevel="1" x14ac:dyDescent="0.25">
      <c r="A17" s="5" t="s">
        <v>4</v>
      </c>
      <c r="B17" s="7">
        <v>4500</v>
      </c>
      <c r="C17" s="7">
        <v>4565</v>
      </c>
      <c r="D17" s="7">
        <f>B17-C17</f>
        <v>-65</v>
      </c>
    </row>
    <row r="18" spans="1:4" ht="15.75" hidden="1" outlineLevel="1" x14ac:dyDescent="0.25">
      <c r="A18" s="5" t="s">
        <v>3</v>
      </c>
      <c r="B18" s="7">
        <v>6500</v>
      </c>
      <c r="C18" s="7">
        <v>6874</v>
      </c>
      <c r="D18" s="7">
        <f>B18-C18</f>
        <v>-374</v>
      </c>
    </row>
    <row r="19" spans="1:4" ht="15.75" collapsed="1" x14ac:dyDescent="0.25">
      <c r="A19" s="8" t="s">
        <v>9</v>
      </c>
      <c r="B19" s="9">
        <v>27747.8</v>
      </c>
      <c r="C19" s="9">
        <v>34976.6</v>
      </c>
      <c r="D19" s="9">
        <v>22600</v>
      </c>
    </row>
    <row r="20" spans="1:4" ht="15.75" x14ac:dyDescent="0.25">
      <c r="A20" s="5"/>
      <c r="B20" s="10"/>
      <c r="C20" s="27"/>
      <c r="D20" s="10"/>
    </row>
    <row r="21" spans="1:4" ht="15.75" x14ac:dyDescent="0.25">
      <c r="A21" s="11" t="s">
        <v>0</v>
      </c>
      <c r="B21" s="12"/>
      <c r="C21" s="12"/>
      <c r="D21" s="12"/>
    </row>
    <row r="22" spans="1:4" ht="15.75" x14ac:dyDescent="0.25">
      <c r="A22" s="13" t="s">
        <v>10</v>
      </c>
      <c r="B22" s="14">
        <v>2500</v>
      </c>
      <c r="C22" s="14">
        <v>1968.25</v>
      </c>
      <c r="D22" s="15">
        <v>2000</v>
      </c>
    </row>
    <row r="23" spans="1:4" ht="15.75" outlineLevel="1" x14ac:dyDescent="0.25">
      <c r="A23" s="13" t="s">
        <v>11</v>
      </c>
      <c r="B23" s="14">
        <v>5000</v>
      </c>
      <c r="C23" s="14">
        <v>4048.97</v>
      </c>
      <c r="D23" s="14">
        <v>4500</v>
      </c>
    </row>
    <row r="24" spans="1:4" ht="15.75" outlineLevel="1" x14ac:dyDescent="0.25">
      <c r="A24" s="13" t="s">
        <v>23</v>
      </c>
      <c r="B24" s="14">
        <v>1600</v>
      </c>
      <c r="C24" s="14">
        <v>1456</v>
      </c>
      <c r="D24" s="14">
        <v>1400</v>
      </c>
    </row>
    <row r="25" spans="1:4" ht="15.75" outlineLevel="1" x14ac:dyDescent="0.25">
      <c r="A25" s="13" t="s">
        <v>24</v>
      </c>
      <c r="B25" s="14">
        <v>15000</v>
      </c>
      <c r="C25" s="14">
        <v>11291.36</v>
      </c>
      <c r="D25" s="14">
        <v>11000</v>
      </c>
    </row>
    <row r="26" spans="1:4" ht="15.75" outlineLevel="1" x14ac:dyDescent="0.25">
      <c r="A26" s="13" t="s">
        <v>12</v>
      </c>
      <c r="B26" s="14">
        <v>1200</v>
      </c>
      <c r="C26" s="14">
        <v>1002.63</v>
      </c>
      <c r="D26" s="14">
        <v>1000</v>
      </c>
    </row>
    <row r="27" spans="1:4" ht="15.75" outlineLevel="1" x14ac:dyDescent="0.25">
      <c r="A27" s="13" t="s">
        <v>19</v>
      </c>
      <c r="B27" s="14">
        <v>15000</v>
      </c>
      <c r="C27" s="14">
        <v>293.37</v>
      </c>
      <c r="D27" s="14">
        <v>18000</v>
      </c>
    </row>
    <row r="28" spans="1:4" ht="15.75" outlineLevel="1" x14ac:dyDescent="0.25">
      <c r="A28" s="13" t="s">
        <v>13</v>
      </c>
      <c r="B28" s="14">
        <v>24425</v>
      </c>
      <c r="C28" s="14">
        <v>0</v>
      </c>
      <c r="D28" s="14">
        <v>24425</v>
      </c>
    </row>
    <row r="29" spans="1:4" ht="15.75" outlineLevel="1" x14ac:dyDescent="0.25">
      <c r="A29" s="13" t="s">
        <v>26</v>
      </c>
      <c r="B29" s="14"/>
      <c r="C29" s="14">
        <v>66.400000000000006</v>
      </c>
      <c r="D29" s="14"/>
    </row>
    <row r="30" spans="1:4" ht="15.75" outlineLevel="1" x14ac:dyDescent="0.25">
      <c r="A30" s="13" t="s">
        <v>27</v>
      </c>
      <c r="B30" s="14">
        <v>800</v>
      </c>
      <c r="C30" s="14"/>
      <c r="D30" s="14"/>
    </row>
    <row r="31" spans="1:4" ht="15.75" outlineLevel="1" x14ac:dyDescent="0.25">
      <c r="A31" s="13" t="s">
        <v>29</v>
      </c>
      <c r="B31" s="14"/>
      <c r="C31" s="14">
        <v>6832.04</v>
      </c>
      <c r="D31" s="14">
        <v>6000</v>
      </c>
    </row>
    <row r="32" spans="1:4" ht="15.75" outlineLevel="1" x14ac:dyDescent="0.25">
      <c r="A32" s="13" t="s">
        <v>33</v>
      </c>
      <c r="B32" s="14">
        <v>500</v>
      </c>
      <c r="C32" s="14">
        <v>450</v>
      </c>
      <c r="D32" s="14"/>
    </row>
    <row r="33" spans="1:4" ht="15.75" outlineLevel="1" x14ac:dyDescent="0.25">
      <c r="A33" s="13" t="s">
        <v>35</v>
      </c>
      <c r="B33" s="14"/>
      <c r="C33" s="14">
        <v>187</v>
      </c>
      <c r="D33" s="14"/>
    </row>
    <row r="34" spans="1:4" ht="15.75" outlineLevel="1" x14ac:dyDescent="0.25">
      <c r="A34" s="13" t="s">
        <v>36</v>
      </c>
      <c r="B34" s="14">
        <v>50</v>
      </c>
      <c r="C34" s="14">
        <v>6.65</v>
      </c>
      <c r="D34" s="14"/>
    </row>
    <row r="35" spans="1:4" ht="15.75" outlineLevel="1" x14ac:dyDescent="0.25">
      <c r="A35" s="13" t="s">
        <v>38</v>
      </c>
      <c r="B35" s="14"/>
      <c r="C35" s="14">
        <v>106.95</v>
      </c>
      <c r="D35" s="14"/>
    </row>
    <row r="36" spans="1:4" ht="15.75" outlineLevel="1" x14ac:dyDescent="0.25">
      <c r="A36" s="13" t="s">
        <v>37</v>
      </c>
      <c r="B36" s="14"/>
      <c r="C36" s="14">
        <v>25000</v>
      </c>
      <c r="D36" s="14"/>
    </row>
    <row r="37" spans="1:4" ht="15.75" outlineLevel="1" x14ac:dyDescent="0.25">
      <c r="A37" s="13"/>
      <c r="B37" s="14"/>
      <c r="C37" s="14"/>
      <c r="D37" s="14"/>
    </row>
    <row r="38" spans="1:4" ht="15.75" outlineLevel="1" x14ac:dyDescent="0.25">
      <c r="A38" s="13"/>
      <c r="B38" s="14"/>
      <c r="C38" s="14"/>
      <c r="D38" s="14"/>
    </row>
    <row r="39" spans="1:4" ht="15.75" outlineLevel="1" x14ac:dyDescent="0.25">
      <c r="A39" s="19" t="s">
        <v>18</v>
      </c>
      <c r="B39" s="20">
        <v>66075</v>
      </c>
      <c r="C39" s="20">
        <v>52709.62</v>
      </c>
      <c r="D39" s="20">
        <v>68325</v>
      </c>
    </row>
    <row r="40" spans="1:4" ht="15.75" outlineLevel="1" x14ac:dyDescent="0.25">
      <c r="A40" s="19"/>
      <c r="B40" s="20"/>
      <c r="C40" s="20"/>
      <c r="D40" s="20"/>
    </row>
    <row r="41" spans="1:4" ht="15.75" outlineLevel="1" x14ac:dyDescent="0.25">
      <c r="A41" s="5"/>
      <c r="B41" s="14"/>
      <c r="C41" s="14"/>
      <c r="D41" s="14"/>
    </row>
    <row r="42" spans="1:4" ht="15.75" x14ac:dyDescent="0.25">
      <c r="A42" s="21" t="s">
        <v>15</v>
      </c>
      <c r="B42" s="22">
        <v>25993.72</v>
      </c>
      <c r="C42" s="3"/>
      <c r="D42" s="14"/>
    </row>
    <row r="43" spans="1:4" ht="15.75" x14ac:dyDescent="0.25">
      <c r="A43" s="23"/>
      <c r="B43" s="18"/>
      <c r="C43" s="17"/>
      <c r="D43" s="16"/>
    </row>
    <row r="44" spans="1:4" ht="15.75" outlineLevel="1" x14ac:dyDescent="0.25">
      <c r="A44" s="21" t="s">
        <v>16</v>
      </c>
      <c r="B44" s="17">
        <v>27747.8</v>
      </c>
      <c r="C44" s="2"/>
      <c r="D44" s="2"/>
    </row>
    <row r="45" spans="1:4" outlineLevel="1" x14ac:dyDescent="0.25">
      <c r="A45" s="23"/>
      <c r="B45" s="24"/>
      <c r="C45" s="2" t="s">
        <v>20</v>
      </c>
      <c r="D45" s="2"/>
    </row>
    <row r="46" spans="1:4" ht="15.75" outlineLevel="1" x14ac:dyDescent="0.25">
      <c r="A46" s="21" t="s">
        <v>17</v>
      </c>
      <c r="B46" s="9">
        <v>66075</v>
      </c>
      <c r="C46" s="2" t="s">
        <v>21</v>
      </c>
      <c r="D46" s="2"/>
    </row>
    <row r="47" spans="1:4" outlineLevel="1" x14ac:dyDescent="0.25">
      <c r="A47" s="25"/>
      <c r="B47" s="26"/>
      <c r="C47" s="2"/>
      <c r="D47" s="2"/>
    </row>
    <row r="48" spans="1:4" ht="15.75" outlineLevel="1" x14ac:dyDescent="0.25">
      <c r="A48" s="21" t="s">
        <v>39</v>
      </c>
      <c r="B48" s="9">
        <v>-12333.48</v>
      </c>
      <c r="C48" s="2" t="s">
        <v>40</v>
      </c>
      <c r="D48" s="2" t="s">
        <v>43</v>
      </c>
    </row>
  </sheetData>
  <mergeCells count="1">
    <mergeCell ref="A1:D1"/>
  </mergeCells>
  <printOptions gridLines="1"/>
  <pageMargins left="0.25" right="0.25" top="0.5" bottom="0.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ECCAA-1A60-4E2F-AD17-31DCE781ABDD}">
  <dimension ref="A1:D47"/>
  <sheetViews>
    <sheetView tabSelected="1" topLeftCell="A20" workbookViewId="0">
      <selection activeCell="K56" sqref="K56"/>
    </sheetView>
  </sheetViews>
  <sheetFormatPr defaultRowHeight="15" x14ac:dyDescent="0.25"/>
  <cols>
    <col min="1" max="1" width="35.42578125" customWidth="1"/>
    <col min="2" max="2" width="27" customWidth="1"/>
    <col min="3" max="4" width="31.85546875" customWidth="1"/>
  </cols>
  <sheetData>
    <row r="1" spans="1:4" ht="21" x14ac:dyDescent="0.25">
      <c r="A1" s="40" t="s">
        <v>41</v>
      </c>
      <c r="B1" s="41"/>
      <c r="C1" s="41"/>
      <c r="D1" s="41"/>
    </row>
    <row r="2" spans="1:4" ht="15.75" x14ac:dyDescent="0.25">
      <c r="A2" s="4" t="s">
        <v>5</v>
      </c>
      <c r="B2" s="4" t="s">
        <v>44</v>
      </c>
      <c r="C2" s="4" t="s">
        <v>45</v>
      </c>
      <c r="D2" s="4" t="s">
        <v>31</v>
      </c>
    </row>
    <row r="3" spans="1:4" ht="15.75" x14ac:dyDescent="0.25">
      <c r="A3" s="5" t="s">
        <v>6</v>
      </c>
      <c r="B3" s="6">
        <v>14250</v>
      </c>
      <c r="C3" s="6">
        <v>17020.490000000002</v>
      </c>
      <c r="D3" s="6">
        <v>14250</v>
      </c>
    </row>
    <row r="4" spans="1:4" ht="15.75" x14ac:dyDescent="0.25">
      <c r="A4" s="5" t="s">
        <v>14</v>
      </c>
      <c r="B4" s="6"/>
      <c r="C4" s="6">
        <v>2516.4499999999998</v>
      </c>
      <c r="D4" s="6"/>
    </row>
    <row r="5" spans="1:4" ht="15.75" x14ac:dyDescent="0.25">
      <c r="A5" s="5" t="s">
        <v>34</v>
      </c>
      <c r="B5" s="6"/>
      <c r="C5" s="6">
        <v>1000</v>
      </c>
      <c r="D5" s="6"/>
    </row>
    <row r="6" spans="1:4" ht="15.75" x14ac:dyDescent="0.25">
      <c r="A6" s="5" t="s">
        <v>30</v>
      </c>
      <c r="B6" s="6">
        <v>7500</v>
      </c>
      <c r="C6" s="6">
        <v>8398.26</v>
      </c>
      <c r="D6" s="6">
        <v>7500</v>
      </c>
    </row>
    <row r="7" spans="1:4" ht="15.75" x14ac:dyDescent="0.25">
      <c r="A7" s="5" t="s">
        <v>7</v>
      </c>
      <c r="B7" s="6">
        <v>4200</v>
      </c>
      <c r="C7" s="6">
        <v>4200</v>
      </c>
      <c r="D7" s="6">
        <v>4200</v>
      </c>
    </row>
    <row r="8" spans="1:4" ht="15.75" x14ac:dyDescent="0.25">
      <c r="A8" s="5" t="s">
        <v>8</v>
      </c>
      <c r="B8" s="6">
        <v>850</v>
      </c>
      <c r="C8" s="6">
        <v>1741.09</v>
      </c>
      <c r="D8" s="6">
        <v>1697</v>
      </c>
    </row>
    <row r="9" spans="1:4" ht="15.75" x14ac:dyDescent="0.25">
      <c r="A9" s="5" t="s">
        <v>22</v>
      </c>
      <c r="B9" s="6"/>
      <c r="C9" s="6">
        <v>100</v>
      </c>
      <c r="D9" s="6">
        <v>100</v>
      </c>
    </row>
    <row r="10" spans="1:4" ht="15.75" x14ac:dyDescent="0.25">
      <c r="A10" s="5" t="s">
        <v>25</v>
      </c>
      <c r="B10" s="6">
        <v>125</v>
      </c>
      <c r="C10" s="6">
        <v>121.1</v>
      </c>
      <c r="D10" s="6"/>
    </row>
    <row r="11" spans="1:4" ht="15.75" x14ac:dyDescent="0.25">
      <c r="A11" s="5" t="s">
        <v>52</v>
      </c>
      <c r="B11" s="6"/>
      <c r="C11" s="6">
        <v>14.99</v>
      </c>
      <c r="D11" s="6"/>
    </row>
    <row r="12" spans="1:4" ht="15.75" customHeight="1" x14ac:dyDescent="0.25">
      <c r="A12" s="5"/>
      <c r="B12" s="6"/>
      <c r="C12" s="6"/>
      <c r="D12" s="6"/>
    </row>
    <row r="13" spans="1:4" ht="15.75" x14ac:dyDescent="0.25">
      <c r="A13" s="21" t="s">
        <v>9</v>
      </c>
      <c r="B13" s="17">
        <v>26925</v>
      </c>
      <c r="C13" s="17">
        <v>35112.379999999997</v>
      </c>
      <c r="D13" s="17">
        <v>27747</v>
      </c>
    </row>
    <row r="14" spans="1:4" ht="15.75" x14ac:dyDescent="0.25">
      <c r="A14" s="5"/>
      <c r="B14" s="6"/>
      <c r="C14" s="7"/>
      <c r="D14" s="7"/>
    </row>
    <row r="15" spans="1:4" ht="15.75" x14ac:dyDescent="0.25">
      <c r="A15" s="11" t="s">
        <v>0</v>
      </c>
      <c r="B15" s="12"/>
      <c r="C15" s="12"/>
      <c r="D15" s="12"/>
    </row>
    <row r="16" spans="1:4" ht="15.75" x14ac:dyDescent="0.25">
      <c r="A16" s="13" t="s">
        <v>10</v>
      </c>
      <c r="B16" s="14">
        <v>2500</v>
      </c>
      <c r="C16" s="14">
        <v>1325.82</v>
      </c>
      <c r="D16" s="14">
        <v>2500</v>
      </c>
    </row>
    <row r="17" spans="1:4" ht="15.75" x14ac:dyDescent="0.25">
      <c r="A17" s="13" t="s">
        <v>11</v>
      </c>
      <c r="B17" s="14">
        <v>5000</v>
      </c>
      <c r="C17" s="14">
        <v>3095.47</v>
      </c>
      <c r="D17" s="14">
        <v>5000</v>
      </c>
    </row>
    <row r="18" spans="1:4" ht="15.75" x14ac:dyDescent="0.25">
      <c r="A18" s="13" t="s">
        <v>23</v>
      </c>
      <c r="B18" s="14">
        <v>1600</v>
      </c>
      <c r="C18" s="14">
        <v>1452</v>
      </c>
      <c r="D18" s="14">
        <v>1600</v>
      </c>
    </row>
    <row r="19" spans="1:4" ht="15.75" x14ac:dyDescent="0.25">
      <c r="A19" s="13" t="s">
        <v>24</v>
      </c>
      <c r="B19" s="14">
        <v>15000</v>
      </c>
      <c r="C19" s="14">
        <v>11280</v>
      </c>
      <c r="D19" s="14">
        <v>15000</v>
      </c>
    </row>
    <row r="20" spans="1:4" ht="15.75" x14ac:dyDescent="0.25">
      <c r="A20" s="13" t="s">
        <v>46</v>
      </c>
      <c r="B20" s="14">
        <v>700</v>
      </c>
      <c r="C20" s="14">
        <v>605.20000000000005</v>
      </c>
      <c r="D20" s="14"/>
    </row>
    <row r="21" spans="1:4" ht="15.75" x14ac:dyDescent="0.25">
      <c r="A21" s="13" t="s">
        <v>12</v>
      </c>
      <c r="B21" s="14">
        <v>1200</v>
      </c>
      <c r="C21" s="14">
        <v>819.73</v>
      </c>
      <c r="D21" s="14">
        <v>1200</v>
      </c>
    </row>
    <row r="22" spans="1:4" ht="15.75" x14ac:dyDescent="0.25">
      <c r="A22" s="13" t="s">
        <v>19</v>
      </c>
      <c r="B22" s="14">
        <v>15000</v>
      </c>
      <c r="C22" s="14">
        <v>8133.06</v>
      </c>
      <c r="D22" s="14">
        <v>15000</v>
      </c>
    </row>
    <row r="23" spans="1:4" ht="15.75" x14ac:dyDescent="0.25">
      <c r="A23" s="13" t="s">
        <v>13</v>
      </c>
      <c r="B23" s="14">
        <v>24425</v>
      </c>
      <c r="C23" s="14">
        <v>0</v>
      </c>
      <c r="D23" s="14">
        <v>24425</v>
      </c>
    </row>
    <row r="24" spans="1:4" ht="15.75" x14ac:dyDescent="0.25">
      <c r="A24" s="13" t="s">
        <v>26</v>
      </c>
      <c r="B24" s="14"/>
      <c r="C24" s="14">
        <v>121.1</v>
      </c>
      <c r="D24" s="14"/>
    </row>
    <row r="25" spans="1:4" ht="15.75" x14ac:dyDescent="0.25">
      <c r="A25" s="13" t="s">
        <v>27</v>
      </c>
      <c r="B25" s="14">
        <v>800</v>
      </c>
      <c r="C25" s="14">
        <v>0</v>
      </c>
      <c r="D25" s="14">
        <v>800</v>
      </c>
    </row>
    <row r="26" spans="1:4" ht="15.75" x14ac:dyDescent="0.25">
      <c r="A26" s="13" t="s">
        <v>33</v>
      </c>
      <c r="B26" s="14">
        <v>500</v>
      </c>
      <c r="C26" s="14">
        <v>450</v>
      </c>
      <c r="D26" s="14">
        <v>500</v>
      </c>
    </row>
    <row r="27" spans="1:4" ht="15.75" x14ac:dyDescent="0.25">
      <c r="A27" s="13" t="s">
        <v>35</v>
      </c>
      <c r="B27" s="14"/>
      <c r="C27" s="14"/>
      <c r="D27" s="14"/>
    </row>
    <row r="28" spans="1:4" ht="15.75" x14ac:dyDescent="0.25">
      <c r="A28" s="13" t="s">
        <v>36</v>
      </c>
      <c r="B28" s="14">
        <v>0</v>
      </c>
      <c r="C28" s="14">
        <v>60.43</v>
      </c>
      <c r="D28" s="14">
        <v>50</v>
      </c>
    </row>
    <row r="29" spans="1:4" ht="15.75" x14ac:dyDescent="0.25">
      <c r="A29" s="13" t="s">
        <v>38</v>
      </c>
      <c r="B29" s="14"/>
      <c r="C29" s="14"/>
      <c r="D29" s="14"/>
    </row>
    <row r="30" spans="1:4" ht="15.75" x14ac:dyDescent="0.25">
      <c r="A30" s="36" t="s">
        <v>51</v>
      </c>
      <c r="B30" s="37">
        <v>5500</v>
      </c>
      <c r="C30" s="37">
        <v>149</v>
      </c>
      <c r="D30" s="37"/>
    </row>
    <row r="31" spans="1:4" s="31" customFormat="1" ht="15" customHeight="1" x14ac:dyDescent="0.25">
      <c r="A31" s="13"/>
      <c r="B31" s="14"/>
      <c r="C31" s="14"/>
      <c r="D31" s="14"/>
    </row>
    <row r="32" spans="1:4" s="31" customFormat="1" ht="15.75" x14ac:dyDescent="0.25">
      <c r="A32" s="19" t="s">
        <v>18</v>
      </c>
      <c r="B32" s="20">
        <v>72225</v>
      </c>
      <c r="C32" s="20">
        <v>27491.81</v>
      </c>
      <c r="D32" s="20">
        <v>66075</v>
      </c>
    </row>
    <row r="33" spans="1:4" s="31" customFormat="1" ht="15.75" x14ac:dyDescent="0.25">
      <c r="A33" s="19"/>
      <c r="B33" s="20"/>
      <c r="C33" s="20"/>
      <c r="D33" s="20"/>
    </row>
    <row r="34" spans="1:4" ht="15.75" x14ac:dyDescent="0.25">
      <c r="A34" s="38"/>
      <c r="B34" s="39"/>
      <c r="C34" s="39"/>
      <c r="D34" s="39"/>
    </row>
    <row r="35" spans="1:4" ht="15.75" x14ac:dyDescent="0.25">
      <c r="A35" s="21" t="s">
        <v>15</v>
      </c>
      <c r="B35" s="22">
        <v>33694.71</v>
      </c>
      <c r="C35" s="3"/>
      <c r="D35" s="14"/>
    </row>
    <row r="36" spans="1:4" ht="15.75" x14ac:dyDescent="0.25">
      <c r="A36" s="23"/>
      <c r="B36" s="18"/>
      <c r="C36" s="17"/>
      <c r="D36" s="16"/>
    </row>
    <row r="37" spans="1:4" ht="15.75" x14ac:dyDescent="0.25">
      <c r="A37" s="21" t="s">
        <v>16</v>
      </c>
      <c r="B37" s="17">
        <v>26925</v>
      </c>
      <c r="C37" s="2"/>
      <c r="D37" s="2"/>
    </row>
    <row r="38" spans="1:4" x14ac:dyDescent="0.25">
      <c r="A38" s="23"/>
      <c r="B38" s="24"/>
      <c r="C38" s="2" t="s">
        <v>20</v>
      </c>
      <c r="D38" s="2"/>
    </row>
    <row r="39" spans="1:4" ht="15.75" x14ac:dyDescent="0.25">
      <c r="A39" s="21" t="s">
        <v>17</v>
      </c>
      <c r="B39" s="9">
        <v>72225</v>
      </c>
      <c r="C39" s="2" t="s">
        <v>21</v>
      </c>
      <c r="D39" s="2"/>
    </row>
    <row r="40" spans="1:4" x14ac:dyDescent="0.25">
      <c r="A40" s="25"/>
      <c r="B40" s="26"/>
      <c r="C40" s="2"/>
      <c r="D40" s="2"/>
    </row>
    <row r="41" spans="1:4" ht="15.75" x14ac:dyDescent="0.25">
      <c r="A41" s="28" t="s">
        <v>55</v>
      </c>
      <c r="B41" s="29">
        <v>-11605.29</v>
      </c>
      <c r="C41" s="30" t="s">
        <v>54</v>
      </c>
      <c r="D41" s="30" t="s">
        <v>53</v>
      </c>
    </row>
    <row r="42" spans="1:4" ht="15.75" x14ac:dyDescent="0.25">
      <c r="A42" s="28"/>
      <c r="B42" s="29"/>
      <c r="C42" s="30"/>
      <c r="D42" s="30"/>
    </row>
    <row r="43" spans="1:4" s="31" customFormat="1" x14ac:dyDescent="0.25"/>
    <row r="44" spans="1:4" s="31" customFormat="1" ht="15.75" x14ac:dyDescent="0.25">
      <c r="A44" s="34" t="s">
        <v>47</v>
      </c>
      <c r="B44" s="34" t="s">
        <v>48</v>
      </c>
      <c r="C44" s="35" t="s">
        <v>49</v>
      </c>
      <c r="D44" s="32" t="s">
        <v>50</v>
      </c>
    </row>
    <row r="45" spans="1:4" s="31" customFormat="1" x14ac:dyDescent="0.25"/>
    <row r="46" spans="1:4" s="31" customFormat="1" x14ac:dyDescent="0.25">
      <c r="B46" s="33">
        <v>5</v>
      </c>
      <c r="C46" s="33">
        <v>25000.799999999999</v>
      </c>
      <c r="D46" s="33">
        <v>25005.8</v>
      </c>
    </row>
    <row r="47" spans="1:4" s="31" customFormat="1" x14ac:dyDescent="0.25"/>
  </sheetData>
  <mergeCells count="1">
    <mergeCell ref="A1:D1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Yearly Budget Template</vt:lpstr>
      <vt:lpstr>2026-2027</vt:lpstr>
    </vt:vector>
  </TitlesOfParts>
  <Company>Deutsche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rathmahs</dc:creator>
  <cp:lastModifiedBy>Donna Livingston</cp:lastModifiedBy>
  <cp:lastPrinted>2026-05-09T19:04:21Z</cp:lastPrinted>
  <dcterms:created xsi:type="dcterms:W3CDTF">2019-12-04T18:49:34Z</dcterms:created>
  <dcterms:modified xsi:type="dcterms:W3CDTF">2026-05-09T19:06:39Z</dcterms:modified>
</cp:coreProperties>
</file>