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E43CEDC0-711E-4D93-9F3D-39D740512813}" xr6:coauthVersionLast="47" xr6:coauthVersionMax="47" xr10:uidLastSave="{00000000-0000-0000-0000-000000000000}"/>
  <bookViews>
    <workbookView xWindow="825" yWindow="-163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G47" i="1" l="1"/>
  <c r="BG38" i="1"/>
  <c r="BG35" i="1"/>
  <c r="BG33" i="1"/>
  <c r="BG25" i="1"/>
  <c r="BG23" i="1"/>
  <c r="BG22" i="1"/>
  <c r="BG10" i="1"/>
  <c r="BG6" i="1"/>
  <c r="BG5" i="1"/>
  <c r="BG9" i="1"/>
  <c r="BG11" i="1"/>
  <c r="BG13" i="1"/>
  <c r="BG14" i="1"/>
  <c r="BG16" i="1"/>
  <c r="BG24" i="1"/>
  <c r="BG26" i="1"/>
  <c r="BG27" i="1"/>
  <c r="BG32" i="1"/>
  <c r="BG34" i="1"/>
  <c r="BG36" i="1"/>
  <c r="BG39" i="1"/>
  <c r="BG43" i="1"/>
  <c r="BG45" i="1"/>
  <c r="BG48" i="1"/>
  <c r="BG50" i="1"/>
  <c r="BG54" i="1"/>
  <c r="D5" i="1"/>
  <c r="D5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<sst xmlns="http://schemas.openxmlformats.org/spreadsheetml/2006/main" count="174" uniqueCount="171">
  <si>
    <t>Akhal Teke</t>
  </si>
  <si>
    <t>Cream Draft</t>
  </si>
  <si>
    <t>Saddlebred</t>
  </si>
  <si>
    <t>Andalusian</t>
  </si>
  <si>
    <t>Arabian</t>
  </si>
  <si>
    <t>Argentine Criollo</t>
  </si>
  <si>
    <t>Belgian Draft</t>
  </si>
  <si>
    <t>Campolino</t>
  </si>
  <si>
    <t>Caspian</t>
  </si>
  <si>
    <t>Chilean Criollo</t>
  </si>
  <si>
    <t>Cleveland Bay</t>
  </si>
  <si>
    <t>Clydesdale</t>
  </si>
  <si>
    <t>Dales  Pony</t>
  </si>
  <si>
    <t>Exmoor Pony</t>
  </si>
  <si>
    <t>Fell Pony</t>
  </si>
  <si>
    <t>Selle Francais</t>
  </si>
  <si>
    <t>Friesian</t>
  </si>
  <si>
    <t>Galiceno</t>
  </si>
  <si>
    <t>Garrano</t>
  </si>
  <si>
    <t>Haflinger</t>
  </si>
  <si>
    <t>Hanoverian</t>
  </si>
  <si>
    <t>Holstein</t>
  </si>
  <si>
    <t>Highland Pony</t>
  </si>
  <si>
    <t>Icelandic Horse</t>
  </si>
  <si>
    <t>Lipizzsner</t>
  </si>
  <si>
    <t>Lusitano</t>
  </si>
  <si>
    <t>Mangalargo Marchador</t>
  </si>
  <si>
    <t>Missouir Fox Trotter</t>
  </si>
  <si>
    <t>Mountian Pleasure Horse</t>
  </si>
  <si>
    <t>Morgan Horse</t>
  </si>
  <si>
    <t>Noriker</t>
  </si>
  <si>
    <t>Norwegian Fjord</t>
  </si>
  <si>
    <t>Percheron</t>
  </si>
  <si>
    <t>Peruvian Paso</t>
  </si>
  <si>
    <t>Puerto Rican Paso Fino</t>
  </si>
  <si>
    <t>Quarter Horse</t>
  </si>
  <si>
    <t>Rocky Mountian Horse</t>
  </si>
  <si>
    <t>Shetland Pony</t>
  </si>
  <si>
    <t>Shire</t>
  </si>
  <si>
    <t>Standardbred</t>
  </si>
  <si>
    <t>Suffolk</t>
  </si>
  <si>
    <t>Tennessee Walker</t>
  </si>
  <si>
    <t>Thoroughbred</t>
  </si>
  <si>
    <t>Trackehner</t>
  </si>
  <si>
    <t>Turkoman</t>
  </si>
  <si>
    <t>Venezuelan Criollo</t>
  </si>
  <si>
    <t>Colombian Paso Fino</t>
  </si>
  <si>
    <t>Horse</t>
  </si>
  <si>
    <t>Treasure</t>
  </si>
  <si>
    <t>X</t>
  </si>
  <si>
    <t>Jill</t>
  </si>
  <si>
    <t>Sokanon</t>
  </si>
  <si>
    <t>Keyna</t>
  </si>
  <si>
    <t>Carousel</t>
  </si>
  <si>
    <t>Origin</t>
  </si>
  <si>
    <t>1900 USA</t>
  </si>
  <si>
    <t>1519 Spain</t>
  </si>
  <si>
    <t>Hackney Horse</t>
  </si>
  <si>
    <t>14th Century GB</t>
  </si>
  <si>
    <t>1735 England</t>
  </si>
  <si>
    <t>Rare 1807 Brazil</t>
  </si>
  <si>
    <t>17th Century USA</t>
  </si>
  <si>
    <t>1779 USA</t>
  </si>
  <si>
    <t>1890 USA</t>
  </si>
  <si>
    <t>1535 Spain</t>
  </si>
  <si>
    <t>1600 BC</t>
  </si>
  <si>
    <t>Benson</t>
  </si>
  <si>
    <t>1493 Spain</t>
  </si>
  <si>
    <t>1535 Samerica</t>
  </si>
  <si>
    <t>Aura</t>
  </si>
  <si>
    <t>Dottie (an older horse from prior roundup</t>
  </si>
  <si>
    <t>1958 France</t>
  </si>
  <si>
    <t>Chipeta</t>
  </si>
  <si>
    <t>Haze</t>
  </si>
  <si>
    <t>Mille</t>
  </si>
  <si>
    <t>Kiowa</t>
  </si>
  <si>
    <t>Rigel</t>
  </si>
  <si>
    <t>Wren</t>
  </si>
  <si>
    <t>Prior to 1600</t>
  </si>
  <si>
    <t>Pat's Buddy</t>
  </si>
  <si>
    <t>1998 foal</t>
  </si>
  <si>
    <t>Turkmenistan</t>
  </si>
  <si>
    <t>Iowa Champagne Gene</t>
  </si>
  <si>
    <t>British Iles Galloway and Hobby 1776</t>
  </si>
  <si>
    <t>Iberian 450 BCE</t>
  </si>
  <si>
    <t>Arab 16th Century</t>
  </si>
  <si>
    <t>1535 Spanish</t>
  </si>
  <si>
    <t>Belgian Middle Ages</t>
  </si>
  <si>
    <t>1870 Brazil</t>
  </si>
  <si>
    <t>Rare Oriental Prehistoric?</t>
  </si>
  <si>
    <t>1535 Iberian</t>
  </si>
  <si>
    <t>1884 English</t>
  </si>
  <si>
    <t>Roman Times England</t>
  </si>
  <si>
    <t>1837 Scotland</t>
  </si>
  <si>
    <t>1085 Britain</t>
  </si>
  <si>
    <t>55 BC Britian</t>
  </si>
  <si>
    <t>Middle Ages Netherlands</t>
  </si>
  <si>
    <t>1519 Spaniah</t>
  </si>
  <si>
    <t>Prehistoric Portugal</t>
  </si>
  <si>
    <t>1760 England</t>
  </si>
  <si>
    <t>8th Century Italy</t>
  </si>
  <si>
    <t>1732 German</t>
  </si>
  <si>
    <t>1300 Europe</t>
  </si>
  <si>
    <t>1880 Britian</t>
  </si>
  <si>
    <t>860AD Iceland</t>
  </si>
  <si>
    <t>14th Century Spain</t>
  </si>
  <si>
    <t>20,000BC Iberian</t>
  </si>
  <si>
    <t>19thCentury Brazil</t>
  </si>
  <si>
    <t>19th Cnetury US</t>
  </si>
  <si>
    <t>watch list 19th Cnetury US</t>
  </si>
  <si>
    <t>1789 US</t>
  </si>
  <si>
    <t>1565 Austria Romans</t>
  </si>
  <si>
    <t>oldest purest Norway</t>
  </si>
  <si>
    <t>Ice age  France</t>
  </si>
  <si>
    <t>Peru 1550</t>
  </si>
  <si>
    <t>19th Century Puerto Rican</t>
  </si>
  <si>
    <t>1800's US</t>
  </si>
  <si>
    <t>19th Century US</t>
  </si>
  <si>
    <t>Bronze Age Scotland</t>
  </si>
  <si>
    <t>England Medieval</t>
  </si>
  <si>
    <t>1788 US</t>
  </si>
  <si>
    <t>Suffolk Medieval</t>
  </si>
  <si>
    <t>17th Century England</t>
  </si>
  <si>
    <t>Oldest Warm Blood In the World Prussia</t>
  </si>
  <si>
    <t>Oriental</t>
  </si>
  <si>
    <t>1535 Venezuela</t>
  </si>
  <si>
    <t>Wells Before Roman time</t>
  </si>
  <si>
    <t>Hackney</t>
  </si>
  <si>
    <t>Sorrow</t>
  </si>
  <si>
    <t>Acacaia</t>
  </si>
  <si>
    <t>Apache son of Acacia</t>
  </si>
  <si>
    <t>Cheveyo</t>
  </si>
  <si>
    <t>Casper</t>
  </si>
  <si>
    <t>Tecate</t>
  </si>
  <si>
    <t>BINDI</t>
  </si>
  <si>
    <t>VOODOO</t>
  </si>
  <si>
    <t>JW</t>
  </si>
  <si>
    <t>Cree /Saragon</t>
  </si>
  <si>
    <t>Joaquin</t>
  </si>
  <si>
    <t>Sparky/Nina</t>
  </si>
  <si>
    <t>Wind Dancer</t>
  </si>
  <si>
    <t>Apache</t>
  </si>
  <si>
    <t>Nakoma</t>
  </si>
  <si>
    <t>Merida</t>
  </si>
  <si>
    <t>Cowboy</t>
  </si>
  <si>
    <t>Strider</t>
  </si>
  <si>
    <t>Welsh Pony</t>
  </si>
  <si>
    <t>Tavi</t>
  </si>
  <si>
    <t>Hope</t>
  </si>
  <si>
    <t>Monarch</t>
  </si>
  <si>
    <t>NeHi</t>
  </si>
  <si>
    <t>Domestic</t>
  </si>
  <si>
    <t>Drifter</t>
  </si>
  <si>
    <t>Totals</t>
  </si>
  <si>
    <t>VanGogh</t>
  </si>
  <si>
    <t>Corona</t>
  </si>
  <si>
    <t>Candle Spark</t>
  </si>
  <si>
    <t>Swanny</t>
  </si>
  <si>
    <t>Date</t>
  </si>
  <si>
    <t>Femur</t>
  </si>
  <si>
    <t>Ex[tesso</t>
  </si>
  <si>
    <t>Leotie</t>
  </si>
  <si>
    <t>leotie's foal</t>
  </si>
  <si>
    <t>Legend</t>
  </si>
  <si>
    <t>Chaney</t>
  </si>
  <si>
    <t>Dam/Sire</t>
  </si>
  <si>
    <t>Yazhi</t>
  </si>
  <si>
    <t>Pontiac</t>
  </si>
  <si>
    <t>Almond</t>
  </si>
  <si>
    <t>Kauna</t>
  </si>
  <si>
    <t>Rubicon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</si>
</sst>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wrapText="1"/>
    </xf>
    <xf numFmtId="0" fontId="0" fillId="2" borderId="0" xfId="0" applyFill="1"/>
    <xf numFmtId="0" fontId="0" fillId="2" borderId="0" xfId="0" applyFill="1" applyAlignment="1">
      <alignment wrapText="1"/>
    </xf>
    <xf numFmtId="0" fontId="0" fillId="3" borderId="0" xfId="0" applyFill="1"/>
    <xf numFmtId="0" fontId="1" fillId="3" borderId="0" xfId="0" applyFont="1" applyFill="1" applyAlignment="1">
      <alignment wrapText="1"/>
    </xf>
    <xf numFmtId="0" fontId="0" fillId="0" borderId="0" xfId="0" applyAlignment="1">
      <alignment textRotation="45"/>
    </xf>
    <xf numFmtId="0" fontId="0" fillId="3" borderId="0" xfId="0" applyFill="1" applyAlignment="1">
      <alignment textRotation="45"/>
    </xf>
    <xf numFmtId="0" fontId="0" fillId="3" borderId="0" xfId="0" applyFill="1" applyAlignment="1">
      <alignment textRotation="45" wrapText="1"/>
    </xf>
    <xf numFmtId="0" fontId="0" fillId="3" borderId="0" xfId="0" applyFill="1" applyAlignment="1">
      <alignment horizontal="center" textRotation="45"/>
    </xf>
    <xf numFmtId="0" fontId="0" fillId="0" borderId="0" xfId="0" applyAlignment="1">
      <alignment textRotation="45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textRotation="45"/>
    </xf>
    <xf numFmtId="0" fontId="0" fillId="4" borderId="0" xfId="0" applyFill="1"/>
    <xf numFmtId="0" fontId="0" fillId="4" borderId="0" xfId="0" applyFill="1" applyAlignment="1">
      <alignment wrapText="1"/>
    </xf>
    <xf numFmtId="0" fontId="0" fillId="5" borderId="0" xfId="0" applyFill="1"/>
    <xf numFmtId="0" fontId="0" fillId="5" borderId="0" xfId="0" applyFill="1" applyAlignment="1">
      <alignment wrapText="1"/>
    </xf>
    <xf numFmtId="0" fontId="1" fillId="0" borderId="0" xfId="0" applyFont="1" applyAlignment="1">
      <alignment textRotation="45"/>
    </xf>
    <xf numFmtId="0" fontId="0" fillId="6" borderId="0" xfId="0" applyFill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54"/>
  <sheetViews>
    <sheetView tabSelected="1" zoomScale="85" zoomScaleNormal="85" workbookViewId="0">
      <pane xSplit="15" ySplit="12" topLeftCell="AN49" activePane="bottomRight" state="frozen"/>
      <selection pane="topRight" activeCell="P1" sqref="P1"/>
      <selection pane="bottomLeft" activeCell="A11" sqref="A11"/>
      <selection pane="bottomRight" activeCell="D47" sqref="D47:BG47"/>
    </sheetView>
  </sheetViews>
  <sheetFormatPr defaultRowHeight="14.4" x14ac:dyDescent="0.3"/>
  <cols>
    <col min="1" max="1" width="15.6640625" customWidth="1"/>
    <col min="2" max="2" width="11.88671875" customWidth="1"/>
    <col min="3" max="3" width="11.109375" customWidth="1"/>
    <col min="4" max="4" width="6.33203125" customWidth="1"/>
    <col min="5" max="5" width="3.33203125" style="4" customWidth="1"/>
    <col min="6" max="6" width="7.6640625" customWidth="1"/>
    <col min="7" max="7" width="5.44140625" style="4" customWidth="1"/>
    <col min="8" max="8" width="7.33203125" customWidth="1"/>
    <col min="9" max="9" width="7.109375" style="4" customWidth="1"/>
    <col min="10" max="10" width="5" customWidth="1"/>
    <col min="11" max="11" width="8.88671875" style="4"/>
    <col min="12" max="12" width="6.21875" customWidth="1"/>
    <col min="13" max="13" width="4.5546875" style="4" customWidth="1"/>
    <col min="14" max="14" width="5.21875" customWidth="1"/>
    <col min="15" max="15" width="5.77734375" style="4" customWidth="1"/>
    <col min="16" max="16" width="5" customWidth="1"/>
    <col min="17" max="17" width="5.6640625" style="4" customWidth="1"/>
    <col min="18" max="18" width="6.33203125" customWidth="1"/>
    <col min="19" max="19" width="6.109375" customWidth="1"/>
    <col min="20" max="20" width="7.21875" customWidth="1"/>
    <col min="21" max="21" width="6.33203125" customWidth="1"/>
    <col min="22" max="22" width="7.77734375" customWidth="1"/>
    <col min="23" max="24" width="6.21875" customWidth="1"/>
    <col min="25" max="26" width="5.44140625" customWidth="1"/>
    <col min="27" max="30" width="7.6640625" customWidth="1"/>
    <col min="31" max="31" width="4" customWidth="1"/>
    <col min="32" max="32" width="6.21875" customWidth="1"/>
    <col min="33" max="33" width="8.5546875" bestFit="1" customWidth="1"/>
    <col min="34" max="34" width="7.109375" customWidth="1"/>
    <col min="35" max="35" width="8.21875" customWidth="1"/>
    <col min="36" max="36" width="10.88671875" customWidth="1"/>
    <col min="37" max="37" width="7" customWidth="1"/>
    <col min="38" max="38" width="4.21875" customWidth="1"/>
    <col min="39" max="39" width="5.109375" customWidth="1"/>
    <col min="40" max="40" width="6.21875" customWidth="1"/>
    <col min="41" max="41" width="6.5546875" style="18" customWidth="1"/>
    <col min="42" max="42" width="5.6640625" customWidth="1"/>
    <col min="43" max="58" width="7.6640625" customWidth="1"/>
  </cols>
  <sheetData>
    <row r="1" spans="1:59" ht="41.4" customHeight="1" x14ac:dyDescent="0.3">
      <c r="B1" t="s">
        <v>47</v>
      </c>
      <c r="D1" s="6" t="s">
        <v>66</v>
      </c>
      <c r="E1" s="4" t="s">
        <v>50</v>
      </c>
      <c r="F1" s="6" t="s">
        <v>51</v>
      </c>
      <c r="G1" s="7" t="s">
        <v>52</v>
      </c>
      <c r="H1" s="6" t="s">
        <v>48</v>
      </c>
      <c r="I1" s="7" t="s">
        <v>53</v>
      </c>
      <c r="J1" s="6" t="s">
        <v>69</v>
      </c>
      <c r="K1" s="5" t="s">
        <v>70</v>
      </c>
      <c r="L1" s="6" t="s">
        <v>72</v>
      </c>
      <c r="M1" s="8" t="s">
        <v>73</v>
      </c>
      <c r="N1" s="6" t="s">
        <v>74</v>
      </c>
      <c r="O1" s="9" t="s">
        <v>75</v>
      </c>
      <c r="P1" s="6" t="s">
        <v>76</v>
      </c>
      <c r="Q1" s="7" t="s">
        <v>77</v>
      </c>
      <c r="R1" s="11" t="s">
        <v>79</v>
      </c>
      <c r="S1" s="7" t="s">
        <v>128</v>
      </c>
      <c r="T1" s="1" t="s">
        <v>130</v>
      </c>
      <c r="U1" s="7" t="s">
        <v>129</v>
      </c>
      <c r="V1" s="12" t="s">
        <v>131</v>
      </c>
      <c r="W1" s="7" t="s">
        <v>132</v>
      </c>
      <c r="X1" s="6" t="s">
        <v>133</v>
      </c>
      <c r="Y1" s="7" t="s">
        <v>134</v>
      </c>
      <c r="Z1" s="7" t="s">
        <v>145</v>
      </c>
      <c r="AA1" s="6" t="s">
        <v>135</v>
      </c>
      <c r="AB1" s="6" t="s">
        <v>142</v>
      </c>
      <c r="AC1" s="6" t="s">
        <v>143</v>
      </c>
      <c r="AD1" s="6" t="s">
        <v>144</v>
      </c>
      <c r="AE1" s="4" t="s">
        <v>136</v>
      </c>
      <c r="AF1" s="7" t="s">
        <v>141</v>
      </c>
      <c r="AG1" s="1" t="s">
        <v>137</v>
      </c>
      <c r="AH1" s="6" t="s">
        <v>138</v>
      </c>
      <c r="AI1" s="10" t="s">
        <v>139</v>
      </c>
      <c r="AJ1" s="10" t="s">
        <v>159</v>
      </c>
      <c r="AK1" s="1" t="s">
        <v>140</v>
      </c>
      <c r="AL1" t="s">
        <v>147</v>
      </c>
      <c r="AM1" t="s">
        <v>148</v>
      </c>
      <c r="AN1" s="6" t="s">
        <v>149</v>
      </c>
      <c r="AO1" s="18" t="s">
        <v>150</v>
      </c>
      <c r="AP1" s="6" t="s">
        <v>152</v>
      </c>
      <c r="AQ1" s="6" t="s">
        <v>154</v>
      </c>
      <c r="AR1" s="6" t="s">
        <v>155</v>
      </c>
      <c r="AS1" s="17" t="s">
        <v>156</v>
      </c>
      <c r="AT1" s="6" t="s">
        <v>157</v>
      </c>
      <c r="AU1" s="6" t="s">
        <v>163</v>
      </c>
      <c r="AV1" s="6" t="s">
        <v>164</v>
      </c>
      <c r="AW1" s="6" t="s">
        <v>161</v>
      </c>
      <c r="AX1" s="6" t="s">
        <v>162</v>
      </c>
      <c r="AY1" s="6" t="s">
        <v>160</v>
      </c>
      <c r="AZ1" s="6" t="s">
        <v>166</v>
      </c>
      <c r="BA1" s="6" t="s">
        <v>167</v>
      </c>
      <c r="BB1" s="6" t="s">
        <v>168</v>
      </c>
      <c r="BC1" s="6" t="s">
        <v>169</v>
      </c>
      <c r="BD1" s="6" t="s">
        <v>170</v>
      </c>
      <c r="BE1" s="6"/>
      <c r="BF1" s="6"/>
      <c r="BG1" s="6" t="s">
        <v>153</v>
      </c>
    </row>
    <row r="2" spans="1:59" x14ac:dyDescent="0.3">
      <c r="C2" t="s">
        <v>54</v>
      </c>
      <c r="R2" t="s">
        <v>80</v>
      </c>
      <c r="AJ2" s="19">
        <v>43780</v>
      </c>
      <c r="AO2" s="18" t="s">
        <v>151</v>
      </c>
    </row>
    <row r="3" spans="1:59" x14ac:dyDescent="0.3">
      <c r="A3" t="s">
        <v>165</v>
      </c>
      <c r="AJ3" s="19"/>
    </row>
    <row r="4" spans="1:59" x14ac:dyDescent="0.3">
      <c r="A4" t="s">
        <v>158</v>
      </c>
    </row>
    <row r="5" spans="1:59" s="2" customFormat="1" x14ac:dyDescent="0.3">
      <c r="A5" s="2" t="s">
        <v>0</v>
      </c>
      <c r="B5" s="2" t="s">
        <v>81</v>
      </c>
      <c r="C5" s="2" t="s">
        <v>78</v>
      </c>
      <c r="D5" s="2" cm="1">
        <f t="array" aca="1" ref="D5" ca="1">D5:AG15</f>
        <v>0</v>
      </c>
      <c r="E5" s="4"/>
      <c r="G5" s="4"/>
      <c r="I5" s="4"/>
      <c r="K5" s="4"/>
      <c r="M5" s="4"/>
      <c r="O5" s="4">
        <v>1</v>
      </c>
      <c r="Q5" s="4"/>
      <c r="AD5" s="2">
        <v>1</v>
      </c>
      <c r="AO5" s="18"/>
      <c r="AU5" s="2">
        <v>1</v>
      </c>
      <c r="BC5" s="2">
        <v>1</v>
      </c>
      <c r="BG5" s="2">
        <f>SUM(F5:BF5)</f>
        <v>4</v>
      </c>
    </row>
    <row r="6" spans="1:59" ht="25.2" customHeight="1" x14ac:dyDescent="0.3">
      <c r="A6" t="s">
        <v>1</v>
      </c>
      <c r="B6" s="1" t="s">
        <v>82</v>
      </c>
      <c r="C6" t="s">
        <v>55</v>
      </c>
      <c r="D6">
        <v>1</v>
      </c>
      <c r="E6" s="4">
        <v>1</v>
      </c>
      <c r="K6" s="4">
        <v>1</v>
      </c>
      <c r="N6">
        <v>1</v>
      </c>
      <c r="V6">
        <v>1</v>
      </c>
      <c r="W6">
        <v>1</v>
      </c>
      <c r="Y6">
        <v>1</v>
      </c>
      <c r="Z6">
        <v>1</v>
      </c>
      <c r="AC6">
        <v>1</v>
      </c>
      <c r="BB6">
        <v>1</v>
      </c>
      <c r="BC6">
        <v>1</v>
      </c>
      <c r="BG6">
        <f>SUM(D6:BF6)</f>
        <v>11</v>
      </c>
    </row>
    <row r="7" spans="1:59" s="2" customFormat="1" ht="57.6" x14ac:dyDescent="0.3">
      <c r="A7" s="2" t="s">
        <v>2</v>
      </c>
      <c r="B7" s="3" t="s">
        <v>83</v>
      </c>
      <c r="AO7" s="18"/>
    </row>
    <row r="8" spans="1:59" ht="28.8" x14ac:dyDescent="0.3">
      <c r="A8" t="s">
        <v>3</v>
      </c>
      <c r="B8" s="1" t="s">
        <v>84</v>
      </c>
    </row>
    <row r="9" spans="1:59" ht="28.8" x14ac:dyDescent="0.3">
      <c r="A9" t="s">
        <v>4</v>
      </c>
      <c r="B9" s="1" t="s">
        <v>85</v>
      </c>
      <c r="AB9">
        <v>1</v>
      </c>
      <c r="AC9">
        <v>1</v>
      </c>
      <c r="AR9">
        <v>1</v>
      </c>
      <c r="BG9">
        <f>SUM(D9:AQ9)</f>
        <v>2</v>
      </c>
    </row>
    <row r="10" spans="1:59" s="2" customFormat="1" x14ac:dyDescent="0.3">
      <c r="A10" s="2" t="s">
        <v>5</v>
      </c>
      <c r="B10" s="2" t="s">
        <v>86</v>
      </c>
      <c r="C10" s="2" t="s">
        <v>68</v>
      </c>
      <c r="D10" s="2">
        <v>1</v>
      </c>
      <c r="E10" s="4"/>
      <c r="G10" s="4"/>
      <c r="I10" s="4"/>
      <c r="K10" s="4"/>
      <c r="M10" s="4"/>
      <c r="O10" s="4"/>
      <c r="Q10" s="4"/>
      <c r="AE10" s="2">
        <v>1</v>
      </c>
      <c r="AF10" s="2">
        <v>1</v>
      </c>
      <c r="AO10" s="18"/>
      <c r="AT10" s="2">
        <v>1</v>
      </c>
      <c r="BB10" s="2">
        <v>1</v>
      </c>
      <c r="BG10" s="2">
        <f>SUM(D10:BF10)</f>
        <v>5</v>
      </c>
    </row>
    <row r="11" spans="1:59" s="2" customFormat="1" ht="28.8" x14ac:dyDescent="0.3">
      <c r="A11" s="2" t="s">
        <v>6</v>
      </c>
      <c r="B11" s="3" t="s">
        <v>87</v>
      </c>
      <c r="E11" s="4"/>
      <c r="F11" s="2">
        <v>1</v>
      </c>
      <c r="G11" s="4"/>
      <c r="I11" s="4"/>
      <c r="K11" s="4"/>
      <c r="M11" s="4"/>
      <c r="O11" s="4"/>
      <c r="Q11" s="4"/>
      <c r="W11" s="2">
        <v>1</v>
      </c>
      <c r="AM11" s="2">
        <v>1</v>
      </c>
      <c r="AN11" s="2">
        <v>1</v>
      </c>
      <c r="AO11" s="18"/>
      <c r="BD11" s="2">
        <v>1</v>
      </c>
      <c r="BG11" s="2">
        <f>SUM(D11:AQ11)</f>
        <v>4</v>
      </c>
    </row>
    <row r="12" spans="1:59" x14ac:dyDescent="0.3">
      <c r="A12" t="s">
        <v>7</v>
      </c>
      <c r="B12" s="1" t="s">
        <v>88</v>
      </c>
    </row>
    <row r="13" spans="1:59" s="13" customFormat="1" ht="28.8" x14ac:dyDescent="0.3">
      <c r="A13" s="13" t="s">
        <v>8</v>
      </c>
      <c r="B13" s="14" t="s">
        <v>89</v>
      </c>
      <c r="AE13" s="13">
        <v>1</v>
      </c>
      <c r="AO13" s="18"/>
      <c r="AS13" s="13">
        <v>1</v>
      </c>
      <c r="BB13" s="13">
        <v>1</v>
      </c>
      <c r="BG13" s="13">
        <f>SUM(D13:AQ13)</f>
        <v>1</v>
      </c>
    </row>
    <row r="14" spans="1:59" x14ac:dyDescent="0.3">
      <c r="A14" t="s">
        <v>9</v>
      </c>
      <c r="B14" s="1" t="s">
        <v>90</v>
      </c>
      <c r="AG14">
        <v>1</v>
      </c>
      <c r="BG14">
        <f>SUM(D14:AQ14)</f>
        <v>1</v>
      </c>
    </row>
    <row r="15" spans="1:59" s="13" customFormat="1" x14ac:dyDescent="0.3">
      <c r="A15" s="13" t="s">
        <v>10</v>
      </c>
      <c r="B15" s="14" t="s">
        <v>91</v>
      </c>
      <c r="AO15" s="18"/>
    </row>
    <row r="16" spans="1:59" ht="28.8" x14ac:dyDescent="0.3">
      <c r="A16" t="s">
        <v>11</v>
      </c>
      <c r="B16" s="1" t="s">
        <v>93</v>
      </c>
      <c r="P16">
        <v>1</v>
      </c>
      <c r="S16">
        <v>1</v>
      </c>
      <c r="BG16">
        <f>SUM(D16:AQ16)</f>
        <v>2</v>
      </c>
    </row>
    <row r="17" spans="1:59" s="13" customFormat="1" ht="43.2" x14ac:dyDescent="0.3">
      <c r="A17" s="13" t="s">
        <v>12</v>
      </c>
      <c r="B17" s="14" t="s">
        <v>92</v>
      </c>
      <c r="AO17" s="18"/>
    </row>
    <row r="18" spans="1:59" x14ac:dyDescent="0.3">
      <c r="A18" t="s">
        <v>13</v>
      </c>
      <c r="B18" s="1" t="s">
        <v>94</v>
      </c>
    </row>
    <row r="19" spans="1:59" s="13" customFormat="1" x14ac:dyDescent="0.3">
      <c r="A19" s="13" t="s">
        <v>14</v>
      </c>
      <c r="B19" s="14" t="s">
        <v>95</v>
      </c>
      <c r="AO19" s="18"/>
    </row>
    <row r="20" spans="1:59" x14ac:dyDescent="0.3">
      <c r="B20" s="1"/>
    </row>
    <row r="21" spans="1:59" ht="28.8" x14ac:dyDescent="0.3">
      <c r="A21" t="s">
        <v>16</v>
      </c>
      <c r="B21" s="1" t="s">
        <v>96</v>
      </c>
      <c r="H21" s="4"/>
    </row>
    <row r="22" spans="1:59" s="2" customFormat="1" x14ac:dyDescent="0.3">
      <c r="A22" s="2" t="s">
        <v>17</v>
      </c>
      <c r="B22" s="2" t="s">
        <v>97</v>
      </c>
      <c r="C22" s="2" t="s">
        <v>56</v>
      </c>
      <c r="G22" s="2">
        <v>1</v>
      </c>
      <c r="I22" s="4"/>
      <c r="J22" s="2">
        <v>1</v>
      </c>
      <c r="K22" s="4"/>
      <c r="M22" s="4"/>
      <c r="O22" s="4"/>
      <c r="Q22" s="4"/>
      <c r="Z22" s="2">
        <v>1</v>
      </c>
      <c r="AM22" s="2">
        <v>1</v>
      </c>
      <c r="AO22" s="18"/>
      <c r="AV22" s="2">
        <v>1</v>
      </c>
      <c r="BD22" s="2">
        <v>1</v>
      </c>
      <c r="BG22" s="2">
        <f>SUM(E22:BF22)</f>
        <v>6</v>
      </c>
    </row>
    <row r="23" spans="1:59" ht="28.8" x14ac:dyDescent="0.3">
      <c r="A23" t="s">
        <v>18</v>
      </c>
      <c r="B23" s="1" t="s">
        <v>98</v>
      </c>
      <c r="X23">
        <v>1</v>
      </c>
      <c r="AG23">
        <v>1</v>
      </c>
      <c r="AI23">
        <v>1</v>
      </c>
      <c r="AJ23">
        <v>1</v>
      </c>
      <c r="AN23">
        <v>1</v>
      </c>
      <c r="AS23">
        <v>1</v>
      </c>
      <c r="AV23">
        <v>1</v>
      </c>
      <c r="BA23">
        <v>1</v>
      </c>
      <c r="BC23">
        <v>1</v>
      </c>
      <c r="BG23">
        <f>SUM(D23:BF23)</f>
        <v>9</v>
      </c>
    </row>
    <row r="24" spans="1:59" s="2" customFormat="1" ht="28.8" x14ac:dyDescent="0.3">
      <c r="A24" s="2" t="s">
        <v>57</v>
      </c>
      <c r="B24" s="2" t="s">
        <v>99</v>
      </c>
      <c r="C24" s="3" t="s">
        <v>58</v>
      </c>
      <c r="E24" s="4"/>
      <c r="F24" s="2">
        <v>1</v>
      </c>
      <c r="G24" s="4"/>
      <c r="H24" s="2">
        <v>1</v>
      </c>
      <c r="I24" s="4"/>
      <c r="K24" s="4"/>
      <c r="M24" s="4">
        <v>1</v>
      </c>
      <c r="O24" s="4">
        <v>1</v>
      </c>
      <c r="Q24" s="4">
        <v>1</v>
      </c>
      <c r="S24" s="2">
        <v>1</v>
      </c>
      <c r="T24" s="2">
        <v>1</v>
      </c>
      <c r="U24" s="2">
        <v>1</v>
      </c>
      <c r="X24" s="2">
        <v>1</v>
      </c>
      <c r="AA24" s="2">
        <v>1</v>
      </c>
      <c r="AD24" s="2">
        <v>1</v>
      </c>
      <c r="AJ24" s="2">
        <v>1</v>
      </c>
      <c r="AO24" s="18"/>
      <c r="BG24" s="2">
        <f>SUM(D24:AQ24)</f>
        <v>12</v>
      </c>
    </row>
    <row r="25" spans="1:59" ht="28.8" x14ac:dyDescent="0.3">
      <c r="A25" t="s">
        <v>19</v>
      </c>
      <c r="B25" s="1" t="s">
        <v>100</v>
      </c>
      <c r="BD25">
        <v>1</v>
      </c>
      <c r="BG25">
        <f>SUM(E25:BF25)</f>
        <v>1</v>
      </c>
    </row>
    <row r="26" spans="1:59" s="13" customFormat="1" x14ac:dyDescent="0.3">
      <c r="A26" s="13" t="s">
        <v>20</v>
      </c>
      <c r="B26" s="13" t="s">
        <v>101</v>
      </c>
      <c r="C26" s="13" t="s">
        <v>59</v>
      </c>
      <c r="I26" s="13">
        <v>1</v>
      </c>
      <c r="P26" s="13" t="s">
        <v>49</v>
      </c>
      <c r="R26" s="13">
        <v>1</v>
      </c>
      <c r="AI26" s="13">
        <v>1</v>
      </c>
      <c r="AO26" s="18"/>
      <c r="AT26" s="13">
        <v>1</v>
      </c>
      <c r="BG26" s="13">
        <f>SUM(D26:AQ26)</f>
        <v>3</v>
      </c>
    </row>
    <row r="27" spans="1:59" x14ac:dyDescent="0.3">
      <c r="A27" t="s">
        <v>21</v>
      </c>
      <c r="B27" s="1" t="s">
        <v>102</v>
      </c>
      <c r="R27">
        <v>1</v>
      </c>
      <c r="Y27">
        <v>1</v>
      </c>
      <c r="AF27">
        <v>1</v>
      </c>
      <c r="AG27">
        <v>1</v>
      </c>
      <c r="AI27">
        <v>1</v>
      </c>
      <c r="AK27">
        <v>1</v>
      </c>
      <c r="AP27">
        <v>1</v>
      </c>
      <c r="AS27">
        <v>1</v>
      </c>
      <c r="BG27">
        <f>SUM(D27:AQ27)</f>
        <v>7</v>
      </c>
    </row>
    <row r="28" spans="1:59" s="13" customFormat="1" x14ac:dyDescent="0.3">
      <c r="A28" s="13" t="s">
        <v>22</v>
      </c>
      <c r="B28" s="13" t="s">
        <v>103</v>
      </c>
      <c r="AO28" s="18"/>
    </row>
    <row r="29" spans="1:59" ht="28.8" x14ac:dyDescent="0.3">
      <c r="A29" t="s">
        <v>23</v>
      </c>
      <c r="B29" s="1" t="s">
        <v>104</v>
      </c>
    </row>
    <row r="30" spans="1:59" s="13" customFormat="1" ht="28.8" x14ac:dyDescent="0.3">
      <c r="A30" s="13" t="s">
        <v>24</v>
      </c>
      <c r="B30" s="14" t="s">
        <v>105</v>
      </c>
      <c r="AO30" s="18"/>
    </row>
    <row r="31" spans="1:59" ht="28.8" x14ac:dyDescent="0.3">
      <c r="A31" t="s">
        <v>25</v>
      </c>
      <c r="B31" s="1" t="s">
        <v>106</v>
      </c>
    </row>
    <row r="32" spans="1:59" s="2" customFormat="1" ht="28.8" x14ac:dyDescent="0.3">
      <c r="A32" s="3" t="s">
        <v>26</v>
      </c>
      <c r="B32" s="3" t="s">
        <v>107</v>
      </c>
      <c r="C32" s="3" t="s">
        <v>60</v>
      </c>
      <c r="E32" s="4">
        <v>1</v>
      </c>
      <c r="G32" s="4"/>
      <c r="I32" s="4"/>
      <c r="K32" s="4"/>
      <c r="M32" s="4"/>
      <c r="O32" s="4"/>
      <c r="Q32" s="4"/>
      <c r="AE32" s="2">
        <v>1</v>
      </c>
      <c r="AO32" s="18"/>
      <c r="BG32" s="2">
        <f>SUM(D32:AQ32)</f>
        <v>2</v>
      </c>
    </row>
    <row r="33" spans="1:59" ht="28.8" x14ac:dyDescent="0.3">
      <c r="A33" s="1" t="s">
        <v>27</v>
      </c>
      <c r="B33" s="1" t="s">
        <v>108</v>
      </c>
      <c r="L33">
        <v>1</v>
      </c>
      <c r="AC33">
        <v>1</v>
      </c>
      <c r="AK33">
        <v>1</v>
      </c>
      <c r="AT33">
        <v>1</v>
      </c>
      <c r="AW33">
        <v>1</v>
      </c>
      <c r="AY33">
        <v>1</v>
      </c>
      <c r="BA33">
        <v>1</v>
      </c>
      <c r="BG33">
        <f>SUM(E33:BF33)</f>
        <v>7</v>
      </c>
    </row>
    <row r="34" spans="1:59" s="13" customFormat="1" ht="43.2" x14ac:dyDescent="0.3">
      <c r="A34" s="14" t="s">
        <v>28</v>
      </c>
      <c r="B34" s="14" t="s">
        <v>109</v>
      </c>
      <c r="C34" s="14" t="s">
        <v>61</v>
      </c>
      <c r="G34" s="13">
        <v>1</v>
      </c>
      <c r="H34" s="13" t="s">
        <v>127</v>
      </c>
      <c r="AO34" s="18">
        <v>1</v>
      </c>
      <c r="BG34" s="13">
        <f>SUM(D34:AQ34)</f>
        <v>2</v>
      </c>
    </row>
    <row r="35" spans="1:59" x14ac:dyDescent="0.3">
      <c r="A35" t="s">
        <v>29</v>
      </c>
      <c r="B35" s="1" t="s">
        <v>110</v>
      </c>
      <c r="C35" t="s">
        <v>62</v>
      </c>
      <c r="E35" s="4">
        <v>1</v>
      </c>
      <c r="K35" s="4">
        <v>1</v>
      </c>
      <c r="M35" s="4">
        <v>1</v>
      </c>
      <c r="N35">
        <v>1</v>
      </c>
      <c r="V35">
        <v>1</v>
      </c>
      <c r="AH35">
        <v>1</v>
      </c>
      <c r="AM35">
        <v>1</v>
      </c>
      <c r="AO35" s="18">
        <v>1</v>
      </c>
      <c r="AY35">
        <v>1</v>
      </c>
      <c r="AZ35">
        <v>1</v>
      </c>
      <c r="BA35">
        <v>1</v>
      </c>
      <c r="BG35">
        <f>SUM(E35:BF35)</f>
        <v>11</v>
      </c>
    </row>
    <row r="36" spans="1:59" s="13" customFormat="1" ht="28.8" x14ac:dyDescent="0.3">
      <c r="A36" s="13" t="s">
        <v>30</v>
      </c>
      <c r="B36" s="14" t="s">
        <v>111</v>
      </c>
      <c r="H36" s="13">
        <v>1</v>
      </c>
      <c r="AD36" s="13">
        <v>1</v>
      </c>
      <c r="AO36" s="18"/>
      <c r="AQ36" s="13">
        <v>1</v>
      </c>
      <c r="BG36" s="13">
        <f>SUM(D36:AQ36)</f>
        <v>3</v>
      </c>
    </row>
    <row r="37" spans="1:59" ht="28.8" x14ac:dyDescent="0.3">
      <c r="A37" t="s">
        <v>31</v>
      </c>
      <c r="B37" s="1" t="s">
        <v>112</v>
      </c>
    </row>
    <row r="38" spans="1:59" s="13" customFormat="1" ht="28.8" x14ac:dyDescent="0.3">
      <c r="A38" s="13" t="s">
        <v>32</v>
      </c>
      <c r="B38" s="14" t="s">
        <v>113</v>
      </c>
      <c r="N38" s="13">
        <v>1</v>
      </c>
      <c r="T38" s="13">
        <v>1</v>
      </c>
      <c r="U38" s="13">
        <v>1</v>
      </c>
      <c r="AH38" s="13">
        <v>1</v>
      </c>
      <c r="AL38" s="13">
        <v>1</v>
      </c>
      <c r="AO38" s="18"/>
      <c r="AP38" s="13">
        <v>1</v>
      </c>
      <c r="AZ38" s="13">
        <v>1</v>
      </c>
      <c r="BG38" s="13">
        <f>SUM(D38:BF38)</f>
        <v>7</v>
      </c>
    </row>
    <row r="39" spans="1:59" s="15" customFormat="1" x14ac:dyDescent="0.3">
      <c r="A39" s="15" t="s">
        <v>33</v>
      </c>
      <c r="B39" s="15" t="s">
        <v>114</v>
      </c>
      <c r="G39" s="15">
        <v>1</v>
      </c>
      <c r="AO39" s="18"/>
      <c r="BG39" s="15">
        <f>SUM(D39:AQ39)</f>
        <v>1</v>
      </c>
    </row>
    <row r="40" spans="1:59" s="13" customFormat="1" ht="28.8" x14ac:dyDescent="0.3">
      <c r="A40" s="14" t="s">
        <v>34</v>
      </c>
      <c r="B40" s="14" t="s">
        <v>115</v>
      </c>
      <c r="AO40" s="18"/>
      <c r="BG40"/>
    </row>
    <row r="41" spans="1:59" x14ac:dyDescent="0.3">
      <c r="A41" t="s">
        <v>35</v>
      </c>
      <c r="B41" t="s">
        <v>116</v>
      </c>
      <c r="L41">
        <v>1</v>
      </c>
      <c r="T41">
        <v>1</v>
      </c>
      <c r="AA41">
        <v>1</v>
      </c>
      <c r="AO41" s="18">
        <v>1</v>
      </c>
      <c r="AR41">
        <v>1</v>
      </c>
      <c r="AW41">
        <v>1</v>
      </c>
      <c r="BG41">
        <v>3</v>
      </c>
    </row>
    <row r="42" spans="1:59" s="13" customFormat="1" ht="28.8" x14ac:dyDescent="0.3">
      <c r="A42" s="14" t="s">
        <v>36</v>
      </c>
      <c r="B42" s="13" t="s">
        <v>117</v>
      </c>
      <c r="C42" s="13" t="s">
        <v>63</v>
      </c>
      <c r="G42" s="13">
        <v>1</v>
      </c>
      <c r="L42" s="13">
        <v>1</v>
      </c>
      <c r="AO42" s="18"/>
      <c r="AU42" s="13">
        <v>1</v>
      </c>
      <c r="BG42" s="13">
        <v>3</v>
      </c>
    </row>
    <row r="43" spans="1:59" x14ac:dyDescent="0.3">
      <c r="A43" t="s">
        <v>15</v>
      </c>
      <c r="C43" t="s">
        <v>71</v>
      </c>
      <c r="K43" s="4">
        <v>1</v>
      </c>
      <c r="V43">
        <v>1</v>
      </c>
      <c r="BG43" s="13">
        <f>SUM(D43:AQ43)</f>
        <v>2</v>
      </c>
    </row>
    <row r="44" spans="1:59" s="13" customFormat="1" ht="28.8" x14ac:dyDescent="0.3">
      <c r="A44" s="13" t="s">
        <v>37</v>
      </c>
      <c r="B44" s="14" t="s">
        <v>118</v>
      </c>
      <c r="AO44" s="18"/>
    </row>
    <row r="45" spans="1:59" ht="28.8" x14ac:dyDescent="0.3">
      <c r="A45" t="s">
        <v>38</v>
      </c>
      <c r="B45" s="1" t="s">
        <v>119</v>
      </c>
      <c r="P45">
        <v>1</v>
      </c>
      <c r="Q45" s="4">
        <v>1</v>
      </c>
      <c r="S45">
        <v>1</v>
      </c>
      <c r="AQ45">
        <v>1</v>
      </c>
      <c r="BG45">
        <f>SUM(D45:AQ45)</f>
        <v>4</v>
      </c>
    </row>
    <row r="46" spans="1:59" s="13" customFormat="1" x14ac:dyDescent="0.3">
      <c r="A46" s="13" t="s">
        <v>39</v>
      </c>
      <c r="B46" s="13" t="s">
        <v>120</v>
      </c>
      <c r="AO46" s="18"/>
    </row>
    <row r="47" spans="1:59" ht="28.8" x14ac:dyDescent="0.3">
      <c r="A47" t="s">
        <v>40</v>
      </c>
      <c r="B47" s="1" t="s">
        <v>121</v>
      </c>
      <c r="R47">
        <v>1</v>
      </c>
      <c r="AH47">
        <v>1</v>
      </c>
      <c r="AL47">
        <v>1</v>
      </c>
      <c r="AN47">
        <v>1</v>
      </c>
      <c r="AQ47">
        <v>1</v>
      </c>
      <c r="AZ47">
        <v>1</v>
      </c>
      <c r="BG47">
        <f>SUM(D47:BF47)</f>
        <v>6</v>
      </c>
    </row>
    <row r="48" spans="1:59" s="13" customFormat="1" x14ac:dyDescent="0.3">
      <c r="A48" s="13" t="s">
        <v>41</v>
      </c>
      <c r="B48" s="14" t="s">
        <v>116</v>
      </c>
      <c r="AK48" s="13">
        <v>1</v>
      </c>
      <c r="AO48" s="18"/>
      <c r="BG48" s="13">
        <f>SUM(D48:AQ48)</f>
        <v>1</v>
      </c>
    </row>
    <row r="49" spans="1:59" ht="28.8" x14ac:dyDescent="0.3">
      <c r="A49" t="s">
        <v>42</v>
      </c>
      <c r="B49" s="1" t="s">
        <v>122</v>
      </c>
    </row>
    <row r="50" spans="1:59" s="13" customFormat="1" ht="57.6" x14ac:dyDescent="0.3">
      <c r="A50" s="13" t="s">
        <v>43</v>
      </c>
      <c r="B50" s="14" t="s">
        <v>123</v>
      </c>
      <c r="Y50" s="13">
        <v>1</v>
      </c>
      <c r="AO50" s="18"/>
      <c r="BG50" s="13">
        <f>SUM(D50:AQ50)</f>
        <v>1</v>
      </c>
    </row>
    <row r="51" spans="1:59" x14ac:dyDescent="0.3">
      <c r="A51" t="s">
        <v>44</v>
      </c>
      <c r="B51" s="1" t="s">
        <v>124</v>
      </c>
      <c r="X51">
        <v>1</v>
      </c>
      <c r="AB51">
        <v>1</v>
      </c>
      <c r="AF51">
        <v>1</v>
      </c>
      <c r="AP51">
        <v>1</v>
      </c>
      <c r="AR51">
        <v>1</v>
      </c>
      <c r="AX51">
        <v>1</v>
      </c>
      <c r="BG51">
        <v>5</v>
      </c>
    </row>
    <row r="52" spans="1:59" s="2" customFormat="1" ht="28.8" x14ac:dyDescent="0.3">
      <c r="A52" s="2" t="s">
        <v>45</v>
      </c>
      <c r="B52" s="3" t="s">
        <v>125</v>
      </c>
      <c r="C52" s="2" t="s">
        <v>64</v>
      </c>
      <c r="E52" s="4"/>
      <c r="G52" s="4"/>
      <c r="I52" s="4">
        <v>1</v>
      </c>
      <c r="K52" s="4"/>
      <c r="M52" s="4"/>
      <c r="O52" s="4"/>
      <c r="Q52" s="4">
        <v>1</v>
      </c>
      <c r="AL52" s="2">
        <v>1</v>
      </c>
      <c r="AO52" s="18"/>
      <c r="AU52" s="2">
        <v>1</v>
      </c>
      <c r="AV52" s="2">
        <v>1</v>
      </c>
      <c r="AW52" s="2">
        <v>1</v>
      </c>
      <c r="AX52" s="2">
        <v>1</v>
      </c>
      <c r="AY52" s="2">
        <v>1</v>
      </c>
      <c r="BG52" s="2">
        <v>8</v>
      </c>
    </row>
    <row r="53" spans="1:59" s="15" customFormat="1" ht="28.8" x14ac:dyDescent="0.3">
      <c r="A53" s="15" t="s">
        <v>146</v>
      </c>
      <c r="B53" s="16" t="s">
        <v>126</v>
      </c>
      <c r="C53" s="15" t="s">
        <v>65</v>
      </c>
      <c r="H53" s="15">
        <v>1</v>
      </c>
      <c r="I53" s="15">
        <v>1</v>
      </c>
      <c r="J53" s="15">
        <v>1</v>
      </c>
      <c r="M53" s="15">
        <v>1</v>
      </c>
      <c r="O53" s="15">
        <v>1</v>
      </c>
      <c r="U53" s="15">
        <v>1</v>
      </c>
      <c r="Z53" s="15">
        <v>1</v>
      </c>
      <c r="AA53" s="15">
        <v>1</v>
      </c>
      <c r="AJ53" s="15">
        <v>1</v>
      </c>
      <c r="AO53" s="18"/>
      <c r="AX53" s="15">
        <v>1</v>
      </c>
      <c r="BG53" s="15">
        <v>10</v>
      </c>
    </row>
    <row r="54" spans="1:59" s="2" customFormat="1" ht="28.8" x14ac:dyDescent="0.3">
      <c r="A54" s="3" t="s">
        <v>46</v>
      </c>
      <c r="B54" s="2" t="s">
        <v>67</v>
      </c>
      <c r="C54" s="2" t="s">
        <v>67</v>
      </c>
      <c r="D54" s="2" t="s">
        <v>49</v>
      </c>
      <c r="E54" s="4"/>
      <c r="G54" s="4"/>
      <c r="I54" s="4"/>
      <c r="J54" s="2">
        <v>1</v>
      </c>
      <c r="K54" s="4"/>
      <c r="M54" s="4"/>
      <c r="O54" s="4"/>
      <c r="Q54" s="4"/>
      <c r="W54" s="2">
        <v>1</v>
      </c>
      <c r="AB54" s="2">
        <v>1</v>
      </c>
      <c r="AO54" s="18"/>
      <c r="BG54" s="2">
        <f>SUM(D54:AQ54)</f>
        <v>3</v>
      </c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J Wright</dc:creator>
  <cp:lastModifiedBy>Cynthia J Wright</cp:lastModifiedBy>
  <cp:lastPrinted>2017-11-13T22:03:03Z</cp:lastPrinted>
  <dcterms:created xsi:type="dcterms:W3CDTF">2017-06-15T01:14:25Z</dcterms:created>
  <dcterms:modified xsi:type="dcterms:W3CDTF">2026-01-07T23:01:26Z</dcterms:modified>
</cp:coreProperties>
</file>