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omments1.xml" ContentType="application/vnd.openxmlformats-officedocument.spreadsheetml.comments+xml"/>
  <Override PartName="/xl/customProperty2.bin" ContentType="application/vnd.openxmlformats-officedocument.spreadsheetml.customProperty"/>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C:\Users\victor\Dropbox\WORKSHOP PPTs\"/>
    </mc:Choice>
  </mc:AlternateContent>
  <xr:revisionPtr revIDLastSave="0" documentId="8_{0F116F83-00BA-4D6E-A3B6-3174EF984291}" xr6:coauthVersionLast="47" xr6:coauthVersionMax="47" xr10:uidLastSave="{00000000-0000-0000-0000-000000000000}"/>
  <workbookProtection workbookAlgorithmName="SHA-512" workbookHashValue="dO+59GVzQWF4GEYBfhV+H7s/qTdxzGTfnhPxjG8sEpngCIy6ryWQoUIkuJvk25cfUSRBJQIoWBSh7DTISbXVbA==" workbookSaltValue="qxx/0kOrBc4Cpa1Dbkac6w==" workbookSpinCount="100000" lockStructure="1"/>
  <bookViews>
    <workbookView xWindow="975" yWindow="750" windowWidth="22500" windowHeight="11460" xr2:uid="{00000000-000D-0000-FFFF-FFFF00000000}"/>
  </bookViews>
  <sheets>
    <sheet name="Questions" sheetId="1" r:id="rId1"/>
    <sheet name="Question Details" sheetId="2" r:id="rId2"/>
  </sheets>
  <definedNames>
    <definedName name="def1_1">'Question Details'!$C$2</definedName>
    <definedName name="def1_2">'Question Details'!$C$3</definedName>
    <definedName name="def1_3">'Question Details'!$C$4</definedName>
    <definedName name="def1_4">'Question Details'!$C$5</definedName>
    <definedName name="def2_1">'Question Details'!$C$6</definedName>
    <definedName name="def2_2">'Question Details'!$C$7</definedName>
    <definedName name="def2_3">'Question Details'!$C$8</definedName>
    <definedName name="def2_4">'Question Details'!$C$9</definedName>
    <definedName name="def2_5">'Question Details'!$C$10</definedName>
    <definedName name="def3_1">'Question Details'!$C$11</definedName>
    <definedName name="def3_2">'Question Details'!$C$12</definedName>
    <definedName name="def3_3">'Question Details'!$C$13</definedName>
    <definedName name="def3_4">'Question Details'!$C$14</definedName>
    <definedName name="def3_5">'Question Details'!$C$15</definedName>
    <definedName name="def3_6">'Question Details'!$C$16</definedName>
    <definedName name="def3_7">'Question Details'!$C$17</definedName>
    <definedName name="def3_8">'Question Details'!$C$18</definedName>
    <definedName name="def4_1">'Question Details'!$C$19</definedName>
    <definedName name="def4_2">'Question Details'!$C$20</definedName>
    <definedName name="def4_3">'Question Details'!$C$21</definedName>
    <definedName name="def4_4">'Question Details'!#REF!</definedName>
    <definedName name="def4_5">'Question Details'!#REF!</definedName>
    <definedName name="def5_1">'Question Details'!$C$22</definedName>
    <definedName name="def5_2">'Question Details'!$C$23</definedName>
    <definedName name="def5_3">'Question Details'!$C$24</definedName>
    <definedName name="def5_4">'Question Details'!$C$25</definedName>
    <definedName name="PossiblePoints">Questions!$J$7</definedName>
    <definedName name="_xlnm.Print_Titles" localSheetId="1">'Question Details'!$1:$1</definedName>
    <definedName name="_xlnm.Print_Titles" localSheetId="0">Questions!$1:$2</definedName>
    <definedName name="Score">Questions!$J$9</definedName>
    <definedName name="TotalPoints">Questions!$J$8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8" i="1" l="1"/>
  <c r="J85" i="1"/>
  <c r="J82" i="1"/>
  <c r="J79" i="1"/>
  <c r="J76" i="1"/>
  <c r="J72" i="1"/>
  <c r="J69" i="1"/>
  <c r="J66" i="1"/>
  <c r="J62" i="1"/>
  <c r="J59" i="1"/>
  <c r="J56" i="1"/>
  <c r="J53" i="1"/>
  <c r="J50" i="1"/>
  <c r="J47" i="1"/>
  <c r="J44" i="1"/>
  <c r="J41" i="1"/>
  <c r="J37" i="1"/>
  <c r="J34" i="1"/>
  <c r="J31" i="1"/>
  <c r="J28" i="1"/>
  <c r="J25" i="1"/>
  <c r="J21" i="1"/>
  <c r="J18" i="1"/>
  <c r="J15" i="1"/>
  <c r="J12" i="1"/>
  <c r="J7" i="1" l="1"/>
  <c r="J8" i="1" l="1"/>
  <c r="J9" i="1" s="1"/>
  <c r="G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Aaron Cohen</author>
  </authors>
  <commentList>
    <comment ref="B7" authorId="0" shapeId="0" xr:uid="{00000000-0006-0000-0000-000001000000}">
      <text>
        <r>
          <rPr>
            <sz val="9"/>
            <color indexed="81"/>
            <rFont val="Tahoma"/>
            <family val="2"/>
          </rPr>
          <t>There are no bad projects, just bad matches between projects and contractors. The probability of success in go/no-go decisions in project selection can be accurately measured in advance and are directly associated with the construction organization’s experience with similar work. The elements impacting success have been weighted to produce a numeric scale of how well the prospective project matches the firm’s experience. Designed for General Contractors, Subcontractors and Construction Managers; effective for Architects, Engineers and Vendors; Supports Owner’s Contractor Selection.</t>
        </r>
      </text>
    </comment>
    <comment ref="B8" authorId="0" shapeId="0" xr:uid="{00000000-0006-0000-0000-000002000000}">
      <text>
        <r>
          <rPr>
            <sz val="9"/>
            <color indexed="81"/>
            <rFont val="Tahoma"/>
            <family val="2"/>
          </rPr>
          <t xml:space="preserve">Answer the questions without overthinking them. Total possible scores range from 10% to 90%. The program is based on a firm’s knowledge about a potential project. If nothing is known about a project, probability of success is a “toss up” which in statistical language translates to 50/50 or a 50% probability. Therefore the program score opens at 50% before adding knowledge about the project. As knowledge is added it raises or lowers the score. A higher score represents a higher potential for success and a lower score reduced potential. There is benefit to multiple people within an organization score projects separately or in collaboration. </t>
        </r>
      </text>
    </comment>
    <comment ref="B9" authorId="0" shapeId="0" xr:uid="{00000000-0006-0000-0000-000003000000}">
      <text>
        <r>
          <rPr>
            <sz val="9"/>
            <color indexed="81"/>
            <rFont val="Tahoma"/>
            <family val="2"/>
          </rPr>
          <t>The weighting of questions is derived from 40 years of measurement and experience and considered accurate. While it is not recommended, users may change the weight for any question they feel may be more appropriate for their circumstance. The default weights are shown to note how far a change is from the program weight. Weighting is based on statistical analysis which takes into account the likelihood that an event will occur and the severity if it does occur. For example a costly issue (severity) occurs historically in a small percentage of projects it is weighted lower than an issue with high severity and high occurrence. Users should change weighting values carefully keeping in mind that varying one point of a 10-point question revises it by 10% while adding one point to a one-point question revises it 100%.</t>
        </r>
      </text>
    </comment>
    <comment ref="C12" authorId="0" shapeId="0" xr:uid="{00000000-0006-0000-0000-000004000000}">
      <text>
        <r>
          <rPr>
            <sz val="9"/>
            <color indexed="81"/>
            <rFont val="Tahoma"/>
            <family val="2"/>
          </rPr>
          <t>Attempting projects larger than a firm has experience with, generally measured in dollars, is a discriminator of project success. A project 10% larger than anything the organization has profitable experience with is reasonably low risk. A project twice as large is high risk. The user should use judgement in pursuing projects larger than they have successful experience with.</t>
        </r>
      </text>
    </comment>
    <comment ref="C15" authorId="0" shapeId="0" xr:uid="{00000000-0006-0000-0000-000005000000}">
      <text>
        <r>
          <rPr>
            <sz val="9"/>
            <color indexed="81"/>
            <rFont val="Tahoma"/>
            <family val="2"/>
          </rPr>
          <t>Similar type of project means work that is comparable in nature to work the organization has specific experience completing at a profit either with their own forces, subcontracted or a combination of both. Type of project includes contracting method such as CMAR, Design-Build, Design-Bid-Build, etc.</t>
        </r>
      </text>
    </comment>
    <comment ref="C18" authorId="0" shapeId="0" xr:uid="{00000000-0006-0000-0000-000006000000}">
      <text>
        <r>
          <rPr>
            <sz val="9"/>
            <color indexed="81"/>
            <rFont val="Tahoma"/>
            <family val="2"/>
          </rPr>
          <t>Geographic area is a significant discriminator of potential project success because of the impact of local knowledge and differences in local practices. This question addresses the organization's experience in the area of the project. Has the firm worked successfully and profitably here under current management?</t>
        </r>
      </text>
    </comment>
    <comment ref="C21" authorId="0" shapeId="0" xr:uid="{00000000-0006-0000-0000-000007000000}">
      <text>
        <r>
          <rPr>
            <sz val="9"/>
            <color indexed="81"/>
            <rFont val="Tahoma"/>
            <family val="2"/>
          </rPr>
          <t>The owner is the entity that will own and/or pay for the project and may or may not be the direct user of the project. For example, a state may procure a road project (owner), but not be the user which is the public. The question address the entity that the user will contract with and answer to and if that is two separate parties or agencies both should be considered.</t>
        </r>
      </text>
    </comment>
    <comment ref="C25" authorId="0" shapeId="0" xr:uid="{00000000-0006-0000-0000-000008000000}">
      <text>
        <r>
          <rPr>
            <sz val="9"/>
            <color indexed="81"/>
            <rFont val="Tahoma"/>
            <family val="2"/>
          </rPr>
          <t>The owner’s representatives, inspectors, etc., is the person or team the owner delegates to represent the owner’s interests and carry out owner responsibilities as designated in the contract. This may include items such as approving change orders, quality inspections, payments to contractors, quality control, etc.</t>
        </r>
      </text>
    </comment>
    <comment ref="C28" authorId="0" shapeId="0" xr:uid="{00000000-0006-0000-0000-000009000000}">
      <text>
        <r>
          <rPr>
            <sz val="9"/>
            <color indexed="81"/>
            <rFont val="Tahoma"/>
            <family val="2"/>
          </rPr>
          <t>Prior experience with a  project designer, architect or engineer is a significant indicator of a potential successful relationship and includes knowledge about the level of detail and clarity of design documents, type of cooperation the designers offers, the buildability of their designs, etc. Lack of direct experience may be compensated for by knowledge of a designer's reputation, however the user is cautioned that such information is difficult to verify and may have limited reliability.</t>
        </r>
      </text>
    </comment>
    <comment ref="C31" authorId="0" shapeId="0" xr:uid="{00000000-0006-0000-0000-00000A000000}">
      <text>
        <r>
          <rPr>
            <sz val="9"/>
            <color indexed="81"/>
            <rFont val="Tahoma"/>
            <family val="2"/>
          </rPr>
          <t>Has the firm had successful experience with the designer's, architect's or engineer's field representatives, inspectors, and other who may represent the designer’s interests and carry our designer responsibilities? These are usually designated in the contract which may include, but are not limited to: items such as issuing change orders, quality inspections, approving payments, the speed which requests for information and shop drawings are responded to, etc.?</t>
        </r>
      </text>
    </comment>
    <comment ref="C34" authorId="0" shapeId="0" xr:uid="{00000000-0006-0000-0000-00000B000000}">
      <text>
        <r>
          <rPr>
            <sz val="9"/>
            <color indexed="81"/>
            <rFont val="Tahoma"/>
            <family val="2"/>
          </rPr>
          <t>What is the level of experience of the firm’s estimators with similar types of work including similar materials, subcontractors, vendors and labor? The user should take into consideration those who will be preforming the actual estimating for this project.</t>
        </r>
      </text>
    </comment>
    <comment ref="C37" authorId="0" shapeId="0" xr:uid="{00000000-0006-0000-0000-00000C000000}">
      <text>
        <r>
          <rPr>
            <sz val="9"/>
            <color indexed="81"/>
            <rFont val="Tahoma"/>
            <family val="2"/>
          </rPr>
          <t>The likelihood of success is impacted if the field team that will be responsible to construct this project had direct experience building and/or managing this type/size of project. This does not mean “years in construction” but direct hands-on experience with similar type of work.</t>
        </r>
      </text>
    </comment>
    <comment ref="C41" authorId="0" shapeId="0" xr:uid="{00000000-0006-0000-0000-00000D000000}">
      <text>
        <r>
          <rPr>
            <sz val="9"/>
            <color indexed="81"/>
            <rFont val="Tahoma"/>
            <family val="2"/>
          </rPr>
          <t>From the experience of the person filling out this form is the duration of the project defined in the contract reasonable? If a duration or completion date is not defined, or the person filling out the form cannot determine if the duration is reasonable, the answer is “unknown”.</t>
        </r>
      </text>
    </comment>
    <comment ref="C44" authorId="0" shapeId="0" xr:uid="{00000000-0006-0000-0000-00000E000000}">
      <text>
        <r>
          <rPr>
            <sz val="9"/>
            <color indexed="81"/>
            <rFont val="Tahoma"/>
            <family val="2"/>
          </rPr>
          <t>Is labor availability in the area the project will be built and at the time the project will be constructed going to impact production or schedule? Labor skill level should also be considered. If uncertain answer “unknown”. Achieving unreasonable schedules impacts cost and not achieving them impacts reputation.</t>
        </r>
      </text>
    </comment>
    <comment ref="C47" authorId="0" shapeId="0" xr:uid="{00000000-0006-0000-0000-00000F000000}">
      <text>
        <r>
          <rPr>
            <sz val="9"/>
            <color indexed="81"/>
            <rFont val="Tahoma"/>
            <family val="2"/>
          </rPr>
          <t>This addresses the level of confidence the firm has in the major subcontractors that will be awarded work on this project. Successful prior experience is a positive as is reputation, however if there are a large number of subcontractors this question is difficult which in itself highlights concerns about unknowns. The less known about subcontractors' performance the greater the exposure.</t>
        </r>
      </text>
    </comment>
    <comment ref="C50" authorId="0" shapeId="0" xr:uid="{00000000-0006-0000-0000-000010000000}">
      <text>
        <r>
          <rPr>
            <sz val="9"/>
            <color indexed="81"/>
            <rFont val="Tahoma"/>
            <family val="2"/>
          </rPr>
          <t>This issue address convenience and ease of operation which can have a huge impact on productivity. For example an inner city project with zero storage space is managed differently that an open-field project just as working in occupied spaces has different exposures and requirements that unoccupied spaces. Access, room-to-work, parking, dust, noise, storage space, traffic issues or others have associated costs and productivity impacts.</t>
        </r>
      </text>
    </comment>
    <comment ref="C53" authorId="0" shapeId="0" xr:uid="{00000000-0006-0000-0000-000011000000}">
      <text>
        <r>
          <rPr>
            <sz val="9"/>
            <color indexed="81"/>
            <rFont val="Tahoma"/>
            <family val="2"/>
          </rPr>
          <t>Obvious and announced ground or water condition can be difficult to estimate which impacts costs and suspecting such conditions does the same. Prior experience in a particular area may offer reasonable knowledge about anticipated conditions which may reduces exposure. If there are no obvious or announced conditions the answered is no. Unknown is a relatively common answer, but would be recommended only if the user had reason to suspect or some doubts about the issue.</t>
        </r>
      </text>
    </comment>
    <comment ref="C56" authorId="0" shapeId="0" xr:uid="{00000000-0006-0000-0000-000012000000}">
      <text>
        <r>
          <rPr>
            <sz val="9"/>
            <color indexed="81"/>
            <rFont val="Tahoma"/>
            <family val="2"/>
          </rPr>
          <t xml:space="preserve">Obvious and announced rock, soil issues or deep excavations may be difficult to estimate which impacts potential success and just suspecting such conditions does the same. Prior experience in an area provides superior knowledge about anticipated conditions reduces risk. Unknowns increase risk. </t>
        </r>
      </text>
    </comment>
    <comment ref="C59" authorId="0" shapeId="0" xr:uid="{00000000-0006-0000-0000-000013000000}">
      <text>
        <r>
          <rPr>
            <sz val="9"/>
            <color indexed="81"/>
            <rFont val="Tahoma"/>
            <family val="2"/>
          </rPr>
          <t>Straight lines, squares and rectangles are most common in the built environment and therefore designers and constructors have more experience with them. Conversely fewer have experience with round, curved or oblique angles. A project with unusual, circular, curved or angled design elements: i.e. walls, bridges, roofs, structures, or other may be more complicate than anticipated and/or delayed. Users may want to take into consideration that out-of-the-ordinary designs may impact estimating and/or production in measuring potential success. If the firm has direct prior experience with such issues potential for success is increased.</t>
        </r>
      </text>
    </comment>
    <comment ref="C62" authorId="0" shapeId="0" xr:uid="{00000000-0006-0000-0000-000014000000}">
      <text>
        <r>
          <rPr>
            <sz val="9"/>
            <color indexed="81"/>
            <rFont val="Tahoma"/>
            <family val="2"/>
          </rPr>
          <t xml:space="preserve">Critical long-lead, unusual or sole source items can seriously impact schedule. At project selection phase little may be known about how long it will take to procure the items so potential success is impacted.. Unknowns increase concern and knowledge reduces it. However, because the user does not have the job yet clarifying these issues may not be practical. In which case caution should be exercised. </t>
        </r>
      </text>
    </comment>
    <comment ref="C66" authorId="0" shapeId="0" xr:uid="{00000000-0006-0000-0000-000015000000}">
      <text>
        <r>
          <rPr>
            <sz val="9"/>
            <color indexed="81"/>
            <rFont val="Tahoma"/>
            <family val="2"/>
          </rPr>
          <t xml:space="preserve">There is exposure associated with pursuing a project when the owner’s financing is not firmly in placed, however, the exposure at pre-project stage is limited to the cost of pursuing the project. Pre-project potential is being measured up to, but not including, the award of the contract so it is assumed that without financing in place most firm's would not enter into a contract. Some may not expect all financing to be firm at this stage and may base their pursuit on the assumption that it will be by contract award. </t>
        </r>
      </text>
    </comment>
    <comment ref="C69" authorId="0" shapeId="0" xr:uid="{00000000-0006-0000-0000-000016000000}">
      <text>
        <r>
          <rPr>
            <sz val="9"/>
            <color indexed="81"/>
            <rFont val="Tahoma"/>
            <family val="2"/>
          </rPr>
          <t>Project owners vary considerably in payment processes. How long it takes to be paid obviously impacts cash flow and has a cost associated with it which may affect project selection decisions. Experience with an owner’s payment process (good or bad) moves the issue of payment to known which reduces exposure. If a user likes or dislikes the process they can base their pricing and decision on experience. Conversely having no knowledge about an owner’s payment process increases exposure at the project selection stage.</t>
        </r>
      </text>
    </comment>
    <comment ref="C72" authorId="0" shapeId="0" xr:uid="{00000000-0006-0000-0000-000017000000}">
      <text>
        <r>
          <rPr>
            <sz val="9"/>
            <color indexed="81"/>
            <rFont val="Tahoma"/>
            <family val="2"/>
          </rPr>
          <t>An organization’s resources include, but are not limited to, manpower, equipment, financial, management or other. If the firm’s resources are fully committed and outside resources are not available, profit potential will be impacted. Resources from within the firm are known and therefore easier to deploy. If resources must come from outside the firm efficiency and cost may be impacted.</t>
        </r>
      </text>
    </comment>
    <comment ref="C76" authorId="0" shapeId="0" xr:uid="{00000000-0006-0000-0000-000018000000}">
      <text>
        <r>
          <rPr>
            <sz val="9"/>
            <color indexed="81"/>
            <rFont val="Tahoma"/>
            <family val="2"/>
          </rPr>
          <t>Contract terms impact performance and determining the reasonableness of contract terms is difficult at best. Because most contracts are issued to the firm by the owner, negotiating terms may be difficult to impossible. A firm may need to determine what contract language it is willing to accept and will the cost for any exposure be included in the estimate? This will often be answered “unknown” as contract terms may not be available when a project selection is being made.</t>
        </r>
      </text>
    </comment>
    <comment ref="C79" authorId="0" shapeId="0" xr:uid="{00000000-0006-0000-0000-000019000000}">
      <text>
        <r>
          <rPr>
            <sz val="9"/>
            <color indexed="81"/>
            <rFont val="Tahoma"/>
            <family val="2"/>
          </rPr>
          <t>Retainage is a cash flow issue that most firms understand and have dealt with in the past. This question addresses any “unusual” retainage issues that should be considered at pre-project selection stage with an understanding that retainage impacts cash flow.</t>
        </r>
      </text>
    </comment>
    <comment ref="C82" authorId="0" shapeId="0" xr:uid="{00000000-0006-0000-0000-00001A000000}">
      <text>
        <r>
          <rPr>
            <sz val="9"/>
            <color indexed="81"/>
            <rFont val="Tahoma"/>
            <family val="2"/>
          </rPr>
          <t xml:space="preserve">Bonds obviously have a cost and may impact a firm’s bonding capacity. Unusual or out-of-the-ordinary bond language is becoming more prevalent and can seriously impact project potential. </t>
        </r>
      </text>
    </comment>
    <comment ref="C85" authorId="0" shapeId="0" xr:uid="{00000000-0006-0000-0000-00001B000000}">
      <text>
        <r>
          <rPr>
            <sz val="9"/>
            <color indexed="81"/>
            <rFont val="Tahoma"/>
            <family val="2"/>
          </rPr>
          <t>Some contracts require the contractor to provide insurance for issues that are difficult or expensive to insure and some have requirements to insure third parties. A contract that requires no additional insurance other than what a firm already caries has low or reasonable exposure. Contracts that requires additional or special insurance or coverage for third parties has greater cost and exposure.</t>
        </r>
      </text>
    </comment>
    <comment ref="C88" authorId="0" shapeId="0" xr:uid="{00000000-0006-0000-0000-00001C000000}">
      <text>
        <r>
          <rPr>
            <sz val="9"/>
            <color indexed="81"/>
            <rFont val="Tahoma"/>
            <family val="2"/>
          </rPr>
          <t>Some contracts require the firm to indemnify others which could expose the firm to becoming responsible for the actions of others which may have serious cost consequences. With no unusual indemnity issues or only those the firm has undertaken in the past many consider the exposure to be “normal” which for these purposes would mean low. Unusual or increased indemnity issues in a contract increase exposure and should be considered in project selection decisions.</t>
        </r>
      </text>
    </comment>
  </commentList>
</comments>
</file>

<file path=xl/sharedStrings.xml><?xml version="1.0" encoding="utf-8"?>
<sst xmlns="http://schemas.openxmlformats.org/spreadsheetml/2006/main" count="167" uniqueCount="123">
  <si>
    <t>Section 1 - Project Fit</t>
  </si>
  <si>
    <t>1.1</t>
  </si>
  <si>
    <t>1.2</t>
  </si>
  <si>
    <t>1.3</t>
  </si>
  <si>
    <t>1.4</t>
  </si>
  <si>
    <t>2.1</t>
  </si>
  <si>
    <t>2.2</t>
  </si>
  <si>
    <t>2.3</t>
  </si>
  <si>
    <t>2.4</t>
  </si>
  <si>
    <t>2.5</t>
  </si>
  <si>
    <t>Section 3 - Project Complexity</t>
  </si>
  <si>
    <t>3.1</t>
  </si>
  <si>
    <t>3.2</t>
  </si>
  <si>
    <t>3.3</t>
  </si>
  <si>
    <t>3.4</t>
  </si>
  <si>
    <t>3.5</t>
  </si>
  <si>
    <t>3.6</t>
  </si>
  <si>
    <t>3.7</t>
  </si>
  <si>
    <t>3.8</t>
  </si>
  <si>
    <t>Section 4 - Financial and cash flow impacts</t>
  </si>
  <si>
    <t>4.1</t>
  </si>
  <si>
    <t>4.2</t>
  </si>
  <si>
    <t>4.3</t>
  </si>
  <si>
    <t>Section 5 - Contract issues</t>
  </si>
  <si>
    <t>5.1</t>
  </si>
  <si>
    <t>5.2</t>
  </si>
  <si>
    <t>5.3</t>
  </si>
  <si>
    <t>5.4</t>
  </si>
  <si>
    <t>Is there consensus within your organization about perusing this project?</t>
  </si>
  <si>
    <t>Is your “gut feeling” about this project negative or positive</t>
  </si>
  <si>
    <t xml:space="preserve">How does the project fit with the existing/anticipated backlog? </t>
  </si>
  <si>
    <t>Has the firm successfully completed projects of this size?</t>
  </si>
  <si>
    <t>Has the firm successfully completed projects of this type?</t>
  </si>
  <si>
    <t>Has the firm successfully completed projects in this geographic area?</t>
  </si>
  <si>
    <t>Has the firm successfully completed projects with this owner?</t>
  </si>
  <si>
    <t>Has the firm successfully completed projects with this owner’s representatives inspectors, etc.?</t>
  </si>
  <si>
    <t>Has the firm successfully completed projects with this designer (architect/engineer)?</t>
  </si>
  <si>
    <t>Has the firm successfully completed projects with this designer’s field personnel, inspectors, etc.?</t>
  </si>
  <si>
    <t>Has the estimating team priced this type of project?</t>
  </si>
  <si>
    <t>Has the anticipated or assigned field team (PM, Supt, Foreman) built this type of project?</t>
  </si>
  <si>
    <t>Is the required project schedule reasonable?</t>
  </si>
  <si>
    <t>Is there sufficient labor available to produce the project?</t>
  </si>
  <si>
    <t>Has the Firm had prior successful experience with the intended major subcontractors?</t>
  </si>
  <si>
    <t>Are there unusual access, parking, dust, noise, storage space or traffic issues?</t>
  </si>
  <si>
    <t>Are there obvious or announced unusual ground or surface water conditions?</t>
  </si>
  <si>
    <t>Are there rock, soft soils or unusually deep excavations that may complicate or delay the project?</t>
  </si>
  <si>
    <t>Are there round/curved walls or roofs that may complicate or delay the project?</t>
  </si>
  <si>
    <t>Are there critical long-lead, sole source or unusual items that may delay the project?</t>
  </si>
  <si>
    <t>Item</t>
  </si>
  <si>
    <t>Description</t>
  </si>
  <si>
    <t xml:space="preserve">Is the owner’s financing in place? </t>
  </si>
  <si>
    <t>Does the organization have experience with the payment processes of this owner?</t>
  </si>
  <si>
    <t xml:space="preserve">Will this project strain the organization’s capacity? </t>
  </si>
  <si>
    <t>Question</t>
  </si>
  <si>
    <t>Are contract terms reasonable?</t>
  </si>
  <si>
    <t>Are there any unusual retainage issues that will affect cash flow or unusual bond requirements?</t>
  </si>
  <si>
    <t>Going after a project generally has a cost associated with it along with potential lost opportunity if the use of resources to get the project prevents or impacts going after another job or reduces efforts of attracting other projects. This makes the measurement of a competitive edge or lack of one significant. Where there is a competitive edge on a project it may make sense to invest more resources than on one where there is less or no competitive edge. This is difficult to measure, but for most contractors it is in intuitive.</t>
  </si>
  <si>
    <t>Do you believe another contractor(s) has a competitive edge on this project?</t>
  </si>
  <si>
    <t xml:space="preserve">Realistically recognizing any competitive edge other contractors may have is valuable knowledge and can assist in a project selection decision. Most are familiar with projects where a favored contactor was the owner’s obvious choice and many other contractors wasted a lot of effort and resources only to see the obvious choice selected. Screening out projects that a firm has limited chance of capturing saves considerable resources which can be applied to projects with a higher likelihood of success and can potentially increase sales. </t>
  </si>
  <si>
    <t>When everyone in an organization is excited about pursuing a particular project the odds of capturing that work go up through the quantity and quality of the energy expended. The converse is true when there is little enthusiasm for a project making capturing it more difficult. There are situations when not going after a project is the best project selection decision. If some or many are concerned about a certain project it may be the wrong job for the company</t>
  </si>
  <si>
    <t>The expression; “If all else fails trust your gut” can be a valuable inclusion in the project selection process. The information collected from the above questions is of great value, however, if persons in responsible positions within an organization still have a gut feeling about a positive or negative decision it probably makes sense to reevaluate the data before making a final decision.</t>
  </si>
  <si>
    <t>Score</t>
  </si>
  <si>
    <t>Choice</t>
  </si>
  <si>
    <t>Completed By:</t>
  </si>
  <si>
    <t>Project Name:</t>
  </si>
  <si>
    <t>Do you believe you have a competitive edge on this project?</t>
  </si>
  <si>
    <t>Date:</t>
  </si>
  <si>
    <t xml:space="preserve">Are there any unusual indemnity issues? </t>
  </si>
  <si>
    <t>Are there any unusual insurance requirements?</t>
  </si>
  <si>
    <r>
      <t>Section 6 - Additional Issues to Consider (</t>
    </r>
    <r>
      <rPr>
        <b/>
        <i/>
        <sz val="13"/>
        <color theme="3"/>
        <rFont val="Calibri"/>
        <family val="2"/>
        <scheme val="minor"/>
      </rPr>
      <t>these are not scored</t>
    </r>
    <r>
      <rPr>
        <b/>
        <sz val="13"/>
        <color theme="3"/>
        <rFont val="Calibri"/>
        <family val="2"/>
        <scheme val="minor"/>
      </rPr>
      <t>)</t>
    </r>
  </si>
  <si>
    <t xml:space="preserve"> </t>
  </si>
  <si>
    <t>Are there unusual ground or surface water conditions?</t>
  </si>
  <si>
    <t>Possible Points</t>
  </si>
  <si>
    <t>Total Points</t>
  </si>
  <si>
    <t>Section 2 - Firm's Experience</t>
  </si>
  <si>
    <t>Has the firm successfully completed projects with this owner’s representatives, inspectors, etc.?</t>
  </si>
  <si>
    <t>Has the firm had prior successful experience with the intended major subcontractors?</t>
  </si>
  <si>
    <t>Does the firm have experience with the payment processes of this owner?</t>
  </si>
  <si>
    <t>Are there any unusual bonding requirements?</t>
  </si>
  <si>
    <t>Weight</t>
  </si>
  <si>
    <t>Default Weight</t>
  </si>
  <si>
    <t>Has the firm successfully completed projects this size (this large)?</t>
  </si>
  <si>
    <t>Has the firm’s estimating team priced this type of project?</t>
  </si>
  <si>
    <t>Has the firm’s anticipated field team (PM, Supt, Foreman) built this type/size of project?</t>
  </si>
  <si>
    <t>Is there sufficient labor available to produce the project? (consider available skill levels)</t>
  </si>
  <si>
    <t>Are there unusual access, room-to-work, parking, dust, noise, storage space or traffic issues?</t>
  </si>
  <si>
    <t>Are there unusual, circular, curved or angled design elements: i.e. walls, bridges, roofs, structures or other that may complicate/delay the project?</t>
  </si>
  <si>
    <t>Are there any unusual retainage issues or liquidated damages that will affect cash flow?</t>
  </si>
  <si>
    <t xml:space="preserve">Does the contract include Consequential Damages or are they expressed or implied? </t>
  </si>
  <si>
    <t>5.5</t>
  </si>
  <si>
    <r>
      <rPr>
        <b/>
        <sz val="16"/>
        <color theme="1"/>
        <rFont val="Calibri"/>
        <family val="2"/>
        <scheme val="minor"/>
      </rPr>
      <t>Introduction:</t>
    </r>
    <r>
      <rPr>
        <sz val="16"/>
        <color theme="1"/>
        <rFont val="Calibri"/>
        <family val="2"/>
        <scheme val="minor"/>
      </rPr>
      <t xml:space="preserve">  Click here</t>
    </r>
  </si>
  <si>
    <r>
      <rPr>
        <b/>
        <sz val="18"/>
        <color theme="1"/>
        <rFont val="Calibri"/>
        <family val="2"/>
        <scheme val="minor"/>
      </rPr>
      <t xml:space="preserve">                                    Directions:</t>
    </r>
    <r>
      <rPr>
        <sz val="18"/>
        <color theme="1"/>
        <rFont val="Calibri"/>
        <family val="2"/>
        <scheme val="minor"/>
      </rPr>
      <t xml:space="preserve">  Click here</t>
    </r>
  </si>
  <si>
    <r>
      <rPr>
        <b/>
        <sz val="14"/>
        <color theme="1"/>
        <rFont val="Calibri"/>
        <family val="2"/>
        <scheme val="minor"/>
      </rPr>
      <t xml:space="preserve">                                                                                                    Change weights:</t>
    </r>
    <r>
      <rPr>
        <sz val="14"/>
        <color theme="1"/>
        <rFont val="Calibri"/>
        <family val="2"/>
        <scheme val="minor"/>
      </rPr>
      <t xml:space="preserve">  Click here</t>
    </r>
  </si>
  <si>
    <t xml:space="preserve">            Click on question for more detail</t>
  </si>
  <si>
    <t>Will this project strain the organization’s resources: i.e., financial, equipment, manpower, management, or other?</t>
  </si>
  <si>
    <t>A contractor whose current work is running smoothly has only limited exposure in taking on additional work. However, a contractor managing a troubled job or two may encounter additional risk in adding the next project. A well-managed and organized backlog has reasonably low exposure and makes additional, prospective projects attractive. A troubled backlog has higher risk which may indicate that this may not be the time to add another project.</t>
  </si>
  <si>
    <t>Consequential Damages are damages resulting as a consequence of the project. The owner is the usual party damaged, the public and others may also be included. Fairly common are damages that result when a revenue-generating project is delivered late such as a restaurant, hotel or retail business. The damages include loss of revenue because the intended use is delayed which can result in serious potential liability for a contractor that causes this to happen. Some contractors will not undertake such exposure which unlike liquidated damages cannot be measured in advance.</t>
  </si>
  <si>
    <t xml:space="preserve">The likelihood of success is impacted if the field team that will be responsible to construct this project had direct experience building and/or managing this type/size of project. This does not mean “years in construction” but direct hands-on experience with similar type of work.
</t>
  </si>
  <si>
    <t xml:space="preserve">From the experience of the person filling out this form is the duration of the project defined in the contract reasonable? If a duration or completion date is not defined, or the person filling out the form cannot determine if the duration is reasonable, the answer is “unknown”.
</t>
  </si>
  <si>
    <t xml:space="preserve">Critical long-lead, unusual or sole source items can seriously impact schedule. At project selection phase little may be known about how long it will take to procure the items so potential success is impacted.. Unknowns increase concern and knowledge reduces it. However, because the user does not have the job yet clarifying these issues may not be practical. In which case caution should be exercised. 
</t>
  </si>
  <si>
    <t xml:space="preserve">Project owners vary considerably in payment processes. How long it takes to be paid obviously impacts cash flow and has a cost associated with it which may affect project selection decisions. Experience with an owner’s payment process (good or bad) moves the issue of payment to known which reduces exposure. If a user likes or dislikes the process they can base their pricing and decision on experience. Conversely having no knowledge about an owner’s payment process increases exposure at the project selection stage.
</t>
  </si>
  <si>
    <t xml:space="preserve">Retainage is a cash flow issue that most firms understand and have dealt with in the past. This question addresses any “unusual” retainage issues that should be considered at pre-project selection stage with an understanding that retainage impacts cash flow.
</t>
  </si>
  <si>
    <t xml:space="preserve">Some contracts require the contractor to provide insurance for issues that are difficult or expensive to insure and some have requirements to insure third parties. A contract that requires no additional insurance other than what a firm already caries has low or reasonable exposure. Contracts that requires additional or special insurance or coverage for third parties has greater cost and exposure.
</t>
  </si>
  <si>
    <t xml:space="preserve">This issue address convenience and ease of operation which can have a huge impact on productivity. For example an inner city project with zero storage space is managed differently that an open-field project just as working in occupied spaces has different exposures and requirements that unoccupied spaces. Access, room-to-work, parking, dust, noise, storage space, traffic issues or others have associated costs and productivity impacts.
</t>
  </si>
  <si>
    <t xml:space="preserve">Contract terms impact performance and determining the reasonableness of contract terms is difficult at best. Because most contracts are issued to the firm by the owner, negotiating terms may be difficult to impossible. A firm may need to determine what contract language it is willing to accept and will the cost for any exposure be included in the estimate? This will often be answered “unknown” as contract terms may not be available when a project selection is being made.
</t>
  </si>
  <si>
    <t xml:space="preserve">Has the firm had successful experience with the designer's, architect's or engineer's field representatives, inspectors, and other who may represent the designer’s interests and carry our designer responsibilities? These are usually designated in the contract which may include, but are not limited to: items such as issuing change orders, quality inspections, approving payments, the speed which requests for information and shop drawings are responded to, etc.   
</t>
  </si>
  <si>
    <t xml:space="preserve">Attempting projects larger than a firm has experience with, generally measured in dollars, is a discriminator of project success. A project 10% larger than anything the organization has profitable experience with is reasonably low risk. A project twice as large is high risk. The user should use judgement in pursuing projects larger than they have successful experience with.
</t>
  </si>
  <si>
    <t xml:space="preserve">Similar type of project means work that is comparable in nature to work the organization has specific experience completing at a profit either with their own forces, subcontracted or a combination of both. Type of project includes contracting method such as CMAR, Design-Build, Design-Bid-Build, etc.
</t>
  </si>
  <si>
    <t xml:space="preserve">Geographic area is a significant discriminator of potential project success because of the impact of local knowledge and differences in local practices. This question addresses the organization's experience in the area of the project. Has the firm worked successfully and profitably here under current management?
</t>
  </si>
  <si>
    <t xml:space="preserve">The owner is the entity that will own and/or pay for the project and may or may not be the direct user of the project. For example, a state may procure a road project (owner), but not be the user which is the public. The question address the entity that the user will contract with and answer to and if that is two separate parties or agencies both should be considered.
</t>
  </si>
  <si>
    <t xml:space="preserve">The owner’s representatives, inspectors, etc., is the person or team the owner delegates to represent the owner’s interests and carry out owner responsibilities as designated in the contract. This may include items such as approving change orders, quality inspections, payments to contractors, quality control, etc.
</t>
  </si>
  <si>
    <t xml:space="preserve">Prior experience with a  project designer, architect or engineer is a significant indicator of a potential successful relationship and includes knowledge about the level of detail and clarity of design documents, type of cooperation the designers offers, the buildability of their designs, etc. Lack of direct experience may be compensated for by knowledge of a designer's reputation, however the user is cautioned that such information is difficult to verify and may have limited reliability.
</t>
  </si>
  <si>
    <t xml:space="preserve">What is the level of experience of the firm’s estimators with similar types of work including similar materials, subcontractors, vendors and labor? The user should take into consideration those who will be preforming the actual estimating for this project.
</t>
  </si>
  <si>
    <t xml:space="preserve">Is labor availability in the area the project will be built and at the time the project will be constructed going to impact production or schedule? Labor skill level should also be considered. If uncertain answer “unknown”. Achieving unreasonable schedules impacts cost and not achieving them impacts reputation.
</t>
  </si>
  <si>
    <t xml:space="preserve">This addresses the level of confidence the firm has in the major subcontractors that will be awarded work on this project. Successful prior experience is a positive as is reputation, however if there are a large number of subcontractors this question is difficult which in itself highlights concerns about unknowns. The less known about subcontractors' performance the greater the exposure.      
                                             </t>
  </si>
  <si>
    <t xml:space="preserve">Obvious and announced ground or water condition can be difficult to estimate which impacts costs and suspecting such conditions does the same. Prior experience in a particular area may offer reasonable knowledge about anticipated conditions which may reduces exposure. If there are no obvious or announced conditions the answered is no. Unknown is a relatively common answer, but would be recommended only if the user had reason to suspect or some doubts about the issue.
</t>
  </si>
  <si>
    <t xml:space="preserve">Obvious and announced rock, soil issues or deep excavations may be difficult to estimate which impacts potential success and just suspecting such conditions does the same. Prior experience in an area provides superior knowledge about anticipated conditions reduces risk. Unknowns increase risk. 
</t>
  </si>
  <si>
    <t xml:space="preserve">Straight lines, squares and rectangles are most common in the built environment and therefore designers and constructors have more experience with them. Conversely fewer have experience with round, curved or oblique angles. A project with unusual, circular, curved or angled design elements: i.e. walls, bridges, roofs, structures, or other may be more complicate than anticipated and/or delayed. Users may want to take into consideration that out-of-the-ordinary designs may impact estimating and/or production in measuring potential success. If the firm has direct prior experience with such issues potential for success is increased.
</t>
  </si>
  <si>
    <t xml:space="preserve">There is exposure associated with pursuing a project when the owner’s financing is not firmly in placed, however, the exposure at pre-project stage is limited to the cost of pursuing the project. Pre-project potential is being measured up to, but not including, the award of the contract so it is assumed that without financing in place most firm's would not enter into a contract. Some may not expect all financing to be firm at this stage and may base their pursuit on the assumption that it will be by contract award. 
</t>
  </si>
  <si>
    <t xml:space="preserve">An organization’s resources include, but are not limited to, manpower, equipment, financial, management or other. If the firm’s resources are fully committed and outside resources are not available, profit potential will be impacted. Resources from within the firm are known and therefore easier to deploy. If resources must come from outside the firm efficiency and cost may be impacted.
</t>
  </si>
  <si>
    <t xml:space="preserve">Bonds obviously have a cost and may impact a firm’s bonding capacity. Unusual or out-of-the-ordinary bond language is becoming more prevalent and can seriously impact project potential. 
</t>
  </si>
  <si>
    <t xml:space="preserve">Some contracts require the firm to indemnify others which could expose the firm to becoming responsible for the actions of others which may have serious cost consequences. With no unusual indemnity issues or only those the firm has undertaken in the past many consider the exposure to be “normal” which for these purposes would mean low. Unusual or increased indemnity issues in a contract increase exposure and should be considered in project selection decisions.
</t>
  </si>
  <si>
    <r>
      <rPr>
        <b/>
        <sz val="18"/>
        <rFont val="Calibri"/>
        <family val="2"/>
        <scheme val="minor"/>
      </rPr>
      <t>Project Selection Program</t>
    </r>
    <r>
      <rPr>
        <b/>
        <sz val="8"/>
        <color theme="3"/>
        <rFont val="Calibri"/>
        <family val="2"/>
        <scheme val="minor"/>
      </rPr>
      <t xml:space="preserve">  </t>
    </r>
    <r>
      <rPr>
        <b/>
        <sz val="9"/>
        <color theme="3"/>
        <rFont val="Calibri"/>
        <family val="2"/>
        <scheme val="minor"/>
      </rPr>
      <t>v1 © Thomas C Schleifer, Ph.D. tschleifer@q.com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</si>
</sst>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pts&quot;"/>
    <numFmt numFmtId="165" formatCode="0.0%"/>
  </numFmts>
  <fonts count="31" x14ac:knownFonts="1">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1"/>
      <color rgb="FF3F3F3F"/>
      <name val="Calibri"/>
      <family val="2"/>
      <scheme val="minor"/>
    </font>
    <font>
      <b/>
      <sz val="11"/>
      <color rgb="FFFA7D00"/>
      <name val="Calibri"/>
      <family val="2"/>
      <scheme val="minor"/>
    </font>
    <font>
      <sz val="10"/>
      <color theme="1"/>
      <name val="Calibri"/>
      <family val="2"/>
      <scheme val="minor"/>
    </font>
    <font>
      <b/>
      <sz val="10"/>
      <color rgb="FF3F3F3F"/>
      <name val="Calibri"/>
      <family val="2"/>
      <scheme val="minor"/>
    </font>
    <font>
      <sz val="8"/>
      <color rgb="FF000000"/>
      <name val="Segoe UI"/>
      <family val="2"/>
    </font>
    <font>
      <sz val="11"/>
      <color theme="1"/>
      <name val="Calibri"/>
      <family val="2"/>
      <scheme val="minor"/>
    </font>
    <font>
      <sz val="9"/>
      <color theme="1"/>
      <name val="Calibri"/>
      <family val="2"/>
      <scheme val="minor"/>
    </font>
    <font>
      <sz val="9"/>
      <color indexed="81"/>
      <name val="Tahoma"/>
      <family val="2"/>
    </font>
    <font>
      <b/>
      <sz val="11"/>
      <color rgb="FF3F3F76"/>
      <name val="Calibri"/>
      <family val="2"/>
      <scheme val="minor"/>
    </font>
    <font>
      <b/>
      <i/>
      <sz val="13"/>
      <color theme="3"/>
      <name val="Calibri"/>
      <family val="2"/>
      <scheme val="minor"/>
    </font>
    <font>
      <sz val="11"/>
      <color rgb="FF3F3F76"/>
      <name val="Calibri"/>
      <family val="2"/>
      <scheme val="minor"/>
    </font>
    <font>
      <i/>
      <sz val="11"/>
      <color theme="1"/>
      <name val="Calibri"/>
      <family val="2"/>
      <scheme val="minor"/>
    </font>
    <font>
      <b/>
      <i/>
      <sz val="10"/>
      <color theme="3"/>
      <name val="Calibri"/>
      <family val="2"/>
      <scheme val="minor"/>
    </font>
    <font>
      <i/>
      <sz val="9"/>
      <color theme="1"/>
      <name val="Calibri"/>
      <family val="2"/>
      <scheme val="minor"/>
    </font>
    <font>
      <b/>
      <sz val="8"/>
      <color theme="3"/>
      <name val="Calibri"/>
      <family val="2"/>
      <scheme val="minor"/>
    </font>
    <font>
      <b/>
      <sz val="16"/>
      <name val="Calibri"/>
      <family val="2"/>
      <scheme val="minor"/>
    </font>
    <font>
      <b/>
      <sz val="18"/>
      <name val="Calibri"/>
      <family val="2"/>
      <scheme val="minor"/>
    </font>
    <font>
      <sz val="14"/>
      <color theme="1"/>
      <name val="Calibri"/>
      <family val="2"/>
      <scheme val="minor"/>
    </font>
    <font>
      <b/>
      <sz val="14"/>
      <color theme="1"/>
      <name val="Calibri"/>
      <family val="2"/>
      <scheme val="minor"/>
    </font>
    <font>
      <sz val="16"/>
      <color theme="1"/>
      <name val="Calibri"/>
      <family val="2"/>
      <scheme val="minor"/>
    </font>
    <font>
      <b/>
      <sz val="16"/>
      <color theme="1"/>
      <name val="Calibri"/>
      <family val="2"/>
      <scheme val="minor"/>
    </font>
    <font>
      <sz val="18"/>
      <color theme="1"/>
      <name val="Calibri"/>
      <family val="2"/>
      <scheme val="minor"/>
    </font>
    <font>
      <b/>
      <sz val="18"/>
      <color theme="1"/>
      <name val="Calibri"/>
      <family val="2"/>
      <scheme val="minor"/>
    </font>
    <font>
      <b/>
      <i/>
      <sz val="9"/>
      <color rgb="FF3F3F76"/>
      <name val="Calibri"/>
      <family val="2"/>
      <scheme val="minor"/>
    </font>
    <font>
      <b/>
      <sz val="11"/>
      <name val="Calibri"/>
      <family val="2"/>
      <scheme val="minor"/>
    </font>
    <font>
      <b/>
      <sz val="12"/>
      <color theme="1"/>
      <name val="Calibri"/>
      <family val="2"/>
      <scheme val="minor"/>
    </font>
    <font>
      <b/>
      <sz val="9"/>
      <color theme="3"/>
      <name val="Calibri"/>
      <family val="2"/>
      <scheme val="minor"/>
    </font>
  </fonts>
  <fills count="6">
    <fill>
      <patternFill patternType="none"/>
    </fill>
    <fill>
      <patternFill patternType="gray125"/>
    </fill>
    <fill>
      <patternFill patternType="solid">
        <fgColor rgb="FFF2F2F2"/>
      </patternFill>
    </fill>
    <fill>
      <patternFill patternType="solid">
        <fgColor rgb="FFFFFFCC"/>
      </patternFill>
    </fill>
    <fill>
      <patternFill patternType="solid">
        <fgColor theme="0" tint="-0.14999847407452621"/>
        <bgColor indexed="64"/>
      </patternFill>
    </fill>
    <fill>
      <patternFill patternType="solid">
        <fgColor rgb="FFFFCC99"/>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medium">
        <color theme="4" tint="0.39997558519241921"/>
      </top>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
      <left/>
      <right/>
      <top style="thick">
        <color theme="4" tint="0.499984740745262"/>
      </top>
      <bottom/>
      <diagonal/>
    </border>
    <border>
      <left style="thin">
        <color indexed="64"/>
      </left>
      <right style="thin">
        <color indexed="64"/>
      </right>
      <top style="thin">
        <color indexed="64"/>
      </top>
      <bottom style="thin">
        <color indexed="64"/>
      </bottom>
      <diagonal/>
    </border>
    <border>
      <left/>
      <right style="thin">
        <color indexed="64"/>
      </right>
      <top style="thick">
        <color theme="4" tint="0.499984740745262"/>
      </top>
      <bottom/>
      <diagonal/>
    </border>
    <border>
      <left/>
      <right style="thin">
        <color indexed="64"/>
      </right>
      <top/>
      <bottom/>
      <diagonal/>
    </border>
    <border>
      <left style="thin">
        <color rgb="FF7F7F7F"/>
      </left>
      <right/>
      <top style="thin">
        <color rgb="FF7F7F7F"/>
      </top>
      <bottom style="thick">
        <color theme="4"/>
      </bottom>
      <diagonal/>
    </border>
    <border>
      <left/>
      <right style="thin">
        <color rgb="FF7F7F7F"/>
      </right>
      <top style="thin">
        <color rgb="FF7F7F7F"/>
      </top>
      <bottom style="thick">
        <color theme="4"/>
      </bottom>
      <diagonal/>
    </border>
    <border>
      <left style="thin">
        <color indexed="64"/>
      </left>
      <right/>
      <top style="thin">
        <color indexed="64"/>
      </top>
      <bottom style="thick">
        <color theme="4" tint="0.499984740745262"/>
      </bottom>
      <diagonal/>
    </border>
    <border>
      <left/>
      <right/>
      <top style="thin">
        <color indexed="64"/>
      </top>
      <bottom style="thick">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indexed="64"/>
      </bottom>
      <diagonal/>
    </border>
    <border>
      <left/>
      <right style="thin">
        <color indexed="64"/>
      </right>
      <top style="thin">
        <color indexed="64"/>
      </top>
      <bottom style="thick">
        <color theme="4" tint="0.499984740745262"/>
      </bottom>
      <diagonal/>
    </border>
    <border>
      <left/>
      <right style="thin">
        <color indexed="64"/>
      </right>
      <top/>
      <bottom style="thin">
        <color indexed="64"/>
      </bottom>
      <diagonal/>
    </border>
  </borders>
  <cellStyleXfs count="9">
    <xf numFmtId="0" fontId="0" fillId="0" borderId="0"/>
    <xf numFmtId="0" fontId="1" fillId="0" borderId="1" applyNumberFormat="0" applyFill="0" applyAlignment="0" applyProtection="0"/>
    <xf numFmtId="0" fontId="2" fillId="0" borderId="2" applyNumberFormat="0" applyFill="0" applyAlignment="0" applyProtection="0"/>
    <xf numFmtId="0" fontId="3" fillId="0" borderId="3" applyNumberFormat="0" applyFill="0" applyAlignment="0" applyProtection="0"/>
    <xf numFmtId="0" fontId="4" fillId="2" borderId="5" applyNumberFormat="0" applyAlignment="0" applyProtection="0"/>
    <xf numFmtId="0" fontId="5" fillId="2" borderId="4" applyNumberFormat="0" applyAlignment="0" applyProtection="0"/>
    <xf numFmtId="0" fontId="9" fillId="3" borderId="6" applyNumberFormat="0" applyFont="0" applyAlignment="0" applyProtection="0"/>
    <xf numFmtId="0" fontId="14" fillId="5" borderId="4" applyNumberFormat="0" applyAlignment="0" applyProtection="0"/>
    <xf numFmtId="9" fontId="9" fillId="0" borderId="0" applyFont="0" applyFill="0" applyBorder="0" applyAlignment="0" applyProtection="0"/>
  </cellStyleXfs>
  <cellXfs count="90">
    <xf numFmtId="0" fontId="0" fillId="0" borderId="0" xfId="0"/>
    <xf numFmtId="0" fontId="0" fillId="0" borderId="0" xfId="0" applyAlignment="1">
      <alignment wrapText="1"/>
    </xf>
    <xf numFmtId="0" fontId="6" fillId="0" borderId="0" xfId="0" applyFont="1" applyAlignment="1">
      <alignment vertical="center" wrapText="1"/>
    </xf>
    <xf numFmtId="49" fontId="6" fillId="0" borderId="0" xfId="0" applyNumberFormat="1" applyFont="1" applyAlignment="1">
      <alignment horizontal="center" vertical="top"/>
    </xf>
    <xf numFmtId="49" fontId="6" fillId="0" borderId="0" xfId="0" applyNumberFormat="1" applyFont="1" applyAlignment="1">
      <alignment vertical="top" wrapText="1"/>
    </xf>
    <xf numFmtId="0" fontId="3" fillId="0" borderId="3" xfId="3"/>
    <xf numFmtId="0" fontId="0" fillId="0" borderId="0" xfId="0" applyAlignment="1">
      <alignment vertical="center"/>
    </xf>
    <xf numFmtId="0" fontId="2" fillId="0" borderId="2" xfId="2"/>
    <xf numFmtId="0" fontId="2" fillId="0" borderId="0" xfId="2" applyBorder="1" applyAlignment="1">
      <alignment vertical="center"/>
    </xf>
    <xf numFmtId="0" fontId="2" fillId="0" borderId="0" xfId="2" applyBorder="1" applyAlignment="1">
      <alignment horizontal="center" vertical="center"/>
    </xf>
    <xf numFmtId="0" fontId="1" fillId="0" borderId="1" xfId="1"/>
    <xf numFmtId="0" fontId="15" fillId="0" borderId="0" xfId="0" applyFont="1"/>
    <xf numFmtId="164" fontId="5" fillId="2" borderId="4" xfId="5" applyNumberFormat="1" applyAlignment="1">
      <alignment horizontal="center" vertical="center"/>
    </xf>
    <xf numFmtId="14" fontId="12" fillId="3" borderId="6" xfId="6" applyNumberFormat="1" applyFont="1" applyAlignment="1" applyProtection="1">
      <alignment horizontal="left" vertical="center"/>
      <protection locked="0"/>
    </xf>
    <xf numFmtId="0" fontId="7" fillId="4" borderId="0" xfId="4" applyFont="1" applyFill="1" applyBorder="1" applyAlignment="1" applyProtection="1">
      <alignment horizontal="center" vertical="center"/>
      <protection locked="0"/>
    </xf>
    <xf numFmtId="164" fontId="17" fillId="4" borderId="14" xfId="0" applyNumberFormat="1" applyFont="1" applyFill="1" applyBorder="1" applyAlignment="1">
      <alignment horizontal="center" vertical="center"/>
    </xf>
    <xf numFmtId="0" fontId="0" fillId="0" borderId="0" xfId="0" applyAlignment="1">
      <alignment vertical="top"/>
    </xf>
    <xf numFmtId="0" fontId="18" fillId="0" borderId="0" xfId="2" applyFont="1" applyBorder="1" applyAlignment="1">
      <alignment horizontal="center" vertical="center"/>
    </xf>
    <xf numFmtId="0" fontId="2" fillId="4" borderId="18" xfId="2" applyFill="1" applyBorder="1" applyAlignment="1">
      <alignment horizontal="left"/>
    </xf>
    <xf numFmtId="0" fontId="2" fillId="4" borderId="18" xfId="2" applyFill="1" applyBorder="1" applyAlignment="1">
      <alignment horizontal="center"/>
    </xf>
    <xf numFmtId="0" fontId="2" fillId="4" borderId="19" xfId="2" applyFill="1" applyBorder="1"/>
    <xf numFmtId="0" fontId="2" fillId="4" borderId="20" xfId="2" applyFill="1" applyBorder="1"/>
    <xf numFmtId="0" fontId="0" fillId="4" borderId="21" xfId="0" applyFill="1" applyBorder="1" applyAlignment="1">
      <alignment horizontal="center" vertical="center"/>
    </xf>
    <xf numFmtId="0" fontId="0" fillId="4" borderId="0" xfId="0" applyFill="1"/>
    <xf numFmtId="0" fontId="0" fillId="4" borderId="14" xfId="0" applyFill="1" applyBorder="1"/>
    <xf numFmtId="164" fontId="17" fillId="4" borderId="0" xfId="0" applyNumberFormat="1" applyFont="1" applyFill="1" applyAlignment="1">
      <alignment horizontal="center" vertical="center"/>
    </xf>
    <xf numFmtId="0" fontId="7" fillId="4" borderId="14" xfId="4" applyFont="1" applyFill="1" applyBorder="1" applyAlignment="1">
      <alignment horizontal="center" vertical="center"/>
    </xf>
    <xf numFmtId="0" fontId="0" fillId="4" borderId="22" xfId="0" applyFill="1" applyBorder="1"/>
    <xf numFmtId="0" fontId="0" fillId="4" borderId="23" xfId="0" applyFill="1" applyBorder="1"/>
    <xf numFmtId="0" fontId="2" fillId="0" borderId="18" xfId="2" applyBorder="1" applyAlignment="1">
      <alignment horizontal="left"/>
    </xf>
    <xf numFmtId="0" fontId="2" fillId="0" borderId="18" xfId="2" applyBorder="1" applyAlignment="1">
      <alignment horizontal="center"/>
    </xf>
    <xf numFmtId="0" fontId="13" fillId="0" borderId="18" xfId="2" applyFont="1" applyBorder="1"/>
    <xf numFmtId="0" fontId="13" fillId="0" borderId="25" xfId="2" applyFont="1" applyBorder="1"/>
    <xf numFmtId="0" fontId="0" fillId="0" borderId="21" xfId="0" applyBorder="1" applyAlignment="1">
      <alignment horizontal="center" vertical="center"/>
    </xf>
    <xf numFmtId="0" fontId="0" fillId="0" borderId="14" xfId="0" applyBorder="1"/>
    <xf numFmtId="0" fontId="0" fillId="0" borderId="22" xfId="0" applyBorder="1" applyAlignment="1">
      <alignment horizontal="center" vertical="center"/>
    </xf>
    <xf numFmtId="0" fontId="0" fillId="0" borderId="23" xfId="0" applyBorder="1"/>
    <xf numFmtId="0" fontId="13" fillId="4" borderId="18" xfId="2" applyFont="1" applyFill="1" applyBorder="1"/>
    <xf numFmtId="0" fontId="13" fillId="4" borderId="25" xfId="2" applyFont="1" applyFill="1" applyBorder="1"/>
    <xf numFmtId="0" fontId="13" fillId="0" borderId="19" xfId="2" applyFont="1" applyBorder="1"/>
    <xf numFmtId="0" fontId="13" fillId="0" borderId="20" xfId="2" applyFont="1" applyBorder="1"/>
    <xf numFmtId="0" fontId="0" fillId="0" borderId="22" xfId="0" applyBorder="1"/>
    <xf numFmtId="0" fontId="2" fillId="4" borderId="25" xfId="2" applyFill="1" applyBorder="1" applyAlignment="1">
      <alignment horizontal="center"/>
    </xf>
    <xf numFmtId="164" fontId="10" fillId="4" borderId="21" xfId="0" applyNumberFormat="1" applyFont="1" applyFill="1" applyBorder="1"/>
    <xf numFmtId="0" fontId="0" fillId="4" borderId="21" xfId="0" applyFill="1" applyBorder="1"/>
    <xf numFmtId="0" fontId="16" fillId="4" borderId="25" xfId="2" applyFont="1" applyFill="1" applyBorder="1" applyAlignment="1">
      <alignment horizontal="center"/>
    </xf>
    <xf numFmtId="0" fontId="17" fillId="4" borderId="14" xfId="0" applyFont="1" applyFill="1" applyBorder="1"/>
    <xf numFmtId="0" fontId="16" fillId="0" borderId="25" xfId="2" applyFont="1" applyBorder="1" applyAlignment="1">
      <alignment horizontal="center"/>
    </xf>
    <xf numFmtId="0" fontId="17" fillId="0" borderId="14" xfId="0" applyFont="1" applyBorder="1"/>
    <xf numFmtId="0" fontId="0" fillId="0" borderId="0" xfId="0" applyAlignment="1">
      <alignment horizontal="center" vertical="center"/>
    </xf>
    <xf numFmtId="9" fontId="5" fillId="2" borderId="4" xfId="8" applyFont="1" applyFill="1" applyBorder="1" applyAlignment="1">
      <alignment horizontal="center" vertical="center"/>
    </xf>
    <xf numFmtId="0" fontId="29" fillId="4" borderId="0" xfId="0" applyFont="1" applyFill="1" applyAlignment="1">
      <alignment horizontal="left" vertical="center" wrapText="1"/>
    </xf>
    <xf numFmtId="164" fontId="28" fillId="0" borderId="4" xfId="7" applyNumberFormat="1" applyFont="1" applyFill="1" applyAlignment="1" applyProtection="1">
      <alignment horizontal="center" vertical="center"/>
      <protection locked="0"/>
    </xf>
    <xf numFmtId="164" fontId="27" fillId="4" borderId="14" xfId="0" applyNumberFormat="1" applyFont="1" applyFill="1" applyBorder="1" applyAlignment="1">
      <alignment horizontal="center" vertical="center"/>
    </xf>
    <xf numFmtId="0" fontId="7" fillId="4" borderId="20" xfId="4" applyFont="1" applyFill="1" applyBorder="1" applyAlignment="1" applyProtection="1">
      <alignment horizontal="center" vertical="center"/>
      <protection locked="0"/>
    </xf>
    <xf numFmtId="0" fontId="7" fillId="4" borderId="26" xfId="4" applyFont="1" applyFill="1" applyBorder="1" applyAlignment="1" applyProtection="1">
      <alignment horizontal="center" vertical="center"/>
      <protection locked="0"/>
    </xf>
    <xf numFmtId="0" fontId="7" fillId="4" borderId="12" xfId="4" applyFont="1" applyFill="1" applyBorder="1" applyAlignment="1">
      <alignment horizontal="center" vertical="center"/>
    </xf>
    <xf numFmtId="0" fontId="2" fillId="4" borderId="17" xfId="2" applyFill="1" applyBorder="1" applyAlignment="1">
      <alignment horizontal="left"/>
    </xf>
    <xf numFmtId="0" fontId="2" fillId="4" borderId="18" xfId="2" applyFill="1" applyBorder="1" applyAlignment="1">
      <alignment horizontal="left"/>
    </xf>
    <xf numFmtId="0" fontId="2" fillId="0" borderId="17" xfId="2" applyBorder="1" applyAlignment="1">
      <alignment horizontal="left"/>
    </xf>
    <xf numFmtId="0" fontId="2" fillId="0" borderId="18" xfId="2" applyBorder="1" applyAlignment="1">
      <alignment horizontal="left"/>
    </xf>
    <xf numFmtId="0" fontId="29" fillId="4" borderId="11" xfId="0" applyFont="1" applyFill="1" applyBorder="1" applyAlignment="1">
      <alignment horizontal="left" vertical="center"/>
    </xf>
    <xf numFmtId="0" fontId="29" fillId="0" borderId="0" xfId="0" applyFont="1" applyAlignment="1">
      <alignment horizontal="left" vertical="center" wrapText="1"/>
    </xf>
    <xf numFmtId="0" fontId="29" fillId="4" borderId="0" xfId="0" applyFont="1" applyFill="1" applyAlignment="1">
      <alignment horizontal="left" vertical="center"/>
    </xf>
    <xf numFmtId="0" fontId="29" fillId="0" borderId="11" xfId="0" applyFont="1" applyBorder="1" applyAlignment="1">
      <alignment horizontal="left" vertical="center" wrapText="1"/>
    </xf>
    <xf numFmtId="0" fontId="7" fillId="4" borderId="13" xfId="4" applyFont="1" applyFill="1" applyBorder="1" applyAlignment="1" applyProtection="1">
      <alignment horizontal="center" vertical="center"/>
      <protection locked="0"/>
    </xf>
    <xf numFmtId="0" fontId="29" fillId="4" borderId="11" xfId="0" applyFont="1" applyFill="1" applyBorder="1" applyAlignment="1">
      <alignment horizontal="left" vertical="center" wrapText="1"/>
    </xf>
    <xf numFmtId="164" fontId="28" fillId="0" borderId="24" xfId="7" applyNumberFormat="1" applyFont="1" applyFill="1" applyBorder="1" applyAlignment="1" applyProtection="1">
      <alignment horizontal="center" vertical="center"/>
      <protection locked="0"/>
    </xf>
    <xf numFmtId="164" fontId="27" fillId="4" borderId="26" xfId="0" applyNumberFormat="1" applyFont="1" applyFill="1" applyBorder="1" applyAlignment="1">
      <alignment horizontal="center" vertical="center"/>
    </xf>
    <xf numFmtId="164" fontId="27" fillId="0" borderId="14" xfId="0" applyNumberFormat="1" applyFont="1" applyBorder="1" applyAlignment="1">
      <alignment horizontal="center" vertical="center"/>
    </xf>
    <xf numFmtId="0" fontId="7" fillId="2" borderId="20" xfId="4" applyFont="1" applyBorder="1" applyAlignment="1" applyProtection="1">
      <alignment horizontal="center" vertical="center"/>
      <protection locked="0"/>
    </xf>
    <xf numFmtId="0" fontId="7" fillId="2" borderId="26" xfId="4" applyFont="1" applyBorder="1" applyAlignment="1" applyProtection="1">
      <alignment horizontal="center" vertical="center"/>
      <protection locked="0"/>
    </xf>
    <xf numFmtId="164" fontId="27" fillId="0" borderId="13" xfId="0" applyNumberFormat="1" applyFont="1" applyBorder="1" applyAlignment="1">
      <alignment horizontal="center" vertical="center"/>
    </xf>
    <xf numFmtId="164" fontId="27" fillId="4" borderId="13" xfId="0" applyNumberFormat="1" applyFont="1" applyFill="1" applyBorder="1" applyAlignment="1">
      <alignment horizontal="center" vertical="center"/>
    </xf>
    <xf numFmtId="164" fontId="27" fillId="0" borderId="26" xfId="0" applyNumberFormat="1" applyFont="1" applyBorder="1" applyAlignment="1">
      <alignment horizontal="center" vertical="center"/>
    </xf>
    <xf numFmtId="0" fontId="7" fillId="2" borderId="13" xfId="4" applyFont="1" applyBorder="1" applyAlignment="1" applyProtection="1">
      <alignment horizontal="center" vertical="center"/>
      <protection locked="0"/>
    </xf>
    <xf numFmtId="0" fontId="12" fillId="3" borderId="8" xfId="6" applyFont="1" applyBorder="1" applyAlignment="1" applyProtection="1">
      <alignment horizontal="left" vertical="center"/>
      <protection locked="0"/>
    </xf>
    <xf numFmtId="0" fontId="12" fillId="3" borderId="9" xfId="6" applyFont="1" applyBorder="1" applyAlignment="1" applyProtection="1">
      <alignment horizontal="left" vertical="center"/>
      <protection locked="0"/>
    </xf>
    <xf numFmtId="0" fontId="12" fillId="3" borderId="10" xfId="6" applyFont="1" applyBorder="1" applyAlignment="1" applyProtection="1">
      <alignment horizontal="left" vertical="center"/>
      <protection locked="0"/>
    </xf>
    <xf numFmtId="0" fontId="23" fillId="0" borderId="0" xfId="0" applyFont="1" applyAlignment="1">
      <alignment horizontal="left" vertical="top" wrapText="1"/>
    </xf>
    <xf numFmtId="0" fontId="25" fillId="0" borderId="0" xfId="0" applyFont="1" applyAlignment="1">
      <alignment horizontal="left" vertical="top" wrapText="1"/>
    </xf>
    <xf numFmtId="0" fontId="21" fillId="0" borderId="0" xfId="0" applyFont="1" applyAlignment="1">
      <alignment horizontal="left" vertical="top" wrapText="1"/>
    </xf>
    <xf numFmtId="0" fontId="3" fillId="0" borderId="3" xfId="3" applyAlignment="1">
      <alignment horizontal="left" vertical="center"/>
    </xf>
    <xf numFmtId="0" fontId="10" fillId="0" borderId="0" xfId="0" applyFont="1" applyAlignment="1">
      <alignment horizontal="left" vertical="top" wrapText="1"/>
    </xf>
    <xf numFmtId="0" fontId="1" fillId="0" borderId="1" xfId="1" applyAlignment="1">
      <alignment horizontal="left"/>
    </xf>
    <xf numFmtId="165" fontId="19" fillId="2" borderId="15" xfId="8" applyNumberFormat="1" applyFont="1" applyFill="1" applyBorder="1" applyAlignment="1">
      <alignment horizontal="center" vertical="center"/>
    </xf>
    <xf numFmtId="165" fontId="19" fillId="2" borderId="16" xfId="8" applyNumberFormat="1" applyFont="1" applyFill="1" applyBorder="1" applyAlignment="1">
      <alignment horizontal="center" vertical="center"/>
    </xf>
    <xf numFmtId="0" fontId="10" fillId="0" borderId="7" xfId="0" applyFont="1" applyBorder="1" applyAlignment="1">
      <alignment horizontal="left" vertical="top" wrapText="1"/>
    </xf>
    <xf numFmtId="0" fontId="26" fillId="0" borderId="0" xfId="0" applyFont="1" applyAlignment="1">
      <alignment horizontal="left" vertical="top" wrapText="1"/>
    </xf>
    <xf numFmtId="0" fontId="2" fillId="0" borderId="2" xfId="2" applyAlignment="1">
      <alignment horizontal="left"/>
    </xf>
  </cellXfs>
  <cellStyles count="9">
    <cellStyle name="Calculation" xfId="5" builtinId="22"/>
    <cellStyle name="Heading 1" xfId="1" builtinId="16"/>
    <cellStyle name="Heading 2" xfId="2" builtinId="17"/>
    <cellStyle name="Heading 3" xfId="3" builtinId="18"/>
    <cellStyle name="Input" xfId="7" builtinId="20"/>
    <cellStyle name="Normal" xfId="0" builtinId="0"/>
    <cellStyle name="Note" xfId="6" builtinId="10"/>
    <cellStyle name="Output" xfId="4" builtinId="21"/>
    <cellStyle name="Percent" xfId="8" builtinId="5"/>
  </cellStyles>
  <dxfs count="3">
    <dxf>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scheme val="minor"/>
      </font>
      <numFmt numFmtId="30" formatCode="@"/>
      <alignment horizontal="center" vertical="top" textRotation="0" wrapText="0" indent="0" justifyLastLine="0" shrinkToFit="0" readingOrder="0"/>
    </dxf>
    <dxf>
      <font>
        <b val="0"/>
        <i val="0"/>
        <strike val="0"/>
        <condense val="0"/>
        <extend val="0"/>
        <outline val="0"/>
        <shadow val="0"/>
        <u val="none"/>
        <vertAlign val="baseline"/>
        <sz val="10"/>
        <color theme="1"/>
        <name val="Calibri"/>
        <scheme val="minor"/>
      </font>
      <numFmt numFmtId="30" formatCode="@"/>
      <alignment horizontal="center" vertical="top" textRotation="0" wrapText="0" indent="0" justifyLastLine="0" shrinkToFit="0" readingOrder="0"/>
    </dxf>
  </dxfs>
  <tableStyles count="0" defaultTableStyle="TableStyleMedium2" defaultPivotStyle="PivotStyleLight16"/>
  <colors>
    <mruColors>
      <color rgb="FF3F3F76"/>
      <color rgb="FFACCC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firstButton="1" fmlaLink="$I$18" lockText="1" noThreeD="1"/>
</file>

<file path=xl/ctrlProps/ctrlProp10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checked="Checked"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Radio" checked="Checked" firstButton="1" fmlaLink="$I$21"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Radio" checked="Checked" firstButton="1" fmlaLink="$I$25"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firstButton="1" fmlaLink="$I$12"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Radio" checked="Checked" firstButton="1" fmlaLink="$I$28"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Radio" checked="Checked" firstButton="1" fmlaLink="$I$31"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Radio" checked="Checked" lockText="1" noThreeD="1"/>
</file>

<file path=xl/ctrlProps/ctrlProp30.xml><?xml version="1.0" encoding="utf-8"?>
<formControlPr xmlns="http://schemas.microsoft.com/office/spreadsheetml/2009/9/main" objectType="Radio" firstButton="1" fmlaLink="$I$34"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checked="Checked" lockText="1"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Radio" firstButton="1" fmlaLink="$I$37"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checked="Checked"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fmlaLink="$I$41" lockText="1" noThreeD="1"/>
</file>

<file path=xl/ctrlProps/ctrlProp39.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Radio" firstButton="1" fmlaLink="$I$44" lockText="1" noThreeD="1"/>
</file>

<file path=xl/ctrlProps/ctrlProp43.xml><?xml version="1.0" encoding="utf-8"?>
<formControlPr xmlns="http://schemas.microsoft.com/office/spreadsheetml/2009/9/main" objectType="Radio" checked="Checked"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Radio" firstButton="1" fmlaLink="$I$47"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checked="Checked"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Radio" firstButton="1" fmlaLink="$I$50"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Radio" firstButton="1" fmlaLink="$I$53"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checked="Checked" lockText="1"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Radio" firstButton="1" fmlaLink="$I$56"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firstButton="1" fmlaLink="$I$15" lockText="1" noThreeD="1"/>
</file>

<file path=xl/ctrlProps/ctrlProp60.xml><?xml version="1.0" encoding="utf-8"?>
<formControlPr xmlns="http://schemas.microsoft.com/office/spreadsheetml/2009/9/main" objectType="Radio" checked="Checked" lockText="1"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Radio" firstButton="1" fmlaLink="$I$59"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Radio" firstButton="1" fmlaLink="$I$62"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Radio" checked="Checked" lockText="1" noThreeD="1"/>
</file>

<file path=xl/ctrlProps/ctrlProp70.xml><?xml version="1.0" encoding="utf-8"?>
<formControlPr xmlns="http://schemas.microsoft.com/office/spreadsheetml/2009/9/main" objectType="Radio" firstButton="1" fmlaLink="$I$66"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Radio" firstButton="1" fmlaLink="$I$69"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Radio" firstButton="1" fmlaLink="$I$72"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Radio" firstButton="1" fmlaLink="$I$76"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Radio" firstButton="1" fmlaLink="$I$79"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Radio" firstButton="1" fmlaLink="$I$82"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Radio" firstButton="1" fmlaLink="$I$88"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Radio" firstButton="1" fmlaLink="$I$85" lockText="1" noThreeD="1"/>
</file>

<file path=xl/ctrlProps/ctrlProp9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6</xdr:col>
          <xdr:colOff>0</xdr:colOff>
          <xdr:row>13</xdr:row>
          <xdr:rowOff>9525</xdr:rowOff>
        </xdr:to>
        <xdr:sp macro="" textlink="">
          <xdr:nvSpPr>
            <xdr:cNvPr id="1025" name="Group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1285875</xdr:colOff>
          <xdr:row>12</xdr:row>
          <xdr:rowOff>228600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Never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1285875</xdr:colOff>
          <xdr:row>12</xdr:row>
          <xdr:rowOff>228600</xdr:rowOff>
        </xdr:to>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Few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5</xdr:col>
          <xdr:colOff>504825</xdr:colOff>
          <xdr:row>12</xdr:row>
          <xdr:rowOff>228600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Often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6</xdr:col>
          <xdr:colOff>0</xdr:colOff>
          <xdr:row>16</xdr:row>
          <xdr:rowOff>9525</xdr:rowOff>
        </xdr:to>
        <xdr:sp macro="" textlink="">
          <xdr:nvSpPr>
            <xdr:cNvPr id="1036" name="Group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1209675</xdr:colOff>
          <xdr:row>15</xdr:row>
          <xdr:rowOff>228600</xdr:rowOff>
        </xdr:to>
        <xdr:sp macro="" textlink="">
          <xdr:nvSpPr>
            <xdr:cNvPr id="1039" name="Option Butto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Never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1209675</xdr:colOff>
          <xdr:row>15</xdr:row>
          <xdr:rowOff>228600</xdr:rowOff>
        </xdr:to>
        <xdr:sp macro="" textlink="">
          <xdr:nvSpPr>
            <xdr:cNvPr id="1040" name="Option Butto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Few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5</xdr:col>
          <xdr:colOff>495300</xdr:colOff>
          <xdr:row>15</xdr:row>
          <xdr:rowOff>228600</xdr:rowOff>
        </xdr:to>
        <xdr:sp macro="" textlink="">
          <xdr:nvSpPr>
            <xdr:cNvPr id="1041" name="Option Butto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Often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9525</xdr:rowOff>
        </xdr:from>
        <xdr:to>
          <xdr:col>6</xdr:col>
          <xdr:colOff>0</xdr:colOff>
          <xdr:row>19</xdr:row>
          <xdr:rowOff>0</xdr:rowOff>
        </xdr:to>
        <xdr:sp macro="" textlink="">
          <xdr:nvSpPr>
            <xdr:cNvPr id="1042" name="Group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1209675</xdr:colOff>
          <xdr:row>18</xdr:row>
          <xdr:rowOff>228600</xdr:rowOff>
        </xdr:to>
        <xdr:sp macro="" textlink="">
          <xdr:nvSpPr>
            <xdr:cNvPr id="1043" name="Option Button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Never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1209675</xdr:colOff>
          <xdr:row>18</xdr:row>
          <xdr:rowOff>228600</xdr:rowOff>
        </xdr:to>
        <xdr:sp macro="" textlink="">
          <xdr:nvSpPr>
            <xdr:cNvPr id="1044" name="Option Butto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Few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5</xdr:col>
          <xdr:colOff>495300</xdr:colOff>
          <xdr:row>18</xdr:row>
          <xdr:rowOff>228600</xdr:rowOff>
        </xdr:to>
        <xdr:sp macro="" textlink="">
          <xdr:nvSpPr>
            <xdr:cNvPr id="1045" name="Option Button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Often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9525</xdr:rowOff>
        </xdr:from>
        <xdr:to>
          <xdr:col>6</xdr:col>
          <xdr:colOff>0</xdr:colOff>
          <xdr:row>22</xdr:row>
          <xdr:rowOff>9525</xdr:rowOff>
        </xdr:to>
        <xdr:sp macro="" textlink="">
          <xdr:nvSpPr>
            <xdr:cNvPr id="1046" name="Group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1209675</xdr:colOff>
          <xdr:row>21</xdr:row>
          <xdr:rowOff>228600</xdr:rowOff>
        </xdr:to>
        <xdr:sp macro="" textlink="">
          <xdr:nvSpPr>
            <xdr:cNvPr id="1047" name="Option Button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Never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1209675</xdr:colOff>
          <xdr:row>21</xdr:row>
          <xdr:rowOff>228600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Few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495300</xdr:colOff>
          <xdr:row>21</xdr:row>
          <xdr:rowOff>228600</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Often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9525</xdr:rowOff>
        </xdr:from>
        <xdr:to>
          <xdr:col>6</xdr:col>
          <xdr:colOff>0</xdr:colOff>
          <xdr:row>26</xdr:row>
          <xdr:rowOff>0</xdr:rowOff>
        </xdr:to>
        <xdr:sp macro="" textlink="">
          <xdr:nvSpPr>
            <xdr:cNvPr id="1054" name="Group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1209675</xdr:colOff>
          <xdr:row>25</xdr:row>
          <xdr:rowOff>228600</xdr:rowOff>
        </xdr:to>
        <xdr:sp macro="" textlink="">
          <xdr:nvSpPr>
            <xdr:cNvPr id="1055" name="Option Button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Never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1209675</xdr:colOff>
          <xdr:row>25</xdr:row>
          <xdr:rowOff>228600</xdr:rowOff>
        </xdr:to>
        <xdr:sp macro="" textlink="">
          <xdr:nvSpPr>
            <xdr:cNvPr id="1056" name="Option Button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Few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0</xdr:rowOff>
        </xdr:from>
        <xdr:to>
          <xdr:col>5</xdr:col>
          <xdr:colOff>495300</xdr:colOff>
          <xdr:row>25</xdr:row>
          <xdr:rowOff>228600</xdr:rowOff>
        </xdr:to>
        <xdr:sp macro="" textlink="">
          <xdr:nvSpPr>
            <xdr:cNvPr id="1057" name="Option Butto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Often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9525</xdr:rowOff>
        </xdr:from>
        <xdr:to>
          <xdr:col>6</xdr:col>
          <xdr:colOff>0</xdr:colOff>
          <xdr:row>29</xdr:row>
          <xdr:rowOff>0</xdr:rowOff>
        </xdr:to>
        <xdr:sp macro="" textlink="">
          <xdr:nvSpPr>
            <xdr:cNvPr id="1066" name="Group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1209675</xdr:colOff>
          <xdr:row>28</xdr:row>
          <xdr:rowOff>228600</xdr:rowOff>
        </xdr:to>
        <xdr:sp macro="" textlink="">
          <xdr:nvSpPr>
            <xdr:cNvPr id="1067" name="Option Butto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Never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1209675</xdr:colOff>
          <xdr:row>28</xdr:row>
          <xdr:rowOff>228600</xdr:rowOff>
        </xdr:to>
        <xdr:sp macro="" textlink="">
          <xdr:nvSpPr>
            <xdr:cNvPr id="1068" name="Option Button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Few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28</xdr:row>
          <xdr:rowOff>0</xdr:rowOff>
        </xdr:from>
        <xdr:to>
          <xdr:col>5</xdr:col>
          <xdr:colOff>495300</xdr:colOff>
          <xdr:row>28</xdr:row>
          <xdr:rowOff>228600</xdr:rowOff>
        </xdr:to>
        <xdr:sp macro="" textlink="">
          <xdr:nvSpPr>
            <xdr:cNvPr id="1069" name="Option Button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Often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6</xdr:col>
          <xdr:colOff>0</xdr:colOff>
          <xdr:row>32</xdr:row>
          <xdr:rowOff>0</xdr:rowOff>
        </xdr:to>
        <xdr:sp macro="" textlink="">
          <xdr:nvSpPr>
            <xdr:cNvPr id="1070" name="Group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1209675</xdr:colOff>
          <xdr:row>31</xdr:row>
          <xdr:rowOff>228600</xdr:rowOff>
        </xdr:to>
        <xdr:sp macro="" textlink="">
          <xdr:nvSpPr>
            <xdr:cNvPr id="1071" name="Option Button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Never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1209675</xdr:colOff>
          <xdr:row>31</xdr:row>
          <xdr:rowOff>228600</xdr:rowOff>
        </xdr:to>
        <xdr:sp macro="" textlink="">
          <xdr:nvSpPr>
            <xdr:cNvPr id="1072" name="Option Button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Few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31</xdr:row>
          <xdr:rowOff>0</xdr:rowOff>
        </xdr:from>
        <xdr:to>
          <xdr:col>5</xdr:col>
          <xdr:colOff>495300</xdr:colOff>
          <xdr:row>31</xdr:row>
          <xdr:rowOff>228600</xdr:rowOff>
        </xdr:to>
        <xdr:sp macro="" textlink="">
          <xdr:nvSpPr>
            <xdr:cNvPr id="1073" name="Option Button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Often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6</xdr:col>
          <xdr:colOff>0</xdr:colOff>
          <xdr:row>35</xdr:row>
          <xdr:rowOff>0</xdr:rowOff>
        </xdr:to>
        <xdr:sp macro="" textlink="">
          <xdr:nvSpPr>
            <xdr:cNvPr id="1074" name="Group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1209675</xdr:colOff>
          <xdr:row>34</xdr:row>
          <xdr:rowOff>228600</xdr:rowOff>
        </xdr:to>
        <xdr:sp macro="" textlink="">
          <xdr:nvSpPr>
            <xdr:cNvPr id="1075" name="Option Button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Never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1209675</xdr:colOff>
          <xdr:row>34</xdr:row>
          <xdr:rowOff>228600</xdr:rowOff>
        </xdr:to>
        <xdr:sp macro="" textlink="">
          <xdr:nvSpPr>
            <xdr:cNvPr id="1076" name="Option Button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Few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0</xdr:rowOff>
        </xdr:from>
        <xdr:to>
          <xdr:col>5</xdr:col>
          <xdr:colOff>495300</xdr:colOff>
          <xdr:row>34</xdr:row>
          <xdr:rowOff>228600</xdr:rowOff>
        </xdr:to>
        <xdr:sp macro="" textlink="">
          <xdr:nvSpPr>
            <xdr:cNvPr id="1077" name="Option Butto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Often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6</xdr:col>
          <xdr:colOff>0</xdr:colOff>
          <xdr:row>38</xdr:row>
          <xdr:rowOff>9525</xdr:rowOff>
        </xdr:to>
        <xdr:sp macro="" textlink="">
          <xdr:nvSpPr>
            <xdr:cNvPr id="1078" name="Group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2</xdr:col>
          <xdr:colOff>1209675</xdr:colOff>
          <xdr:row>37</xdr:row>
          <xdr:rowOff>228600</xdr:rowOff>
        </xdr:to>
        <xdr:sp macro="" textlink="">
          <xdr:nvSpPr>
            <xdr:cNvPr id="1079" name="Option Button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Never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0</xdr:rowOff>
        </xdr:from>
        <xdr:to>
          <xdr:col>3</xdr:col>
          <xdr:colOff>1209675</xdr:colOff>
          <xdr:row>37</xdr:row>
          <xdr:rowOff>228600</xdr:rowOff>
        </xdr:to>
        <xdr:sp macro="" textlink="">
          <xdr:nvSpPr>
            <xdr:cNvPr id="1080" name="Option Button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Few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37</xdr:row>
          <xdr:rowOff>0</xdr:rowOff>
        </xdr:from>
        <xdr:to>
          <xdr:col>5</xdr:col>
          <xdr:colOff>495300</xdr:colOff>
          <xdr:row>37</xdr:row>
          <xdr:rowOff>228600</xdr:rowOff>
        </xdr:to>
        <xdr:sp macro="" textlink="">
          <xdr:nvSpPr>
            <xdr:cNvPr id="1081" name="Option Button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Often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6</xdr:col>
          <xdr:colOff>0</xdr:colOff>
          <xdr:row>42</xdr:row>
          <xdr:rowOff>0</xdr:rowOff>
        </xdr:to>
        <xdr:sp macro="" textlink="">
          <xdr:nvSpPr>
            <xdr:cNvPr id="1083" name="Group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0</xdr:rowOff>
        </xdr:from>
        <xdr:to>
          <xdr:col>2</xdr:col>
          <xdr:colOff>1209675</xdr:colOff>
          <xdr:row>41</xdr:row>
          <xdr:rowOff>228600</xdr:rowOff>
        </xdr:to>
        <xdr:sp macro="" textlink="">
          <xdr:nvSpPr>
            <xdr:cNvPr id="1084" name="Option Button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0</xdr:rowOff>
        </xdr:from>
        <xdr:to>
          <xdr:col>3</xdr:col>
          <xdr:colOff>1209675</xdr:colOff>
          <xdr:row>41</xdr:row>
          <xdr:rowOff>228600</xdr:rowOff>
        </xdr:to>
        <xdr:sp macro="" textlink="">
          <xdr:nvSpPr>
            <xdr:cNvPr id="1085" name="Option Button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Unknown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41</xdr:row>
          <xdr:rowOff>0</xdr:rowOff>
        </xdr:from>
        <xdr:to>
          <xdr:col>5</xdr:col>
          <xdr:colOff>495300</xdr:colOff>
          <xdr:row>41</xdr:row>
          <xdr:rowOff>228600</xdr:rowOff>
        </xdr:to>
        <xdr:sp macro="" textlink="">
          <xdr:nvSpPr>
            <xdr:cNvPr id="1086" name="Option Button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6</xdr:col>
          <xdr:colOff>0</xdr:colOff>
          <xdr:row>45</xdr:row>
          <xdr:rowOff>0</xdr:rowOff>
        </xdr:to>
        <xdr:sp macro="" textlink="">
          <xdr:nvSpPr>
            <xdr:cNvPr id="1087" name="Group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0</xdr:rowOff>
        </xdr:from>
        <xdr:to>
          <xdr:col>2</xdr:col>
          <xdr:colOff>1209675</xdr:colOff>
          <xdr:row>44</xdr:row>
          <xdr:rowOff>228600</xdr:rowOff>
        </xdr:to>
        <xdr:sp macro="" textlink="">
          <xdr:nvSpPr>
            <xdr:cNvPr id="1088" name="Option Button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3</xdr:col>
          <xdr:colOff>1209675</xdr:colOff>
          <xdr:row>44</xdr:row>
          <xdr:rowOff>228600</xdr:rowOff>
        </xdr:to>
        <xdr:sp macro="" textlink="">
          <xdr:nvSpPr>
            <xdr:cNvPr id="1089" name="Option Button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Unknown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0</xdr:rowOff>
        </xdr:from>
        <xdr:to>
          <xdr:col>5</xdr:col>
          <xdr:colOff>495300</xdr:colOff>
          <xdr:row>44</xdr:row>
          <xdr:rowOff>228600</xdr:rowOff>
        </xdr:to>
        <xdr:sp macro="" textlink="">
          <xdr:nvSpPr>
            <xdr:cNvPr id="1090" name="Option Button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6</xdr:col>
          <xdr:colOff>0</xdr:colOff>
          <xdr:row>48</xdr:row>
          <xdr:rowOff>9525</xdr:rowOff>
        </xdr:to>
        <xdr:sp macro="" textlink="">
          <xdr:nvSpPr>
            <xdr:cNvPr id="1091" name="Group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0</xdr:rowOff>
        </xdr:from>
        <xdr:to>
          <xdr:col>2</xdr:col>
          <xdr:colOff>1209675</xdr:colOff>
          <xdr:row>47</xdr:row>
          <xdr:rowOff>228600</xdr:rowOff>
        </xdr:to>
        <xdr:sp macro="" textlink="">
          <xdr:nvSpPr>
            <xdr:cNvPr id="1092" name="Option Button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0</xdr:rowOff>
        </xdr:from>
        <xdr:to>
          <xdr:col>3</xdr:col>
          <xdr:colOff>1209675</xdr:colOff>
          <xdr:row>47</xdr:row>
          <xdr:rowOff>228600</xdr:rowOff>
        </xdr:to>
        <xdr:sp macro="" textlink="">
          <xdr:nvSpPr>
            <xdr:cNvPr id="1093" name="Option Button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Unknown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47</xdr:row>
          <xdr:rowOff>0</xdr:rowOff>
        </xdr:from>
        <xdr:to>
          <xdr:col>5</xdr:col>
          <xdr:colOff>495300</xdr:colOff>
          <xdr:row>47</xdr:row>
          <xdr:rowOff>228600</xdr:rowOff>
        </xdr:to>
        <xdr:sp macro="" textlink="">
          <xdr:nvSpPr>
            <xdr:cNvPr id="1094" name="Option Button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9525</xdr:rowOff>
        </xdr:from>
        <xdr:to>
          <xdr:col>6</xdr:col>
          <xdr:colOff>0</xdr:colOff>
          <xdr:row>50</xdr:row>
          <xdr:rowOff>238125</xdr:rowOff>
        </xdr:to>
        <xdr:sp macro="" textlink="">
          <xdr:nvSpPr>
            <xdr:cNvPr id="1095" name="Group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xdr:row>
          <xdr:rowOff>0</xdr:rowOff>
        </xdr:from>
        <xdr:to>
          <xdr:col>2</xdr:col>
          <xdr:colOff>1209675</xdr:colOff>
          <xdr:row>50</xdr:row>
          <xdr:rowOff>228600</xdr:rowOff>
        </xdr:to>
        <xdr:sp macro="" textlink="">
          <xdr:nvSpPr>
            <xdr:cNvPr id="1096" name="Option Button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0</xdr:rowOff>
        </xdr:from>
        <xdr:to>
          <xdr:col>3</xdr:col>
          <xdr:colOff>1209675</xdr:colOff>
          <xdr:row>50</xdr:row>
          <xdr:rowOff>228600</xdr:rowOff>
        </xdr:to>
        <xdr:sp macro="" textlink="">
          <xdr:nvSpPr>
            <xdr:cNvPr id="1097" name="Option Button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Unknown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0</xdr:rowOff>
        </xdr:from>
        <xdr:to>
          <xdr:col>5</xdr:col>
          <xdr:colOff>495300</xdr:colOff>
          <xdr:row>50</xdr:row>
          <xdr:rowOff>228600</xdr:rowOff>
        </xdr:to>
        <xdr:sp macro="" textlink="">
          <xdr:nvSpPr>
            <xdr:cNvPr id="1098" name="Option Button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6</xdr:col>
          <xdr:colOff>0</xdr:colOff>
          <xdr:row>54</xdr:row>
          <xdr:rowOff>0</xdr:rowOff>
        </xdr:to>
        <xdr:sp macro="" textlink="">
          <xdr:nvSpPr>
            <xdr:cNvPr id="1099" name="Group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2</xdr:col>
          <xdr:colOff>1209675</xdr:colOff>
          <xdr:row>53</xdr:row>
          <xdr:rowOff>228600</xdr:rowOff>
        </xdr:to>
        <xdr:sp macro="" textlink="">
          <xdr:nvSpPr>
            <xdr:cNvPr id="1100" name="Option Button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53</xdr:row>
          <xdr:rowOff>0</xdr:rowOff>
        </xdr:from>
        <xdr:to>
          <xdr:col>3</xdr:col>
          <xdr:colOff>1209675</xdr:colOff>
          <xdr:row>53</xdr:row>
          <xdr:rowOff>228600</xdr:rowOff>
        </xdr:to>
        <xdr:sp macro="" textlink="">
          <xdr:nvSpPr>
            <xdr:cNvPr id="1101" name="Option Button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Unknown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53</xdr:row>
          <xdr:rowOff>0</xdr:rowOff>
        </xdr:from>
        <xdr:to>
          <xdr:col>5</xdr:col>
          <xdr:colOff>495300</xdr:colOff>
          <xdr:row>53</xdr:row>
          <xdr:rowOff>228600</xdr:rowOff>
        </xdr:to>
        <xdr:sp macro="" textlink="">
          <xdr:nvSpPr>
            <xdr:cNvPr id="1102" name="Option Button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6</xdr:col>
          <xdr:colOff>0</xdr:colOff>
          <xdr:row>57</xdr:row>
          <xdr:rowOff>0</xdr:rowOff>
        </xdr:to>
        <xdr:sp macro="" textlink="">
          <xdr:nvSpPr>
            <xdr:cNvPr id="1103" name="Group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0</xdr:rowOff>
        </xdr:from>
        <xdr:to>
          <xdr:col>2</xdr:col>
          <xdr:colOff>1209675</xdr:colOff>
          <xdr:row>56</xdr:row>
          <xdr:rowOff>228600</xdr:rowOff>
        </xdr:to>
        <xdr:sp macro="" textlink="">
          <xdr:nvSpPr>
            <xdr:cNvPr id="1104" name="Option Button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56</xdr:row>
          <xdr:rowOff>0</xdr:rowOff>
        </xdr:from>
        <xdr:to>
          <xdr:col>3</xdr:col>
          <xdr:colOff>1209675</xdr:colOff>
          <xdr:row>56</xdr:row>
          <xdr:rowOff>228600</xdr:rowOff>
        </xdr:to>
        <xdr:sp macro="" textlink="">
          <xdr:nvSpPr>
            <xdr:cNvPr id="1105" name="Option Button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Unknown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56</xdr:row>
          <xdr:rowOff>0</xdr:rowOff>
        </xdr:from>
        <xdr:to>
          <xdr:col>5</xdr:col>
          <xdr:colOff>495300</xdr:colOff>
          <xdr:row>56</xdr:row>
          <xdr:rowOff>228600</xdr:rowOff>
        </xdr:to>
        <xdr:sp macro="" textlink="">
          <xdr:nvSpPr>
            <xdr:cNvPr id="1106" name="Option Button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6</xdr:col>
          <xdr:colOff>0</xdr:colOff>
          <xdr:row>60</xdr:row>
          <xdr:rowOff>0</xdr:rowOff>
        </xdr:to>
        <xdr:sp macro="" textlink="">
          <xdr:nvSpPr>
            <xdr:cNvPr id="1107" name="Group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59</xdr:row>
          <xdr:rowOff>0</xdr:rowOff>
        </xdr:from>
        <xdr:to>
          <xdr:col>2</xdr:col>
          <xdr:colOff>1209675</xdr:colOff>
          <xdr:row>59</xdr:row>
          <xdr:rowOff>228600</xdr:rowOff>
        </xdr:to>
        <xdr:sp macro="" textlink="">
          <xdr:nvSpPr>
            <xdr:cNvPr id="1108" name="Option Button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59</xdr:row>
          <xdr:rowOff>0</xdr:rowOff>
        </xdr:from>
        <xdr:to>
          <xdr:col>3</xdr:col>
          <xdr:colOff>1209675</xdr:colOff>
          <xdr:row>59</xdr:row>
          <xdr:rowOff>228600</xdr:rowOff>
        </xdr:to>
        <xdr:sp macro="" textlink="">
          <xdr:nvSpPr>
            <xdr:cNvPr id="1109" name="Option Button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Unknown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0</xdr:rowOff>
        </xdr:from>
        <xdr:to>
          <xdr:col>5</xdr:col>
          <xdr:colOff>495300</xdr:colOff>
          <xdr:row>59</xdr:row>
          <xdr:rowOff>228600</xdr:rowOff>
        </xdr:to>
        <xdr:sp macro="" textlink="">
          <xdr:nvSpPr>
            <xdr:cNvPr id="1110" name="Option Button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6</xdr:col>
          <xdr:colOff>0</xdr:colOff>
          <xdr:row>63</xdr:row>
          <xdr:rowOff>0</xdr:rowOff>
        </xdr:to>
        <xdr:sp macro="" textlink="">
          <xdr:nvSpPr>
            <xdr:cNvPr id="1111" name="Group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62</xdr:row>
          <xdr:rowOff>0</xdr:rowOff>
        </xdr:from>
        <xdr:to>
          <xdr:col>2</xdr:col>
          <xdr:colOff>1200150</xdr:colOff>
          <xdr:row>62</xdr:row>
          <xdr:rowOff>228600</xdr:rowOff>
        </xdr:to>
        <xdr:sp macro="" textlink="">
          <xdr:nvSpPr>
            <xdr:cNvPr id="1112" name="Option Button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62</xdr:row>
          <xdr:rowOff>0</xdr:rowOff>
        </xdr:from>
        <xdr:to>
          <xdr:col>3</xdr:col>
          <xdr:colOff>1209675</xdr:colOff>
          <xdr:row>62</xdr:row>
          <xdr:rowOff>228600</xdr:rowOff>
        </xdr:to>
        <xdr:sp macro="" textlink="">
          <xdr:nvSpPr>
            <xdr:cNvPr id="1113" name="Option Button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Unknown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5</xdr:col>
          <xdr:colOff>495300</xdr:colOff>
          <xdr:row>62</xdr:row>
          <xdr:rowOff>228600</xdr:rowOff>
        </xdr:to>
        <xdr:sp macro="" textlink="">
          <xdr:nvSpPr>
            <xdr:cNvPr id="1114" name="Option Button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9525</xdr:rowOff>
        </xdr:from>
        <xdr:to>
          <xdr:col>6</xdr:col>
          <xdr:colOff>0</xdr:colOff>
          <xdr:row>67</xdr:row>
          <xdr:rowOff>0</xdr:rowOff>
        </xdr:to>
        <xdr:sp macro="" textlink="">
          <xdr:nvSpPr>
            <xdr:cNvPr id="1116" name="Group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66</xdr:row>
          <xdr:rowOff>0</xdr:rowOff>
        </xdr:from>
        <xdr:to>
          <xdr:col>2</xdr:col>
          <xdr:colOff>1209675</xdr:colOff>
          <xdr:row>66</xdr:row>
          <xdr:rowOff>228600</xdr:rowOff>
        </xdr:to>
        <xdr:sp macro="" textlink="">
          <xdr:nvSpPr>
            <xdr:cNvPr id="1117" name="Option Button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66</xdr:row>
          <xdr:rowOff>0</xdr:rowOff>
        </xdr:from>
        <xdr:to>
          <xdr:col>3</xdr:col>
          <xdr:colOff>1209675</xdr:colOff>
          <xdr:row>66</xdr:row>
          <xdr:rowOff>228600</xdr:rowOff>
        </xdr:to>
        <xdr:sp macro="" textlink="">
          <xdr:nvSpPr>
            <xdr:cNvPr id="1118" name="Option Button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Unknown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66</xdr:row>
          <xdr:rowOff>0</xdr:rowOff>
        </xdr:from>
        <xdr:to>
          <xdr:col>5</xdr:col>
          <xdr:colOff>495300</xdr:colOff>
          <xdr:row>66</xdr:row>
          <xdr:rowOff>228600</xdr:rowOff>
        </xdr:to>
        <xdr:sp macro="" textlink="">
          <xdr:nvSpPr>
            <xdr:cNvPr id="1119" name="Option Button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6</xdr:col>
          <xdr:colOff>0</xdr:colOff>
          <xdr:row>70</xdr:row>
          <xdr:rowOff>0</xdr:rowOff>
        </xdr:to>
        <xdr:sp macro="" textlink="">
          <xdr:nvSpPr>
            <xdr:cNvPr id="1120" name="Group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69</xdr:row>
          <xdr:rowOff>0</xdr:rowOff>
        </xdr:from>
        <xdr:to>
          <xdr:col>2</xdr:col>
          <xdr:colOff>1209675</xdr:colOff>
          <xdr:row>69</xdr:row>
          <xdr:rowOff>228600</xdr:rowOff>
        </xdr:to>
        <xdr:sp macro="" textlink="">
          <xdr:nvSpPr>
            <xdr:cNvPr id="1121" name="Option Button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69</xdr:row>
          <xdr:rowOff>0</xdr:rowOff>
        </xdr:from>
        <xdr:to>
          <xdr:col>3</xdr:col>
          <xdr:colOff>1209675</xdr:colOff>
          <xdr:row>69</xdr:row>
          <xdr:rowOff>228600</xdr:rowOff>
        </xdr:to>
        <xdr:sp macro="" textlink="">
          <xdr:nvSpPr>
            <xdr:cNvPr id="1122" name="Option Button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Unknown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69</xdr:row>
          <xdr:rowOff>0</xdr:rowOff>
        </xdr:from>
        <xdr:to>
          <xdr:col>5</xdr:col>
          <xdr:colOff>495300</xdr:colOff>
          <xdr:row>69</xdr:row>
          <xdr:rowOff>228600</xdr:rowOff>
        </xdr:to>
        <xdr:sp macro="" textlink="">
          <xdr:nvSpPr>
            <xdr:cNvPr id="1123" name="Option Button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6</xdr:col>
          <xdr:colOff>0</xdr:colOff>
          <xdr:row>73</xdr:row>
          <xdr:rowOff>0</xdr:rowOff>
        </xdr:to>
        <xdr:sp macro="" textlink="">
          <xdr:nvSpPr>
            <xdr:cNvPr id="1124" name="Group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72</xdr:row>
          <xdr:rowOff>0</xdr:rowOff>
        </xdr:from>
        <xdr:to>
          <xdr:col>2</xdr:col>
          <xdr:colOff>1209675</xdr:colOff>
          <xdr:row>72</xdr:row>
          <xdr:rowOff>228600</xdr:rowOff>
        </xdr:to>
        <xdr:sp macro="" textlink="">
          <xdr:nvSpPr>
            <xdr:cNvPr id="1125" name="Option Button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72</xdr:row>
          <xdr:rowOff>0</xdr:rowOff>
        </xdr:from>
        <xdr:to>
          <xdr:col>3</xdr:col>
          <xdr:colOff>1209675</xdr:colOff>
          <xdr:row>72</xdr:row>
          <xdr:rowOff>228600</xdr:rowOff>
        </xdr:to>
        <xdr:sp macro="" textlink="">
          <xdr:nvSpPr>
            <xdr:cNvPr id="1126" name="Option Button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Unknown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0</xdr:rowOff>
        </xdr:from>
        <xdr:to>
          <xdr:col>5</xdr:col>
          <xdr:colOff>495300</xdr:colOff>
          <xdr:row>72</xdr:row>
          <xdr:rowOff>228600</xdr:rowOff>
        </xdr:to>
        <xdr:sp macro="" textlink="">
          <xdr:nvSpPr>
            <xdr:cNvPr id="1127" name="Option Button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19050</xdr:rowOff>
        </xdr:from>
        <xdr:to>
          <xdr:col>6</xdr:col>
          <xdr:colOff>0</xdr:colOff>
          <xdr:row>77</xdr:row>
          <xdr:rowOff>0</xdr:rowOff>
        </xdr:to>
        <xdr:sp macro="" textlink="">
          <xdr:nvSpPr>
            <xdr:cNvPr id="1133" name="Group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76</xdr:row>
          <xdr:rowOff>0</xdr:rowOff>
        </xdr:from>
        <xdr:to>
          <xdr:col>2</xdr:col>
          <xdr:colOff>1209675</xdr:colOff>
          <xdr:row>76</xdr:row>
          <xdr:rowOff>228600</xdr:rowOff>
        </xdr:to>
        <xdr:sp macro="" textlink="">
          <xdr:nvSpPr>
            <xdr:cNvPr id="1134" name="Option Button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76</xdr:row>
          <xdr:rowOff>0</xdr:rowOff>
        </xdr:from>
        <xdr:to>
          <xdr:col>3</xdr:col>
          <xdr:colOff>1209675</xdr:colOff>
          <xdr:row>76</xdr:row>
          <xdr:rowOff>228600</xdr:rowOff>
        </xdr:to>
        <xdr:sp macro="" textlink="">
          <xdr:nvSpPr>
            <xdr:cNvPr id="1135" name="Option Button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Unknown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0</xdr:rowOff>
        </xdr:from>
        <xdr:to>
          <xdr:col>5</xdr:col>
          <xdr:colOff>495300</xdr:colOff>
          <xdr:row>76</xdr:row>
          <xdr:rowOff>228600</xdr:rowOff>
        </xdr:to>
        <xdr:sp macro="" textlink="">
          <xdr:nvSpPr>
            <xdr:cNvPr id="1136" name="Option Button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78</xdr:row>
          <xdr:rowOff>0</xdr:rowOff>
        </xdr:from>
        <xdr:to>
          <xdr:col>6</xdr:col>
          <xdr:colOff>0</xdr:colOff>
          <xdr:row>80</xdr:row>
          <xdr:rowOff>0</xdr:rowOff>
        </xdr:to>
        <xdr:sp macro="" textlink="">
          <xdr:nvSpPr>
            <xdr:cNvPr id="1137" name="Group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79</xdr:row>
          <xdr:rowOff>0</xdr:rowOff>
        </xdr:from>
        <xdr:to>
          <xdr:col>2</xdr:col>
          <xdr:colOff>1209675</xdr:colOff>
          <xdr:row>79</xdr:row>
          <xdr:rowOff>228600</xdr:rowOff>
        </xdr:to>
        <xdr:sp macro="" textlink="">
          <xdr:nvSpPr>
            <xdr:cNvPr id="1138" name="Option Button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79</xdr:row>
          <xdr:rowOff>0</xdr:rowOff>
        </xdr:from>
        <xdr:to>
          <xdr:col>3</xdr:col>
          <xdr:colOff>1209675</xdr:colOff>
          <xdr:row>79</xdr:row>
          <xdr:rowOff>228600</xdr:rowOff>
        </xdr:to>
        <xdr:sp macro="" textlink="">
          <xdr:nvSpPr>
            <xdr:cNvPr id="1139" name="Option Button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Unknown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79</xdr:row>
          <xdr:rowOff>0</xdr:rowOff>
        </xdr:from>
        <xdr:to>
          <xdr:col>5</xdr:col>
          <xdr:colOff>495300</xdr:colOff>
          <xdr:row>79</xdr:row>
          <xdr:rowOff>228600</xdr:rowOff>
        </xdr:to>
        <xdr:sp macro="" textlink="">
          <xdr:nvSpPr>
            <xdr:cNvPr id="1140" name="Option Button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81</xdr:row>
          <xdr:rowOff>0</xdr:rowOff>
        </xdr:from>
        <xdr:to>
          <xdr:col>6</xdr:col>
          <xdr:colOff>0</xdr:colOff>
          <xdr:row>83</xdr:row>
          <xdr:rowOff>0</xdr:rowOff>
        </xdr:to>
        <xdr:sp macro="" textlink="">
          <xdr:nvSpPr>
            <xdr:cNvPr id="1141" name="Group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82</xdr:row>
          <xdr:rowOff>0</xdr:rowOff>
        </xdr:from>
        <xdr:to>
          <xdr:col>2</xdr:col>
          <xdr:colOff>1209675</xdr:colOff>
          <xdr:row>82</xdr:row>
          <xdr:rowOff>228600</xdr:rowOff>
        </xdr:to>
        <xdr:sp macro="" textlink="">
          <xdr:nvSpPr>
            <xdr:cNvPr id="1142" name="Option Button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82</xdr:row>
          <xdr:rowOff>0</xdr:rowOff>
        </xdr:from>
        <xdr:to>
          <xdr:col>3</xdr:col>
          <xdr:colOff>1209675</xdr:colOff>
          <xdr:row>82</xdr:row>
          <xdr:rowOff>228600</xdr:rowOff>
        </xdr:to>
        <xdr:sp macro="" textlink="">
          <xdr:nvSpPr>
            <xdr:cNvPr id="1143" name="Option Button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Unknown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0</xdr:rowOff>
        </xdr:from>
        <xdr:to>
          <xdr:col>5</xdr:col>
          <xdr:colOff>495300</xdr:colOff>
          <xdr:row>82</xdr:row>
          <xdr:rowOff>228600</xdr:rowOff>
        </xdr:to>
        <xdr:sp macro="" textlink="">
          <xdr:nvSpPr>
            <xdr:cNvPr id="1144" name="Option Button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87</xdr:row>
          <xdr:rowOff>9525</xdr:rowOff>
        </xdr:from>
        <xdr:to>
          <xdr:col>6</xdr:col>
          <xdr:colOff>0</xdr:colOff>
          <xdr:row>89</xdr:row>
          <xdr:rowOff>9525</xdr:rowOff>
        </xdr:to>
        <xdr:sp macro="" textlink="">
          <xdr:nvSpPr>
            <xdr:cNvPr id="1145" name="Group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88</xdr:row>
          <xdr:rowOff>0</xdr:rowOff>
        </xdr:from>
        <xdr:to>
          <xdr:col>2</xdr:col>
          <xdr:colOff>1209675</xdr:colOff>
          <xdr:row>88</xdr:row>
          <xdr:rowOff>228600</xdr:rowOff>
        </xdr:to>
        <xdr:sp macro="" textlink="">
          <xdr:nvSpPr>
            <xdr:cNvPr id="1146" name="Option Button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88</xdr:row>
          <xdr:rowOff>0</xdr:rowOff>
        </xdr:from>
        <xdr:to>
          <xdr:col>3</xdr:col>
          <xdr:colOff>1209675</xdr:colOff>
          <xdr:row>88</xdr:row>
          <xdr:rowOff>228600</xdr:rowOff>
        </xdr:to>
        <xdr:sp macro="" textlink="">
          <xdr:nvSpPr>
            <xdr:cNvPr id="1147" name="Option Button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Unknown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88</xdr:row>
          <xdr:rowOff>0</xdr:rowOff>
        </xdr:from>
        <xdr:to>
          <xdr:col>5</xdr:col>
          <xdr:colOff>495300</xdr:colOff>
          <xdr:row>88</xdr:row>
          <xdr:rowOff>228600</xdr:rowOff>
        </xdr:to>
        <xdr:sp macro="" textlink="">
          <xdr:nvSpPr>
            <xdr:cNvPr id="1148" name="Option Button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84</xdr:row>
          <xdr:rowOff>0</xdr:rowOff>
        </xdr:from>
        <xdr:to>
          <xdr:col>6</xdr:col>
          <xdr:colOff>0</xdr:colOff>
          <xdr:row>86</xdr:row>
          <xdr:rowOff>0</xdr:rowOff>
        </xdr:to>
        <xdr:sp macro="" textlink="">
          <xdr:nvSpPr>
            <xdr:cNvPr id="1204" name="Group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85</xdr:row>
          <xdr:rowOff>0</xdr:rowOff>
        </xdr:from>
        <xdr:to>
          <xdr:col>2</xdr:col>
          <xdr:colOff>1209675</xdr:colOff>
          <xdr:row>85</xdr:row>
          <xdr:rowOff>228600</xdr:rowOff>
        </xdr:to>
        <xdr:sp macro="" textlink="">
          <xdr:nvSpPr>
            <xdr:cNvPr id="1205" name="Option Button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85</xdr:row>
          <xdr:rowOff>0</xdr:rowOff>
        </xdr:from>
        <xdr:to>
          <xdr:col>3</xdr:col>
          <xdr:colOff>1209675</xdr:colOff>
          <xdr:row>85</xdr:row>
          <xdr:rowOff>228600</xdr:rowOff>
        </xdr:to>
        <xdr:sp macro="" textlink="">
          <xdr:nvSpPr>
            <xdr:cNvPr id="1206" name="Option Button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Unknown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85</xdr:row>
          <xdr:rowOff>0</xdr:rowOff>
        </xdr:from>
        <xdr:to>
          <xdr:col>5</xdr:col>
          <xdr:colOff>495300</xdr:colOff>
          <xdr:row>85</xdr:row>
          <xdr:rowOff>228600</xdr:rowOff>
        </xdr:to>
        <xdr:sp macro="" textlink="">
          <xdr:nvSpPr>
            <xdr:cNvPr id="1207" name="Option Button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fLock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Definitions" displayName="tblDefinitions" ref="A1:C26" totalsRowShown="0">
  <tableColumns count="3">
    <tableColumn id="1" xr3:uid="{00000000-0010-0000-0000-000001000000}" name="Item" dataDxfId="2"/>
    <tableColumn id="3" xr3:uid="{00000000-0010-0000-0000-000003000000}" name="Question" dataDxfId="1"/>
    <tableColumn id="2" xr3:uid="{00000000-0010-0000-0000-000002000000}" name="Description"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trlProp" Target="../ctrlProps/ctrlProp85.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2" Type="http://schemas.openxmlformats.org/officeDocument/2006/relationships/customProperty" Target="../customProperty1.bin"/><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8" Type="http://schemas.openxmlformats.org/officeDocument/2006/relationships/ctrlProp" Target="../ctrlProps/ctrlProp54.xml"/><Relationship Id="rId66" Type="http://schemas.openxmlformats.org/officeDocument/2006/relationships/ctrlProp" Target="../ctrlProps/ctrlProp62.xml"/><Relationship Id="rId74" Type="http://schemas.openxmlformats.org/officeDocument/2006/relationships/ctrlProp" Target="../ctrlProps/ctrlProp70.xml"/><Relationship Id="rId79" Type="http://schemas.openxmlformats.org/officeDocument/2006/relationships/ctrlProp" Target="../ctrlProps/ctrlProp75.xml"/><Relationship Id="rId87" Type="http://schemas.openxmlformats.org/officeDocument/2006/relationships/ctrlProp" Target="../ctrlProps/ctrlProp83.xml"/><Relationship Id="rId102" Type="http://schemas.openxmlformats.org/officeDocument/2006/relationships/ctrlProp" Target="../ctrlProps/ctrlProp98.xml"/><Relationship Id="rId5" Type="http://schemas.openxmlformats.org/officeDocument/2006/relationships/ctrlProp" Target="../ctrlProps/ctrlProp1.xml"/><Relationship Id="rId61" Type="http://schemas.openxmlformats.org/officeDocument/2006/relationships/ctrlProp" Target="../ctrlProps/ctrlProp57.xml"/><Relationship Id="rId82" Type="http://schemas.openxmlformats.org/officeDocument/2006/relationships/ctrlProp" Target="../ctrlProps/ctrlProp78.xml"/><Relationship Id="rId90" Type="http://schemas.openxmlformats.org/officeDocument/2006/relationships/ctrlProp" Target="../ctrlProps/ctrlProp86.xml"/><Relationship Id="rId95" Type="http://schemas.openxmlformats.org/officeDocument/2006/relationships/ctrlProp" Target="../ctrlProps/ctrlProp91.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omments" Target="../comments1.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80" Type="http://schemas.openxmlformats.org/officeDocument/2006/relationships/ctrlProp" Target="../ctrlProps/ctrlProp76.xml"/><Relationship Id="rId85" Type="http://schemas.openxmlformats.org/officeDocument/2006/relationships/ctrlProp" Target="../ctrlProps/ctrlProp81.xml"/><Relationship Id="rId93" Type="http://schemas.openxmlformats.org/officeDocument/2006/relationships/ctrlProp" Target="../ctrlProps/ctrlProp89.xml"/><Relationship Id="rId98" Type="http://schemas.openxmlformats.org/officeDocument/2006/relationships/ctrlProp" Target="../ctrlProps/ctrlProp94.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103" Type="http://schemas.openxmlformats.org/officeDocument/2006/relationships/ctrlProp" Target="../ctrlProps/ctrlProp99.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83" Type="http://schemas.openxmlformats.org/officeDocument/2006/relationships/ctrlProp" Target="../ctrlProps/ctrlProp79.xml"/><Relationship Id="rId88" Type="http://schemas.openxmlformats.org/officeDocument/2006/relationships/ctrlProp" Target="../ctrlProps/ctrlProp84.xml"/><Relationship Id="rId91" Type="http://schemas.openxmlformats.org/officeDocument/2006/relationships/ctrlProp" Target="../ctrlProps/ctrlProp87.xml"/><Relationship Id="rId96" Type="http://schemas.openxmlformats.org/officeDocument/2006/relationships/ctrlProp" Target="../ctrlProps/ctrlProp92.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4" Type="http://schemas.openxmlformats.org/officeDocument/2006/relationships/vmlDrawing" Target="../drawings/vmlDrawing1.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104"/>
  <sheetViews>
    <sheetView showRowColHeaders="0" tabSelected="1" zoomScaleNormal="100" workbookViewId="0">
      <pane ySplit="1" topLeftCell="A2" activePane="bottomLeft" state="frozen"/>
      <selection pane="bottomLeft" activeCell="B10" sqref="B10:H10"/>
    </sheetView>
  </sheetViews>
  <sheetFormatPr defaultRowHeight="19.5" customHeight="1" x14ac:dyDescent="0.25"/>
  <cols>
    <col min="1" max="1" width="2" customWidth="1"/>
    <col min="2" max="2" width="3.85546875" customWidth="1"/>
    <col min="3" max="4" width="20.42578125" customWidth="1"/>
    <col min="5" max="5" width="10.28515625" customWidth="1"/>
    <col min="6" max="6" width="16.85546875" customWidth="1"/>
    <col min="7" max="7" width="8.42578125" customWidth="1"/>
    <col min="8" max="8" width="12.140625" customWidth="1"/>
    <col min="9" max="9" width="9.140625" hidden="1" customWidth="1"/>
    <col min="10" max="10" width="8.7109375" hidden="1" customWidth="1"/>
  </cols>
  <sheetData>
    <row r="1" spans="1:20" ht="24" thickBot="1" x14ac:dyDescent="0.4">
      <c r="A1" s="84" t="s">
        <v>122</v>
      </c>
      <c r="B1" s="84"/>
      <c r="C1" s="84"/>
      <c r="D1" s="84"/>
      <c r="E1" s="84"/>
      <c r="F1" s="84"/>
      <c r="G1" s="85">
        <f>IF(Score&lt;0.1,0.1,IF(Score&gt;0.9,0.9,Score))</f>
        <v>0.51</v>
      </c>
      <c r="H1" s="86"/>
      <c r="I1" s="10"/>
      <c r="J1" s="10"/>
    </row>
    <row r="2" spans="1:20" ht="5.0999999999999996" customHeight="1" thickTop="1" x14ac:dyDescent="0.25"/>
    <row r="3" spans="1:20" ht="19.5" customHeight="1" x14ac:dyDescent="0.25">
      <c r="C3" s="8" t="s">
        <v>64</v>
      </c>
      <c r="D3" s="76"/>
      <c r="E3" s="77"/>
      <c r="F3" s="77"/>
      <c r="G3" s="77"/>
      <c r="H3" s="78"/>
    </row>
    <row r="4" spans="1:20" ht="5.0999999999999996" customHeight="1" x14ac:dyDescent="0.25">
      <c r="C4" s="6"/>
    </row>
    <row r="5" spans="1:20" ht="19.5" customHeight="1" x14ac:dyDescent="0.25">
      <c r="C5" s="8" t="s">
        <v>63</v>
      </c>
      <c r="D5" s="76"/>
      <c r="E5" s="77"/>
      <c r="F5" s="78"/>
      <c r="G5" s="9" t="s">
        <v>66</v>
      </c>
      <c r="H5" s="13"/>
    </row>
    <row r="6" spans="1:20" ht="5.0999999999999996" customHeight="1" x14ac:dyDescent="0.25"/>
    <row r="7" spans="1:20" ht="21" x14ac:dyDescent="0.25">
      <c r="B7" s="79" t="s">
        <v>90</v>
      </c>
      <c r="C7" s="79"/>
      <c r="D7" s="79"/>
      <c r="E7" s="79"/>
      <c r="F7" s="79"/>
      <c r="G7" s="79"/>
      <c r="H7" s="79"/>
      <c r="I7" s="17" t="s">
        <v>72</v>
      </c>
      <c r="J7" s="12">
        <f>SUM(G12:G88)</f>
        <v>100</v>
      </c>
    </row>
    <row r="8" spans="1:20" ht="23.25" x14ac:dyDescent="0.25">
      <c r="B8" s="80" t="s">
        <v>91</v>
      </c>
      <c r="C8" s="80"/>
      <c r="D8" s="80"/>
      <c r="E8" s="80"/>
      <c r="F8" s="80"/>
      <c r="G8" s="80"/>
      <c r="H8" s="80"/>
      <c r="I8" s="17" t="s">
        <v>73</v>
      </c>
      <c r="J8" s="12">
        <f>SUM(J12:J88)</f>
        <v>51</v>
      </c>
      <c r="O8" s="16"/>
      <c r="P8" s="16"/>
      <c r="Q8" s="16"/>
      <c r="R8" s="16"/>
      <c r="S8" s="16"/>
      <c r="T8" s="16"/>
    </row>
    <row r="9" spans="1:20" ht="18.75" x14ac:dyDescent="0.25">
      <c r="B9" s="81" t="s">
        <v>92</v>
      </c>
      <c r="C9" s="81"/>
      <c r="D9" s="81"/>
      <c r="E9" s="81"/>
      <c r="F9" s="81"/>
      <c r="G9" s="81"/>
      <c r="H9" s="81"/>
      <c r="I9" s="17" t="s">
        <v>61</v>
      </c>
      <c r="J9" s="50">
        <f>TotalPoints/PossiblePoints</f>
        <v>0.51</v>
      </c>
      <c r="O9" s="16"/>
      <c r="P9" s="16"/>
      <c r="Q9" s="16"/>
      <c r="R9" s="16"/>
      <c r="S9" s="16"/>
      <c r="T9" s="16"/>
    </row>
    <row r="10" spans="1:20" ht="23.25" x14ac:dyDescent="0.25">
      <c r="B10" s="88" t="s">
        <v>93</v>
      </c>
      <c r="C10" s="88"/>
      <c r="D10" s="88"/>
      <c r="E10" s="88"/>
      <c r="F10" s="88"/>
      <c r="G10" s="88"/>
      <c r="H10" s="88"/>
    </row>
    <row r="11" spans="1:20" ht="19.5" customHeight="1" thickBot="1" x14ac:dyDescent="0.35">
      <c r="B11" s="57" t="s">
        <v>0</v>
      </c>
      <c r="C11" s="58"/>
      <c r="D11" s="58"/>
      <c r="E11" s="58"/>
      <c r="F11" s="18"/>
      <c r="G11" s="19" t="s">
        <v>79</v>
      </c>
      <c r="H11" s="45" t="s">
        <v>80</v>
      </c>
      <c r="I11" s="19" t="s">
        <v>62</v>
      </c>
      <c r="J11" s="42" t="s">
        <v>61</v>
      </c>
    </row>
    <row r="12" spans="1:20" ht="19.5" customHeight="1" thickTop="1" x14ac:dyDescent="0.25">
      <c r="B12" s="22" t="s">
        <v>1</v>
      </c>
      <c r="C12" s="61" t="s">
        <v>81</v>
      </c>
      <c r="D12" s="61"/>
      <c r="E12" s="61"/>
      <c r="F12" s="61"/>
      <c r="G12" s="52">
        <v>10</v>
      </c>
      <c r="H12" s="73">
        <v>10</v>
      </c>
      <c r="I12" s="65">
        <v>2</v>
      </c>
      <c r="J12" s="56">
        <f>CHOOSE(I12+1,0.5,0,0.5,1)*G12</f>
        <v>5</v>
      </c>
    </row>
    <row r="13" spans="1:20" ht="19.5" customHeight="1" x14ac:dyDescent="0.25">
      <c r="B13" s="43"/>
      <c r="C13" s="23"/>
      <c r="D13" s="23"/>
      <c r="E13" s="23"/>
      <c r="F13" s="23"/>
      <c r="G13" s="52"/>
      <c r="H13" s="53"/>
      <c r="I13" s="55"/>
      <c r="J13" s="56"/>
    </row>
    <row r="14" spans="1:20" ht="5.0999999999999996" customHeight="1" x14ac:dyDescent="0.25">
      <c r="B14" s="44"/>
      <c r="C14" s="23"/>
      <c r="D14" s="23"/>
      <c r="E14" s="23"/>
      <c r="F14" s="23"/>
      <c r="G14" s="23"/>
      <c r="H14" s="46"/>
      <c r="I14" s="23"/>
      <c r="J14" s="24"/>
    </row>
    <row r="15" spans="1:20" ht="19.5" customHeight="1" x14ac:dyDescent="0.25">
      <c r="B15" s="22" t="s">
        <v>2</v>
      </c>
      <c r="C15" s="63" t="s">
        <v>32</v>
      </c>
      <c r="D15" s="63"/>
      <c r="E15" s="63"/>
      <c r="F15" s="63"/>
      <c r="G15" s="52">
        <v>10</v>
      </c>
      <c r="H15" s="53">
        <v>10</v>
      </c>
      <c r="I15" s="54">
        <v>2</v>
      </c>
      <c r="J15" s="56">
        <f>CHOOSE(I15+1,0.5,0,0.5,1)*G15</f>
        <v>5</v>
      </c>
    </row>
    <row r="16" spans="1:20" ht="19.5" customHeight="1" x14ac:dyDescent="0.25">
      <c r="B16" s="44"/>
      <c r="C16" s="23"/>
      <c r="D16" s="23"/>
      <c r="E16" s="23"/>
      <c r="F16" s="23"/>
      <c r="G16" s="52"/>
      <c r="H16" s="53"/>
      <c r="I16" s="55"/>
      <c r="J16" s="56"/>
    </row>
    <row r="17" spans="2:10" ht="5.0999999999999996" customHeight="1" x14ac:dyDescent="0.25">
      <c r="B17" s="44"/>
      <c r="C17" s="23"/>
      <c r="D17" s="23"/>
      <c r="E17" s="23"/>
      <c r="F17" s="23"/>
      <c r="G17" s="23"/>
      <c r="H17" s="46"/>
      <c r="I17" s="23"/>
      <c r="J17" s="24"/>
    </row>
    <row r="18" spans="2:10" ht="30.75" customHeight="1" x14ac:dyDescent="0.25">
      <c r="B18" s="22" t="s">
        <v>3</v>
      </c>
      <c r="C18" s="51" t="s">
        <v>33</v>
      </c>
      <c r="D18" s="51"/>
      <c r="E18" s="51"/>
      <c r="F18" s="51"/>
      <c r="G18" s="52">
        <v>10</v>
      </c>
      <c r="H18" s="53">
        <v>10</v>
      </c>
      <c r="I18" s="54">
        <v>2</v>
      </c>
      <c r="J18" s="56">
        <f>CHOOSE(I18+1,0.5,0,0.5,1)*G18</f>
        <v>5</v>
      </c>
    </row>
    <row r="19" spans="2:10" ht="19.5" customHeight="1" x14ac:dyDescent="0.25">
      <c r="B19" s="44"/>
      <c r="C19" s="23"/>
      <c r="D19" s="23"/>
      <c r="E19" s="23"/>
      <c r="F19" s="23"/>
      <c r="G19" s="52"/>
      <c r="H19" s="53"/>
      <c r="I19" s="55"/>
      <c r="J19" s="56"/>
    </row>
    <row r="20" spans="2:10" ht="5.0999999999999996" customHeight="1" x14ac:dyDescent="0.25">
      <c r="B20" s="44"/>
      <c r="C20" s="23"/>
      <c r="D20" s="23"/>
      <c r="E20" s="23"/>
      <c r="F20" s="23"/>
      <c r="G20" s="23"/>
      <c r="H20" s="46"/>
      <c r="I20" s="23"/>
      <c r="J20" s="24"/>
    </row>
    <row r="21" spans="2:10" ht="19.5" customHeight="1" x14ac:dyDescent="0.25">
      <c r="B21" s="22" t="s">
        <v>4</v>
      </c>
      <c r="C21" s="63" t="s">
        <v>34</v>
      </c>
      <c r="D21" s="63"/>
      <c r="E21" s="63"/>
      <c r="F21" s="63"/>
      <c r="G21" s="52">
        <v>10</v>
      </c>
      <c r="H21" s="53">
        <v>10</v>
      </c>
      <c r="I21" s="54">
        <v>1</v>
      </c>
      <c r="J21" s="56">
        <f>CHOOSE(I21+1,0.5,0,0.5,1)*G21</f>
        <v>0</v>
      </c>
    </row>
    <row r="22" spans="2:10" ht="19.5" customHeight="1" x14ac:dyDescent="0.25">
      <c r="B22" s="27"/>
      <c r="C22" s="28"/>
      <c r="D22" s="28"/>
      <c r="E22" s="28"/>
      <c r="F22" s="28"/>
      <c r="G22" s="67"/>
      <c r="H22" s="68"/>
      <c r="I22" s="55"/>
      <c r="J22" s="56"/>
    </row>
    <row r="23" spans="2:10" ht="5.0999999999999996" customHeight="1" x14ac:dyDescent="0.25">
      <c r="H23" s="11"/>
    </row>
    <row r="24" spans="2:10" ht="19.5" customHeight="1" thickBot="1" x14ac:dyDescent="0.35">
      <c r="B24" s="59" t="s">
        <v>74</v>
      </c>
      <c r="C24" s="60"/>
      <c r="D24" s="60"/>
      <c r="E24" s="60"/>
      <c r="F24" s="29"/>
      <c r="G24" s="30" t="s">
        <v>79</v>
      </c>
      <c r="H24" s="47" t="s">
        <v>80</v>
      </c>
      <c r="I24" s="39"/>
      <c r="J24" s="40"/>
    </row>
    <row r="25" spans="2:10" ht="31.5" customHeight="1" thickTop="1" x14ac:dyDescent="0.25">
      <c r="B25" s="33" t="s">
        <v>5</v>
      </c>
      <c r="C25" s="64" t="s">
        <v>75</v>
      </c>
      <c r="D25" s="64"/>
      <c r="E25" s="64"/>
      <c r="F25" s="64"/>
      <c r="G25" s="52">
        <v>2</v>
      </c>
      <c r="H25" s="72">
        <v>2</v>
      </c>
      <c r="I25" s="70">
        <v>1</v>
      </c>
      <c r="J25" s="56">
        <f>CHOOSE(I25+1,0.5,0,0.5,1)*G25</f>
        <v>0</v>
      </c>
    </row>
    <row r="26" spans="2:10" ht="19.5" customHeight="1" x14ac:dyDescent="0.25">
      <c r="B26" s="33"/>
      <c r="G26" s="52"/>
      <c r="H26" s="69"/>
      <c r="I26" s="71"/>
      <c r="J26" s="56"/>
    </row>
    <row r="27" spans="2:10" ht="5.0999999999999996" customHeight="1" x14ac:dyDescent="0.25">
      <c r="B27" s="33"/>
      <c r="H27" s="48"/>
      <c r="J27" s="34"/>
    </row>
    <row r="28" spans="2:10" ht="31.5" customHeight="1" x14ac:dyDescent="0.25">
      <c r="B28" s="33" t="s">
        <v>6</v>
      </c>
      <c r="C28" s="62" t="s">
        <v>36</v>
      </c>
      <c r="D28" s="62"/>
      <c r="E28" s="62"/>
      <c r="F28" s="62"/>
      <c r="G28" s="52">
        <v>5</v>
      </c>
      <c r="H28" s="69">
        <v>5</v>
      </c>
      <c r="I28" s="70">
        <v>1</v>
      </c>
      <c r="J28" s="56">
        <f>CHOOSE(I28+1,0.5,0,0.5,1)*G28</f>
        <v>0</v>
      </c>
    </row>
    <row r="29" spans="2:10" ht="19.5" customHeight="1" x14ac:dyDescent="0.25">
      <c r="B29" s="33"/>
      <c r="D29" t="s">
        <v>70</v>
      </c>
      <c r="G29" s="52"/>
      <c r="H29" s="69"/>
      <c r="I29" s="71"/>
      <c r="J29" s="56"/>
    </row>
    <row r="30" spans="2:10" ht="5.0999999999999996" customHeight="1" x14ac:dyDescent="0.25">
      <c r="B30" s="33"/>
      <c r="H30" s="48"/>
      <c r="J30" s="34"/>
    </row>
    <row r="31" spans="2:10" ht="31.5" customHeight="1" x14ac:dyDescent="0.25">
      <c r="B31" s="33" t="s">
        <v>7</v>
      </c>
      <c r="C31" s="62" t="s">
        <v>37</v>
      </c>
      <c r="D31" s="62"/>
      <c r="E31" s="62"/>
      <c r="F31" s="62"/>
      <c r="G31" s="52">
        <v>2</v>
      </c>
      <c r="H31" s="69">
        <v>2</v>
      </c>
      <c r="I31" s="70">
        <v>1</v>
      </c>
      <c r="J31" s="56">
        <f>CHOOSE(I31+1,0.5,0,0.5,1)*G31</f>
        <v>0</v>
      </c>
    </row>
    <row r="32" spans="2:10" ht="19.5" customHeight="1" x14ac:dyDescent="0.25">
      <c r="B32" s="33"/>
      <c r="G32" s="52"/>
      <c r="H32" s="69"/>
      <c r="I32" s="71"/>
      <c r="J32" s="56"/>
    </row>
    <row r="33" spans="2:10" ht="5.0999999999999996" customHeight="1" x14ac:dyDescent="0.25">
      <c r="B33" s="33"/>
      <c r="H33" s="48"/>
      <c r="J33" s="34"/>
    </row>
    <row r="34" spans="2:10" ht="19.5" customHeight="1" x14ac:dyDescent="0.25">
      <c r="B34" s="33" t="s">
        <v>8</v>
      </c>
      <c r="C34" s="62" t="s">
        <v>82</v>
      </c>
      <c r="D34" s="62"/>
      <c r="E34" s="62"/>
      <c r="F34" s="62"/>
      <c r="G34" s="52">
        <v>4</v>
      </c>
      <c r="H34" s="69">
        <v>4</v>
      </c>
      <c r="I34" s="70">
        <v>3</v>
      </c>
      <c r="J34" s="56">
        <f>CHOOSE(I34+1,0.5,0,0.5,1)*G34</f>
        <v>4</v>
      </c>
    </row>
    <row r="35" spans="2:10" ht="19.5" customHeight="1" x14ac:dyDescent="0.25">
      <c r="B35" s="33"/>
      <c r="G35" s="52"/>
      <c r="H35" s="69"/>
      <c r="I35" s="71"/>
      <c r="J35" s="56"/>
    </row>
    <row r="36" spans="2:10" ht="5.0999999999999996" customHeight="1" x14ac:dyDescent="0.25">
      <c r="B36" s="33"/>
      <c r="H36" s="48"/>
      <c r="J36" s="34"/>
    </row>
    <row r="37" spans="2:10" ht="31.5" customHeight="1" x14ac:dyDescent="0.25">
      <c r="B37" s="33" t="s">
        <v>9</v>
      </c>
      <c r="C37" s="62" t="s">
        <v>83</v>
      </c>
      <c r="D37" s="62"/>
      <c r="E37" s="62"/>
      <c r="F37" s="62"/>
      <c r="G37" s="52">
        <v>6</v>
      </c>
      <c r="H37" s="69">
        <v>6</v>
      </c>
      <c r="I37" s="70">
        <v>3</v>
      </c>
      <c r="J37" s="56">
        <f>CHOOSE(I37+1,0.5,0,0.5,1)*G37</f>
        <v>6</v>
      </c>
    </row>
    <row r="38" spans="2:10" ht="19.5" customHeight="1" x14ac:dyDescent="0.25">
      <c r="B38" s="41"/>
      <c r="C38" s="36"/>
      <c r="D38" s="36"/>
      <c r="E38" s="36"/>
      <c r="F38" s="36"/>
      <c r="G38" s="67"/>
      <c r="H38" s="74"/>
      <c r="I38" s="71"/>
      <c r="J38" s="56"/>
    </row>
    <row r="39" spans="2:10" ht="5.0999999999999996" customHeight="1" x14ac:dyDescent="0.25">
      <c r="H39" s="11"/>
    </row>
    <row r="40" spans="2:10" ht="19.5" customHeight="1" thickBot="1" x14ac:dyDescent="0.35">
      <c r="B40" s="57" t="s">
        <v>10</v>
      </c>
      <c r="C40" s="58"/>
      <c r="D40" s="58"/>
      <c r="E40" s="58"/>
      <c r="F40" s="18"/>
      <c r="G40" s="19" t="s">
        <v>79</v>
      </c>
      <c r="H40" s="45" t="s">
        <v>80</v>
      </c>
      <c r="I40" s="37"/>
      <c r="J40" s="38"/>
    </row>
    <row r="41" spans="2:10" ht="19.5" customHeight="1" thickTop="1" x14ac:dyDescent="0.25">
      <c r="B41" s="22" t="s">
        <v>11</v>
      </c>
      <c r="C41" s="66" t="s">
        <v>40</v>
      </c>
      <c r="D41" s="66"/>
      <c r="E41" s="66"/>
      <c r="F41" s="66"/>
      <c r="G41" s="52">
        <v>4</v>
      </c>
      <c r="H41" s="53">
        <v>4</v>
      </c>
      <c r="I41" s="65">
        <v>2</v>
      </c>
      <c r="J41" s="56">
        <f>CHOOSE(I41+1,0.5,0,0.5,1)*G41</f>
        <v>2</v>
      </c>
    </row>
    <row r="42" spans="2:10" ht="19.5" customHeight="1" x14ac:dyDescent="0.25">
      <c r="B42" s="22"/>
      <c r="C42" s="23"/>
      <c r="D42" s="23"/>
      <c r="E42" s="23"/>
      <c r="F42" s="23"/>
      <c r="G42" s="52"/>
      <c r="H42" s="53"/>
      <c r="I42" s="55"/>
      <c r="J42" s="56"/>
    </row>
    <row r="43" spans="2:10" ht="5.0999999999999996" customHeight="1" x14ac:dyDescent="0.25">
      <c r="B43" s="22"/>
      <c r="C43" s="23"/>
      <c r="D43" s="23"/>
      <c r="E43" s="23"/>
      <c r="F43" s="23"/>
      <c r="G43" s="23"/>
      <c r="H43" s="46"/>
      <c r="I43" s="23"/>
      <c r="J43" s="24"/>
    </row>
    <row r="44" spans="2:10" ht="31.5" customHeight="1" x14ac:dyDescent="0.25">
      <c r="B44" s="22" t="s">
        <v>12</v>
      </c>
      <c r="C44" s="51" t="s">
        <v>84</v>
      </c>
      <c r="D44" s="51"/>
      <c r="E44" s="51"/>
      <c r="F44" s="51"/>
      <c r="G44" s="52">
        <v>5</v>
      </c>
      <c r="H44" s="53">
        <v>5</v>
      </c>
      <c r="I44" s="54">
        <v>2</v>
      </c>
      <c r="J44" s="56">
        <f>CHOOSE(I44+1,0.5,0,0.5,1)*G44</f>
        <v>2.5</v>
      </c>
    </row>
    <row r="45" spans="2:10" ht="19.5" customHeight="1" x14ac:dyDescent="0.25">
      <c r="B45" s="22"/>
      <c r="C45" s="23"/>
      <c r="D45" s="23"/>
      <c r="E45" s="23"/>
      <c r="F45" s="23"/>
      <c r="G45" s="52"/>
      <c r="H45" s="53"/>
      <c r="I45" s="55"/>
      <c r="J45" s="56"/>
    </row>
    <row r="46" spans="2:10" ht="5.0999999999999996" customHeight="1" x14ac:dyDescent="0.25">
      <c r="B46" s="22"/>
      <c r="C46" s="23"/>
      <c r="D46" s="23"/>
      <c r="E46" s="23"/>
      <c r="F46" s="23"/>
      <c r="G46" s="23"/>
      <c r="H46" s="46"/>
      <c r="I46" s="23"/>
      <c r="J46" s="24"/>
    </row>
    <row r="47" spans="2:10" ht="31.5" customHeight="1" x14ac:dyDescent="0.25">
      <c r="B47" s="22" t="s">
        <v>13</v>
      </c>
      <c r="C47" s="51" t="s">
        <v>76</v>
      </c>
      <c r="D47" s="51"/>
      <c r="E47" s="51"/>
      <c r="F47" s="51"/>
      <c r="G47" s="52">
        <v>5</v>
      </c>
      <c r="H47" s="53">
        <v>5</v>
      </c>
      <c r="I47" s="54">
        <v>3</v>
      </c>
      <c r="J47" s="56">
        <f>CHOOSE(I47+1,0.5,0,0.5,1)*G47</f>
        <v>5</v>
      </c>
    </row>
    <row r="48" spans="2:10" ht="19.5" customHeight="1" x14ac:dyDescent="0.25">
      <c r="B48" s="22"/>
      <c r="C48" s="23"/>
      <c r="D48" s="23"/>
      <c r="E48" s="23"/>
      <c r="F48" s="23"/>
      <c r="G48" s="52"/>
      <c r="H48" s="53"/>
      <c r="I48" s="55"/>
      <c r="J48" s="56"/>
    </row>
    <row r="49" spans="2:10" ht="5.0999999999999996" customHeight="1" x14ac:dyDescent="0.25">
      <c r="B49" s="22"/>
      <c r="C49" s="23"/>
      <c r="D49" s="23"/>
      <c r="E49" s="23"/>
      <c r="F49" s="23"/>
      <c r="G49" s="23"/>
      <c r="H49" s="46"/>
      <c r="I49" s="23"/>
      <c r="J49" s="24"/>
    </row>
    <row r="50" spans="2:10" ht="31.5" customHeight="1" x14ac:dyDescent="0.25">
      <c r="B50" s="22" t="s">
        <v>14</v>
      </c>
      <c r="C50" s="51" t="s">
        <v>85</v>
      </c>
      <c r="D50" s="51"/>
      <c r="E50" s="51"/>
      <c r="F50" s="51"/>
      <c r="G50" s="52">
        <v>3</v>
      </c>
      <c r="H50" s="53">
        <v>3</v>
      </c>
      <c r="I50" s="54">
        <v>0</v>
      </c>
      <c r="J50" s="56">
        <f>CHOOSE(I50+1,0.5,0,0.5,1)*G50</f>
        <v>1.5</v>
      </c>
    </row>
    <row r="51" spans="2:10" ht="19.5" customHeight="1" x14ac:dyDescent="0.25">
      <c r="B51" s="22"/>
      <c r="C51" s="23"/>
      <c r="D51" s="23"/>
      <c r="E51" s="23"/>
      <c r="F51" s="23"/>
      <c r="G51" s="52"/>
      <c r="H51" s="53"/>
      <c r="I51" s="55"/>
      <c r="J51" s="56"/>
    </row>
    <row r="52" spans="2:10" ht="5.0999999999999996" customHeight="1" x14ac:dyDescent="0.25">
      <c r="B52" s="22"/>
      <c r="C52" s="23"/>
      <c r="D52" s="23"/>
      <c r="E52" s="23"/>
      <c r="F52" s="23"/>
      <c r="G52" s="23"/>
      <c r="H52" s="46"/>
      <c r="I52" s="23"/>
      <c r="J52" s="24"/>
    </row>
    <row r="53" spans="2:10" ht="20.100000000000001" customHeight="1" x14ac:dyDescent="0.25">
      <c r="B53" s="22" t="s">
        <v>15</v>
      </c>
      <c r="C53" s="51" t="s">
        <v>71</v>
      </c>
      <c r="D53" s="51"/>
      <c r="E53" s="51"/>
      <c r="F53" s="51"/>
      <c r="G53" s="52">
        <v>3</v>
      </c>
      <c r="H53" s="53">
        <v>3</v>
      </c>
      <c r="I53" s="54">
        <v>3</v>
      </c>
      <c r="J53" s="56">
        <f>CHOOSE(I53+1,0.5,0,0.5,1)*G53</f>
        <v>3</v>
      </c>
    </row>
    <row r="54" spans="2:10" ht="19.5" customHeight="1" x14ac:dyDescent="0.25">
      <c r="B54" s="22"/>
      <c r="C54" s="23"/>
      <c r="D54" s="23"/>
      <c r="E54" s="23"/>
      <c r="F54" s="23"/>
      <c r="G54" s="52"/>
      <c r="H54" s="53"/>
      <c r="I54" s="55"/>
      <c r="J54" s="56"/>
    </row>
    <row r="55" spans="2:10" ht="5.0999999999999996" customHeight="1" x14ac:dyDescent="0.25">
      <c r="B55" s="22"/>
      <c r="C55" s="23"/>
      <c r="D55" s="23"/>
      <c r="E55" s="23"/>
      <c r="F55" s="23"/>
      <c r="G55" s="23"/>
      <c r="H55" s="46"/>
      <c r="I55" s="23"/>
      <c r="J55" s="24"/>
    </row>
    <row r="56" spans="2:10" ht="31.5" customHeight="1" x14ac:dyDescent="0.25">
      <c r="B56" s="22" t="s">
        <v>16</v>
      </c>
      <c r="C56" s="51" t="s">
        <v>45</v>
      </c>
      <c r="D56" s="51"/>
      <c r="E56" s="51"/>
      <c r="F56" s="51"/>
      <c r="G56" s="52">
        <v>3</v>
      </c>
      <c r="H56" s="53">
        <v>3</v>
      </c>
      <c r="I56" s="54">
        <v>3</v>
      </c>
      <c r="J56" s="56">
        <f>CHOOSE(I56+1,0.5,0,0.5,1)*G56</f>
        <v>3</v>
      </c>
    </row>
    <row r="57" spans="2:10" ht="19.5" customHeight="1" x14ac:dyDescent="0.25">
      <c r="B57" s="22"/>
      <c r="C57" s="23"/>
      <c r="D57" s="23"/>
      <c r="E57" s="23"/>
      <c r="F57" s="23"/>
      <c r="G57" s="52"/>
      <c r="H57" s="53"/>
      <c r="I57" s="55"/>
      <c r="J57" s="56"/>
    </row>
    <row r="58" spans="2:10" ht="5.0999999999999996" customHeight="1" x14ac:dyDescent="0.25">
      <c r="B58" s="22"/>
      <c r="C58" s="23"/>
      <c r="D58" s="23"/>
      <c r="E58" s="23"/>
      <c r="F58" s="23"/>
      <c r="G58" s="23"/>
      <c r="H58" s="46"/>
      <c r="I58" s="23"/>
      <c r="J58" s="24"/>
    </row>
    <row r="59" spans="2:10" ht="43.5" customHeight="1" x14ac:dyDescent="0.25">
      <c r="B59" s="22" t="s">
        <v>17</v>
      </c>
      <c r="C59" s="51" t="s">
        <v>86</v>
      </c>
      <c r="D59" s="51"/>
      <c r="E59" s="51"/>
      <c r="F59" s="51"/>
      <c r="G59" s="52">
        <v>4</v>
      </c>
      <c r="H59" s="53">
        <v>4</v>
      </c>
      <c r="I59" s="54">
        <v>0</v>
      </c>
      <c r="J59" s="56">
        <f>CHOOSE(I59+1,0.5,0,0.5,1)*G59</f>
        <v>2</v>
      </c>
    </row>
    <row r="60" spans="2:10" ht="19.5" customHeight="1" x14ac:dyDescent="0.25">
      <c r="B60" s="22"/>
      <c r="C60" s="23"/>
      <c r="D60" s="23"/>
      <c r="E60" s="23"/>
      <c r="F60" s="23"/>
      <c r="G60" s="52"/>
      <c r="H60" s="53"/>
      <c r="I60" s="55"/>
      <c r="J60" s="56"/>
    </row>
    <row r="61" spans="2:10" ht="5.0999999999999996" customHeight="1" x14ac:dyDescent="0.25">
      <c r="B61" s="22"/>
      <c r="C61" s="23"/>
      <c r="D61" s="23"/>
      <c r="E61" s="23"/>
      <c r="F61" s="23"/>
      <c r="G61" s="23"/>
      <c r="H61" s="46"/>
      <c r="I61" s="23"/>
      <c r="J61" s="24"/>
    </row>
    <row r="62" spans="2:10" ht="31.5" customHeight="1" x14ac:dyDescent="0.25">
      <c r="B62" s="22" t="s">
        <v>18</v>
      </c>
      <c r="C62" s="51" t="s">
        <v>47</v>
      </c>
      <c r="D62" s="51"/>
      <c r="E62" s="51"/>
      <c r="F62" s="51"/>
      <c r="G62" s="52">
        <v>2</v>
      </c>
      <c r="H62" s="53">
        <v>2</v>
      </c>
      <c r="I62" s="54">
        <v>0</v>
      </c>
      <c r="J62" s="56">
        <f>CHOOSE(I62+1,0.5,0,0.5,1)*G62</f>
        <v>1</v>
      </c>
    </row>
    <row r="63" spans="2:10" ht="19.5" customHeight="1" x14ac:dyDescent="0.25">
      <c r="B63" s="27"/>
      <c r="C63" s="28"/>
      <c r="D63" s="28"/>
      <c r="E63" s="28"/>
      <c r="F63" s="28"/>
      <c r="G63" s="67"/>
      <c r="H63" s="68"/>
      <c r="I63" s="55"/>
      <c r="J63" s="56"/>
    </row>
    <row r="64" spans="2:10" ht="5.0999999999999996" customHeight="1" x14ac:dyDescent="0.25">
      <c r="H64" s="11"/>
    </row>
    <row r="65" spans="2:10" ht="19.5" customHeight="1" thickBot="1" x14ac:dyDescent="0.35">
      <c r="B65" s="59" t="s">
        <v>19</v>
      </c>
      <c r="C65" s="60"/>
      <c r="D65" s="60"/>
      <c r="E65" s="60"/>
      <c r="F65" s="29"/>
      <c r="G65" s="30" t="s">
        <v>79</v>
      </c>
      <c r="H65" s="47" t="s">
        <v>80</v>
      </c>
      <c r="I65" s="31"/>
      <c r="J65" s="32"/>
    </row>
    <row r="66" spans="2:10" ht="19.5" customHeight="1" thickTop="1" x14ac:dyDescent="0.25">
      <c r="B66" s="33" t="s">
        <v>20</v>
      </c>
      <c r="C66" s="64" t="s">
        <v>50</v>
      </c>
      <c r="D66" s="64"/>
      <c r="E66" s="64"/>
      <c r="F66" s="64"/>
      <c r="G66" s="52">
        <v>2</v>
      </c>
      <c r="H66" s="72">
        <v>2</v>
      </c>
      <c r="I66" s="75">
        <v>0</v>
      </c>
      <c r="J66" s="56">
        <f>CHOOSE(I66+1,0.5,0,0.5,1)*G66</f>
        <v>1</v>
      </c>
    </row>
    <row r="67" spans="2:10" ht="19.5" customHeight="1" x14ac:dyDescent="0.25">
      <c r="B67" s="33"/>
      <c r="G67" s="52"/>
      <c r="H67" s="69"/>
      <c r="I67" s="71"/>
      <c r="J67" s="56"/>
    </row>
    <row r="68" spans="2:10" ht="5.0999999999999996" customHeight="1" x14ac:dyDescent="0.25">
      <c r="B68" s="33"/>
      <c r="H68" s="48"/>
      <c r="J68" s="34"/>
    </row>
    <row r="69" spans="2:10" ht="31.5" customHeight="1" x14ac:dyDescent="0.25">
      <c r="B69" s="33" t="s">
        <v>21</v>
      </c>
      <c r="C69" s="62" t="s">
        <v>77</v>
      </c>
      <c r="D69" s="62"/>
      <c r="E69" s="62"/>
      <c r="F69" s="62"/>
      <c r="G69" s="52">
        <v>2</v>
      </c>
      <c r="H69" s="69">
        <v>2</v>
      </c>
      <c r="I69" s="70">
        <v>0</v>
      </c>
      <c r="J69" s="56">
        <f>CHOOSE(I69+1,0.5,0,0.5,1)*G69</f>
        <v>1</v>
      </c>
    </row>
    <row r="70" spans="2:10" ht="19.5" customHeight="1" x14ac:dyDescent="0.25">
      <c r="B70" s="33"/>
      <c r="G70" s="52"/>
      <c r="H70" s="69"/>
      <c r="I70" s="71"/>
      <c r="J70" s="56"/>
    </row>
    <row r="71" spans="2:10" ht="5.0999999999999996" customHeight="1" x14ac:dyDescent="0.25">
      <c r="B71" s="33"/>
      <c r="H71" s="48"/>
      <c r="J71" s="34"/>
    </row>
    <row r="72" spans="2:10" ht="31.5" customHeight="1" x14ac:dyDescent="0.25">
      <c r="B72" s="33" t="s">
        <v>22</v>
      </c>
      <c r="C72" s="62" t="s">
        <v>94</v>
      </c>
      <c r="D72" s="62"/>
      <c r="E72" s="62"/>
      <c r="F72" s="62"/>
      <c r="G72" s="52">
        <v>3</v>
      </c>
      <c r="H72" s="69">
        <v>3</v>
      </c>
      <c r="I72" s="70">
        <v>0</v>
      </c>
      <c r="J72" s="56">
        <f>CHOOSE(I72+1,0.5,0,0.5,1)*G72</f>
        <v>1.5</v>
      </c>
    </row>
    <row r="73" spans="2:10" ht="19.5" customHeight="1" x14ac:dyDescent="0.25">
      <c r="B73" s="35"/>
      <c r="C73" s="36"/>
      <c r="D73" s="36"/>
      <c r="E73" s="36"/>
      <c r="F73" s="36"/>
      <c r="G73" s="67"/>
      <c r="H73" s="74"/>
      <c r="I73" s="71"/>
      <c r="J73" s="56"/>
    </row>
    <row r="74" spans="2:10" ht="5.0999999999999996" customHeight="1" x14ac:dyDescent="0.25">
      <c r="H74" s="11"/>
    </row>
    <row r="75" spans="2:10" ht="19.5" customHeight="1" thickBot="1" x14ac:dyDescent="0.35">
      <c r="B75" s="57" t="s">
        <v>23</v>
      </c>
      <c r="C75" s="58"/>
      <c r="D75" s="58"/>
      <c r="E75" s="58"/>
      <c r="F75" s="18"/>
      <c r="G75" s="19" t="s">
        <v>79</v>
      </c>
      <c r="H75" s="45" t="s">
        <v>80</v>
      </c>
      <c r="I75" s="20"/>
      <c r="J75" s="21"/>
    </row>
    <row r="76" spans="2:10" ht="19.5" customHeight="1" thickTop="1" x14ac:dyDescent="0.25">
      <c r="B76" s="22" t="s">
        <v>24</v>
      </c>
      <c r="C76" s="66" t="s">
        <v>54</v>
      </c>
      <c r="D76" s="66"/>
      <c r="E76" s="66"/>
      <c r="F76" s="66"/>
      <c r="G76" s="52">
        <v>1</v>
      </c>
      <c r="H76" s="73">
        <v>1</v>
      </c>
      <c r="I76" s="54">
        <v>0</v>
      </c>
      <c r="J76" s="56">
        <f>CHOOSE(I76+1,0.5,0,0.5,1)*G76</f>
        <v>0.5</v>
      </c>
    </row>
    <row r="77" spans="2:10" ht="19.5" customHeight="1" x14ac:dyDescent="0.25">
      <c r="B77" s="22"/>
      <c r="C77" s="23"/>
      <c r="D77" s="23"/>
      <c r="E77" s="23"/>
      <c r="F77" s="23"/>
      <c r="G77" s="52"/>
      <c r="H77" s="53"/>
      <c r="I77" s="55"/>
      <c r="J77" s="56"/>
    </row>
    <row r="78" spans="2:10" ht="5.0999999999999996" customHeight="1" x14ac:dyDescent="0.25">
      <c r="B78" s="22"/>
      <c r="C78" s="23"/>
      <c r="D78" s="23"/>
      <c r="E78" s="23"/>
      <c r="F78" s="23"/>
      <c r="G78" s="23"/>
      <c r="H78" s="46"/>
      <c r="I78" s="23"/>
      <c r="J78" s="24"/>
    </row>
    <row r="79" spans="2:10" ht="31.5" customHeight="1" x14ac:dyDescent="0.25">
      <c r="B79" s="22" t="s">
        <v>25</v>
      </c>
      <c r="C79" s="51" t="s">
        <v>87</v>
      </c>
      <c r="D79" s="51"/>
      <c r="E79" s="51"/>
      <c r="F79" s="51"/>
      <c r="G79" s="52">
        <v>1</v>
      </c>
      <c r="H79" s="53">
        <v>1</v>
      </c>
      <c r="I79" s="54">
        <v>0</v>
      </c>
      <c r="J79" s="56">
        <f>CHOOSE(I79+1,0.5,0,0.5,1)*G79</f>
        <v>0.5</v>
      </c>
    </row>
    <row r="80" spans="2:10" ht="19.5" customHeight="1" x14ac:dyDescent="0.25">
      <c r="B80" s="22"/>
      <c r="C80" s="23"/>
      <c r="D80" s="23"/>
      <c r="E80" s="23"/>
      <c r="F80" s="23"/>
      <c r="G80" s="52"/>
      <c r="H80" s="53"/>
      <c r="I80" s="55"/>
      <c r="J80" s="56"/>
    </row>
    <row r="81" spans="2:10" ht="5.0999999999999996" customHeight="1" x14ac:dyDescent="0.25">
      <c r="B81" s="22"/>
      <c r="C81" s="23"/>
      <c r="D81" s="23"/>
      <c r="E81" s="23"/>
      <c r="F81" s="23"/>
      <c r="G81" s="23"/>
      <c r="H81" s="46"/>
      <c r="I81" s="23"/>
      <c r="J81" s="24"/>
    </row>
    <row r="82" spans="2:10" ht="19.5" customHeight="1" x14ac:dyDescent="0.25">
      <c r="B82" s="22" t="s">
        <v>26</v>
      </c>
      <c r="C82" s="51" t="s">
        <v>78</v>
      </c>
      <c r="D82" s="51"/>
      <c r="E82" s="51"/>
      <c r="F82" s="51"/>
      <c r="G82" s="52">
        <v>1</v>
      </c>
      <c r="H82" s="53">
        <v>1</v>
      </c>
      <c r="I82" s="54">
        <v>0</v>
      </c>
      <c r="J82" s="56">
        <f>CHOOSE(I82+1,0.5,0,0.5,1)*G82</f>
        <v>0.5</v>
      </c>
    </row>
    <row r="83" spans="2:10" ht="19.5" customHeight="1" x14ac:dyDescent="0.25">
      <c r="B83" s="22"/>
      <c r="C83" s="23"/>
      <c r="D83" s="23"/>
      <c r="E83" s="23"/>
      <c r="F83" s="23"/>
      <c r="G83" s="52"/>
      <c r="H83" s="53"/>
      <c r="I83" s="55"/>
      <c r="J83" s="56"/>
    </row>
    <row r="84" spans="2:10" ht="5.0999999999999996" customHeight="1" x14ac:dyDescent="0.25">
      <c r="B84" s="22"/>
      <c r="C84" s="23"/>
      <c r="D84" s="23"/>
      <c r="E84" s="23"/>
      <c r="F84" s="23"/>
      <c r="G84" s="25"/>
      <c r="H84" s="15"/>
      <c r="I84" s="14"/>
      <c r="J84" s="26"/>
    </row>
    <row r="85" spans="2:10" ht="19.5" customHeight="1" x14ac:dyDescent="0.25">
      <c r="B85" s="22">
        <v>5.4</v>
      </c>
      <c r="C85" s="51" t="s">
        <v>68</v>
      </c>
      <c r="D85" s="51"/>
      <c r="E85" s="51"/>
      <c r="F85" s="51"/>
      <c r="G85" s="52">
        <v>1</v>
      </c>
      <c r="H85" s="53">
        <v>1</v>
      </c>
      <c r="I85" s="54">
        <v>0</v>
      </c>
      <c r="J85" s="56">
        <f>CHOOSE(I85+1,0.5,0,0.5,1)*G85</f>
        <v>0.5</v>
      </c>
    </row>
    <row r="86" spans="2:10" ht="19.5" customHeight="1" x14ac:dyDescent="0.25">
      <c r="B86" s="22"/>
      <c r="C86" s="23"/>
      <c r="D86" s="23"/>
      <c r="E86" s="23"/>
      <c r="F86" s="23"/>
      <c r="G86" s="52"/>
      <c r="H86" s="53"/>
      <c r="I86" s="55"/>
      <c r="J86" s="56"/>
    </row>
    <row r="87" spans="2:10" ht="5.0999999999999996" customHeight="1" x14ac:dyDescent="0.25">
      <c r="B87" s="22"/>
      <c r="C87" s="23"/>
      <c r="D87" s="23"/>
      <c r="E87" s="23"/>
      <c r="F87" s="23"/>
      <c r="G87" s="23"/>
      <c r="H87" s="46"/>
      <c r="I87" s="23"/>
      <c r="J87" s="24"/>
    </row>
    <row r="88" spans="2:10" ht="19.5" customHeight="1" x14ac:dyDescent="0.25">
      <c r="B88" s="22">
        <v>5.5</v>
      </c>
      <c r="C88" s="51" t="s">
        <v>67</v>
      </c>
      <c r="D88" s="51"/>
      <c r="E88" s="51"/>
      <c r="F88" s="51"/>
      <c r="G88" s="52">
        <v>1</v>
      </c>
      <c r="H88" s="53">
        <v>1</v>
      </c>
      <c r="I88" s="54">
        <v>0</v>
      </c>
      <c r="J88" s="56">
        <f>CHOOSE(I88+1,0.5,0,0.5,1)*G88</f>
        <v>0.5</v>
      </c>
    </row>
    <row r="89" spans="2:10" ht="19.5" customHeight="1" x14ac:dyDescent="0.25">
      <c r="B89" s="27"/>
      <c r="C89" s="28"/>
      <c r="D89" s="28"/>
      <c r="E89" s="28"/>
      <c r="F89" s="28"/>
      <c r="G89" s="67"/>
      <c r="H89" s="68"/>
      <c r="I89" s="55"/>
      <c r="J89" s="56"/>
    </row>
    <row r="90" spans="2:10" ht="5.0999999999999996" customHeight="1" x14ac:dyDescent="0.25">
      <c r="H90" s="11"/>
    </row>
    <row r="91" spans="2:10" ht="19.5" customHeight="1" thickBot="1" x14ac:dyDescent="0.35">
      <c r="B91" s="89" t="s">
        <v>69</v>
      </c>
      <c r="C91" s="89"/>
      <c r="D91" s="89"/>
      <c r="E91" s="89"/>
      <c r="F91" s="89"/>
      <c r="G91" s="89"/>
      <c r="H91" s="89"/>
      <c r="I91" s="7"/>
      <c r="J91" s="7"/>
    </row>
    <row r="92" spans="2:10" ht="5.0999999999999996" customHeight="1" thickTop="1" x14ac:dyDescent="0.25"/>
    <row r="93" spans="2:10" ht="19.5" customHeight="1" thickBot="1" x14ac:dyDescent="0.3">
      <c r="B93" s="49">
        <v>6.1</v>
      </c>
      <c r="C93" s="82" t="s">
        <v>65</v>
      </c>
      <c r="D93" s="82"/>
      <c r="E93" s="82"/>
      <c r="F93" s="82"/>
      <c r="G93" s="82"/>
      <c r="H93" s="82"/>
      <c r="I93" s="5"/>
      <c r="J93" s="5"/>
    </row>
    <row r="94" spans="2:10" ht="60.95" customHeight="1" x14ac:dyDescent="0.25">
      <c r="C94" s="87" t="s">
        <v>56</v>
      </c>
      <c r="D94" s="87"/>
      <c r="E94" s="87"/>
      <c r="F94" s="87"/>
      <c r="G94" s="87"/>
      <c r="H94" s="87"/>
    </row>
    <row r="95" spans="2:10" ht="19.5" customHeight="1" thickBot="1" x14ac:dyDescent="0.3">
      <c r="B95" s="49">
        <v>6.2</v>
      </c>
      <c r="C95" s="82" t="s">
        <v>57</v>
      </c>
      <c r="D95" s="82"/>
      <c r="E95" s="82"/>
      <c r="F95" s="82"/>
      <c r="G95" s="82"/>
      <c r="H95" s="82"/>
      <c r="I95" s="5"/>
      <c r="J95" s="5"/>
    </row>
    <row r="96" spans="2:10" ht="62.45" customHeight="1" x14ac:dyDescent="0.25">
      <c r="C96" s="83" t="s">
        <v>58</v>
      </c>
      <c r="D96" s="83"/>
      <c r="E96" s="83"/>
      <c r="F96" s="83"/>
      <c r="G96" s="83"/>
      <c r="H96" s="83"/>
    </row>
    <row r="97" spans="2:10" ht="19.5" customHeight="1" thickBot="1" x14ac:dyDescent="0.3">
      <c r="B97" s="49">
        <v>6.3</v>
      </c>
      <c r="C97" s="82" t="s">
        <v>28</v>
      </c>
      <c r="D97" s="82"/>
      <c r="E97" s="82"/>
      <c r="F97" s="82"/>
      <c r="G97" s="82"/>
      <c r="H97" s="82"/>
      <c r="I97" s="5"/>
      <c r="J97" s="5"/>
    </row>
    <row r="98" spans="2:10" ht="66.75" customHeight="1" x14ac:dyDescent="0.25">
      <c r="C98" s="83" t="s">
        <v>59</v>
      </c>
      <c r="D98" s="83"/>
      <c r="E98" s="83"/>
      <c r="F98" s="83"/>
      <c r="G98" s="83"/>
      <c r="H98" s="83"/>
    </row>
    <row r="99" spans="2:10" ht="19.5" customHeight="1" thickBot="1" x14ac:dyDescent="0.3">
      <c r="B99" s="49">
        <v>6.4</v>
      </c>
      <c r="C99" s="82" t="s">
        <v>29</v>
      </c>
      <c r="D99" s="82"/>
      <c r="E99" s="82"/>
      <c r="F99" s="82"/>
      <c r="G99" s="82"/>
      <c r="H99" s="82"/>
      <c r="I99" s="5"/>
      <c r="J99" s="5"/>
    </row>
    <row r="100" spans="2:10" ht="48" customHeight="1" x14ac:dyDescent="0.25">
      <c r="C100" s="83" t="s">
        <v>60</v>
      </c>
      <c r="D100" s="83"/>
      <c r="E100" s="83"/>
      <c r="F100" s="83"/>
      <c r="G100" s="83"/>
      <c r="H100" s="83"/>
    </row>
    <row r="101" spans="2:10" ht="19.5" customHeight="1" thickBot="1" x14ac:dyDescent="0.3">
      <c r="B101" s="49">
        <v>6.5</v>
      </c>
      <c r="C101" s="82" t="s">
        <v>30</v>
      </c>
      <c r="D101" s="82"/>
      <c r="E101" s="82"/>
      <c r="F101" s="82"/>
      <c r="G101" s="82"/>
      <c r="H101" s="82"/>
      <c r="I101" s="5"/>
      <c r="J101" s="5"/>
    </row>
    <row r="102" spans="2:10" ht="63.75" customHeight="1" x14ac:dyDescent="0.25">
      <c r="C102" s="83" t="s">
        <v>95</v>
      </c>
      <c r="D102" s="83"/>
      <c r="E102" s="83"/>
      <c r="F102" s="83"/>
      <c r="G102" s="83"/>
      <c r="H102" s="83"/>
    </row>
    <row r="103" spans="2:10" ht="19.5" customHeight="1" thickBot="1" x14ac:dyDescent="0.3">
      <c r="B103" s="49">
        <v>6.6</v>
      </c>
      <c r="C103" s="82" t="s">
        <v>88</v>
      </c>
      <c r="D103" s="82"/>
      <c r="E103" s="82"/>
      <c r="F103" s="82"/>
      <c r="G103" s="82"/>
      <c r="H103" s="82"/>
      <c r="I103" s="5"/>
      <c r="J103" s="5"/>
    </row>
    <row r="104" spans="2:10" ht="78" customHeight="1" x14ac:dyDescent="0.25">
      <c r="C104" s="83" t="s">
        <v>96</v>
      </c>
      <c r="D104" s="83"/>
      <c r="E104" s="83"/>
      <c r="F104" s="83"/>
      <c r="G104" s="83"/>
      <c r="H104" s="83"/>
    </row>
  </sheetData>
  <sheetProtection algorithmName="SHA-512" hashValue="9Z2MSSlcfa4e6zMArYkI6gGW8Gw/2u6ck98Bnl6pSV3gkBTEOw72YNloFl8qUkDeMW7oCQ2ptu6xOS+4BFzjVw==" saltValue="npAgC/euhOlNtrIkrS3/Lg==" spinCount="100000" sheet="1" objects="1" scenarios="1"/>
  <mergeCells count="151">
    <mergeCell ref="C103:H103"/>
    <mergeCell ref="C104:H104"/>
    <mergeCell ref="A1:F1"/>
    <mergeCell ref="G1:H1"/>
    <mergeCell ref="C102:H102"/>
    <mergeCell ref="C99:H99"/>
    <mergeCell ref="C101:H101"/>
    <mergeCell ref="C94:H94"/>
    <mergeCell ref="C96:H96"/>
    <mergeCell ref="C98:H98"/>
    <mergeCell ref="C100:H100"/>
    <mergeCell ref="B10:H10"/>
    <mergeCell ref="B91:H91"/>
    <mergeCell ref="C93:H93"/>
    <mergeCell ref="C95:H95"/>
    <mergeCell ref="C97:H97"/>
    <mergeCell ref="G62:G63"/>
    <mergeCell ref="H62:H63"/>
    <mergeCell ref="G50:G51"/>
    <mergeCell ref="H50:H51"/>
    <mergeCell ref="G37:G38"/>
    <mergeCell ref="H37:H38"/>
    <mergeCell ref="G25:G26"/>
    <mergeCell ref="H12:H13"/>
    <mergeCell ref="C88:F88"/>
    <mergeCell ref="D3:H3"/>
    <mergeCell ref="D5:F5"/>
    <mergeCell ref="B7:H7"/>
    <mergeCell ref="B8:H8"/>
    <mergeCell ref="H82:H83"/>
    <mergeCell ref="I82:I83"/>
    <mergeCell ref="G88:G89"/>
    <mergeCell ref="H88:H89"/>
    <mergeCell ref="I88:I89"/>
    <mergeCell ref="G56:G57"/>
    <mergeCell ref="H56:H57"/>
    <mergeCell ref="I56:I57"/>
    <mergeCell ref="H44:H45"/>
    <mergeCell ref="G44:G45"/>
    <mergeCell ref="I44:I45"/>
    <mergeCell ref="G31:G32"/>
    <mergeCell ref="H31:H32"/>
    <mergeCell ref="I31:I32"/>
    <mergeCell ref="I15:I16"/>
    <mergeCell ref="B40:E40"/>
    <mergeCell ref="C69:F69"/>
    <mergeCell ref="B9:H9"/>
    <mergeCell ref="I69:I70"/>
    <mergeCell ref="J69:J70"/>
    <mergeCell ref="I72:I73"/>
    <mergeCell ref="J72:J73"/>
    <mergeCell ref="H69:H70"/>
    <mergeCell ref="G72:G73"/>
    <mergeCell ref="H72:H73"/>
    <mergeCell ref="I62:I63"/>
    <mergeCell ref="J62:J63"/>
    <mergeCell ref="I66:I67"/>
    <mergeCell ref="J66:J67"/>
    <mergeCell ref="G66:G67"/>
    <mergeCell ref="H66:H67"/>
    <mergeCell ref="J88:J89"/>
    <mergeCell ref="H76:H77"/>
    <mergeCell ref="I76:I77"/>
    <mergeCell ref="J76:J77"/>
    <mergeCell ref="G79:G80"/>
    <mergeCell ref="H79:H80"/>
    <mergeCell ref="I79:I80"/>
    <mergeCell ref="J79:J80"/>
    <mergeCell ref="G76:G77"/>
    <mergeCell ref="G82:G83"/>
    <mergeCell ref="J82:J83"/>
    <mergeCell ref="J56:J57"/>
    <mergeCell ref="G59:G60"/>
    <mergeCell ref="H59:H60"/>
    <mergeCell ref="I59:I60"/>
    <mergeCell ref="J59:J60"/>
    <mergeCell ref="I50:I51"/>
    <mergeCell ref="J50:J51"/>
    <mergeCell ref="G53:G54"/>
    <mergeCell ref="H53:H54"/>
    <mergeCell ref="I53:I54"/>
    <mergeCell ref="J53:J54"/>
    <mergeCell ref="J44:J45"/>
    <mergeCell ref="G47:G48"/>
    <mergeCell ref="H47:H48"/>
    <mergeCell ref="I47:I48"/>
    <mergeCell ref="J47:J48"/>
    <mergeCell ref="I37:I38"/>
    <mergeCell ref="J37:J38"/>
    <mergeCell ref="I41:I42"/>
    <mergeCell ref="J41:J42"/>
    <mergeCell ref="G41:G42"/>
    <mergeCell ref="H41:H42"/>
    <mergeCell ref="J31:J32"/>
    <mergeCell ref="G34:G35"/>
    <mergeCell ref="H34:H35"/>
    <mergeCell ref="I34:I35"/>
    <mergeCell ref="J34:J35"/>
    <mergeCell ref="I25:I26"/>
    <mergeCell ref="J25:J26"/>
    <mergeCell ref="G28:G29"/>
    <mergeCell ref="H28:H29"/>
    <mergeCell ref="I28:I29"/>
    <mergeCell ref="J28:J29"/>
    <mergeCell ref="H25:H26"/>
    <mergeCell ref="J15:J16"/>
    <mergeCell ref="I18:I19"/>
    <mergeCell ref="J18:J19"/>
    <mergeCell ref="I21:I22"/>
    <mergeCell ref="J21:J22"/>
    <mergeCell ref="H15:H16"/>
    <mergeCell ref="G18:G19"/>
    <mergeCell ref="H18:H19"/>
    <mergeCell ref="G21:G22"/>
    <mergeCell ref="H21:H22"/>
    <mergeCell ref="C82:F82"/>
    <mergeCell ref="C79:F79"/>
    <mergeCell ref="C76:F76"/>
    <mergeCell ref="C44:F44"/>
    <mergeCell ref="C41:F41"/>
    <mergeCell ref="C66:F66"/>
    <mergeCell ref="C62:F62"/>
    <mergeCell ref="C50:F50"/>
    <mergeCell ref="C53:F53"/>
    <mergeCell ref="C56:F56"/>
    <mergeCell ref="C59:F59"/>
    <mergeCell ref="C47:F47"/>
    <mergeCell ref="C85:F85"/>
    <mergeCell ref="G85:G86"/>
    <mergeCell ref="H85:H86"/>
    <mergeCell ref="I85:I86"/>
    <mergeCell ref="J85:J86"/>
    <mergeCell ref="B11:E11"/>
    <mergeCell ref="B24:E24"/>
    <mergeCell ref="C12:F12"/>
    <mergeCell ref="C37:F37"/>
    <mergeCell ref="C34:F34"/>
    <mergeCell ref="C31:F31"/>
    <mergeCell ref="C28:F28"/>
    <mergeCell ref="G12:G13"/>
    <mergeCell ref="G15:G16"/>
    <mergeCell ref="C18:F18"/>
    <mergeCell ref="C15:F15"/>
    <mergeCell ref="C25:F25"/>
    <mergeCell ref="C21:F21"/>
    <mergeCell ref="I12:I13"/>
    <mergeCell ref="J12:J13"/>
    <mergeCell ref="B65:E65"/>
    <mergeCell ref="B75:E75"/>
    <mergeCell ref="G69:G70"/>
    <mergeCell ref="C72:F72"/>
  </mergeCells>
  <conditionalFormatting sqref="G1">
    <cfRule type="colorScale" priority="1">
      <colorScale>
        <cfvo type="num" val="0.1"/>
        <cfvo type="num" val="0.5"/>
        <cfvo type="num" val="0.9"/>
        <color rgb="FFFF0000"/>
        <color rgb="FFFFEB84"/>
        <color rgb="FF00B050"/>
      </colorScale>
    </cfRule>
  </conditionalFormatting>
  <pageMargins left="0.7" right="0.7" top="0.75" bottom="0.75" header="0.3" footer="0.3"/>
  <pageSetup scale="88" orientation="portrait" r:id="rId1"/>
  <headerFooter>
    <oddFooter>&amp;LReport Date: &amp;D&amp;C© T C Schleifer 2016&amp;RPage &amp;P of &amp;N</oddFooter>
  </headerFooter>
  <rowBreaks count="2" manualBreakCount="2">
    <brk id="38" max="16383" man="1"/>
    <brk id="74" max="16383" man="1"/>
  </rowBreaks>
  <customProperties>
    <customPr name="SSCSheetTrackingNo"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1025" r:id="rId5" name="Group Box 1">
              <controlPr defaultSize="0" autoFill="0" autoPict="0">
                <anchor moveWithCells="1">
                  <from>
                    <xdr:col>1</xdr:col>
                    <xdr:colOff>0</xdr:colOff>
                    <xdr:row>11</xdr:row>
                    <xdr:rowOff>0</xdr:rowOff>
                  </from>
                  <to>
                    <xdr:col>6</xdr:col>
                    <xdr:colOff>0</xdr:colOff>
                    <xdr:row>13</xdr:row>
                    <xdr:rowOff>9525</xdr:rowOff>
                  </to>
                </anchor>
              </controlPr>
            </control>
          </mc:Choice>
        </mc:AlternateContent>
        <mc:AlternateContent xmlns:mc="http://schemas.openxmlformats.org/markup-compatibility/2006">
          <mc:Choice Requires="x14">
            <control shapeId="1026" r:id="rId6" name="Option Button 2">
              <controlPr locked="0" defaultSize="0" autoFill="0" autoLine="0" autoPict="0">
                <anchor moveWithCells="1">
                  <from>
                    <xdr:col>2</xdr:col>
                    <xdr:colOff>0</xdr:colOff>
                    <xdr:row>12</xdr:row>
                    <xdr:rowOff>0</xdr:rowOff>
                  </from>
                  <to>
                    <xdr:col>2</xdr:col>
                    <xdr:colOff>1285875</xdr:colOff>
                    <xdr:row>12</xdr:row>
                    <xdr:rowOff>228600</xdr:rowOff>
                  </to>
                </anchor>
              </controlPr>
            </control>
          </mc:Choice>
        </mc:AlternateContent>
        <mc:AlternateContent xmlns:mc="http://schemas.openxmlformats.org/markup-compatibility/2006">
          <mc:Choice Requires="x14">
            <control shapeId="1029" r:id="rId7" name="Option Button 5">
              <controlPr locked="0" defaultSize="0" autoFill="0" autoLine="0" autoPict="0">
                <anchor moveWithCells="1">
                  <from>
                    <xdr:col>3</xdr:col>
                    <xdr:colOff>0</xdr:colOff>
                    <xdr:row>12</xdr:row>
                    <xdr:rowOff>0</xdr:rowOff>
                  </from>
                  <to>
                    <xdr:col>3</xdr:col>
                    <xdr:colOff>1285875</xdr:colOff>
                    <xdr:row>12</xdr:row>
                    <xdr:rowOff>228600</xdr:rowOff>
                  </to>
                </anchor>
              </controlPr>
            </control>
          </mc:Choice>
        </mc:AlternateContent>
        <mc:AlternateContent xmlns:mc="http://schemas.openxmlformats.org/markup-compatibility/2006">
          <mc:Choice Requires="x14">
            <control shapeId="1030" r:id="rId8" name="Option Button 6">
              <controlPr locked="0" defaultSize="0" autoFill="0" autoLine="0" autoPict="0">
                <anchor moveWithCells="1">
                  <from>
                    <xdr:col>4</xdr:col>
                    <xdr:colOff>0</xdr:colOff>
                    <xdr:row>12</xdr:row>
                    <xdr:rowOff>0</xdr:rowOff>
                  </from>
                  <to>
                    <xdr:col>5</xdr:col>
                    <xdr:colOff>504825</xdr:colOff>
                    <xdr:row>12</xdr:row>
                    <xdr:rowOff>228600</xdr:rowOff>
                  </to>
                </anchor>
              </controlPr>
            </control>
          </mc:Choice>
        </mc:AlternateContent>
        <mc:AlternateContent xmlns:mc="http://schemas.openxmlformats.org/markup-compatibility/2006">
          <mc:Choice Requires="x14">
            <control shapeId="1036" r:id="rId9" name="Group Box 12">
              <controlPr defaultSize="0" autoFill="0" autoPict="0">
                <anchor moveWithCells="1">
                  <from>
                    <xdr:col>1</xdr:col>
                    <xdr:colOff>0</xdr:colOff>
                    <xdr:row>14</xdr:row>
                    <xdr:rowOff>0</xdr:rowOff>
                  </from>
                  <to>
                    <xdr:col>6</xdr:col>
                    <xdr:colOff>0</xdr:colOff>
                    <xdr:row>16</xdr:row>
                    <xdr:rowOff>9525</xdr:rowOff>
                  </to>
                </anchor>
              </controlPr>
            </control>
          </mc:Choice>
        </mc:AlternateContent>
        <mc:AlternateContent xmlns:mc="http://schemas.openxmlformats.org/markup-compatibility/2006">
          <mc:Choice Requires="x14">
            <control shapeId="1039" r:id="rId10" name="Option Button 15">
              <controlPr locked="0" defaultSize="0" autoFill="0" autoLine="0" autoPict="0">
                <anchor moveWithCells="1">
                  <from>
                    <xdr:col>2</xdr:col>
                    <xdr:colOff>0</xdr:colOff>
                    <xdr:row>15</xdr:row>
                    <xdr:rowOff>0</xdr:rowOff>
                  </from>
                  <to>
                    <xdr:col>2</xdr:col>
                    <xdr:colOff>1209675</xdr:colOff>
                    <xdr:row>15</xdr:row>
                    <xdr:rowOff>228600</xdr:rowOff>
                  </to>
                </anchor>
              </controlPr>
            </control>
          </mc:Choice>
        </mc:AlternateContent>
        <mc:AlternateContent xmlns:mc="http://schemas.openxmlformats.org/markup-compatibility/2006">
          <mc:Choice Requires="x14">
            <control shapeId="1040" r:id="rId11" name="Option Button 16">
              <controlPr locked="0" defaultSize="0" autoFill="0" autoLine="0" autoPict="0">
                <anchor moveWithCells="1">
                  <from>
                    <xdr:col>3</xdr:col>
                    <xdr:colOff>0</xdr:colOff>
                    <xdr:row>15</xdr:row>
                    <xdr:rowOff>0</xdr:rowOff>
                  </from>
                  <to>
                    <xdr:col>3</xdr:col>
                    <xdr:colOff>1209675</xdr:colOff>
                    <xdr:row>15</xdr:row>
                    <xdr:rowOff>228600</xdr:rowOff>
                  </to>
                </anchor>
              </controlPr>
            </control>
          </mc:Choice>
        </mc:AlternateContent>
        <mc:AlternateContent xmlns:mc="http://schemas.openxmlformats.org/markup-compatibility/2006">
          <mc:Choice Requires="x14">
            <control shapeId="1041" r:id="rId12" name="Option Button 17">
              <controlPr locked="0" defaultSize="0" autoFill="0" autoLine="0" autoPict="0">
                <anchor moveWithCells="1">
                  <from>
                    <xdr:col>4</xdr:col>
                    <xdr:colOff>0</xdr:colOff>
                    <xdr:row>15</xdr:row>
                    <xdr:rowOff>0</xdr:rowOff>
                  </from>
                  <to>
                    <xdr:col>5</xdr:col>
                    <xdr:colOff>495300</xdr:colOff>
                    <xdr:row>15</xdr:row>
                    <xdr:rowOff>228600</xdr:rowOff>
                  </to>
                </anchor>
              </controlPr>
            </control>
          </mc:Choice>
        </mc:AlternateContent>
        <mc:AlternateContent xmlns:mc="http://schemas.openxmlformats.org/markup-compatibility/2006">
          <mc:Choice Requires="x14">
            <control shapeId="1042" r:id="rId13" name="Group Box 18">
              <controlPr defaultSize="0" autoFill="0" autoPict="0">
                <anchor moveWithCells="1">
                  <from>
                    <xdr:col>1</xdr:col>
                    <xdr:colOff>0</xdr:colOff>
                    <xdr:row>17</xdr:row>
                    <xdr:rowOff>9525</xdr:rowOff>
                  </from>
                  <to>
                    <xdr:col>6</xdr:col>
                    <xdr:colOff>0</xdr:colOff>
                    <xdr:row>19</xdr:row>
                    <xdr:rowOff>0</xdr:rowOff>
                  </to>
                </anchor>
              </controlPr>
            </control>
          </mc:Choice>
        </mc:AlternateContent>
        <mc:AlternateContent xmlns:mc="http://schemas.openxmlformats.org/markup-compatibility/2006">
          <mc:Choice Requires="x14">
            <control shapeId="1043" r:id="rId14" name="Option Button 19">
              <controlPr locked="0" defaultSize="0" autoFill="0" autoLine="0" autoPict="0">
                <anchor moveWithCells="1">
                  <from>
                    <xdr:col>2</xdr:col>
                    <xdr:colOff>0</xdr:colOff>
                    <xdr:row>18</xdr:row>
                    <xdr:rowOff>0</xdr:rowOff>
                  </from>
                  <to>
                    <xdr:col>2</xdr:col>
                    <xdr:colOff>1209675</xdr:colOff>
                    <xdr:row>18</xdr:row>
                    <xdr:rowOff>228600</xdr:rowOff>
                  </to>
                </anchor>
              </controlPr>
            </control>
          </mc:Choice>
        </mc:AlternateContent>
        <mc:AlternateContent xmlns:mc="http://schemas.openxmlformats.org/markup-compatibility/2006">
          <mc:Choice Requires="x14">
            <control shapeId="1044" r:id="rId15" name="Option Button 20">
              <controlPr locked="0" defaultSize="0" autoFill="0" autoLine="0" autoPict="0">
                <anchor moveWithCells="1">
                  <from>
                    <xdr:col>3</xdr:col>
                    <xdr:colOff>0</xdr:colOff>
                    <xdr:row>18</xdr:row>
                    <xdr:rowOff>0</xdr:rowOff>
                  </from>
                  <to>
                    <xdr:col>3</xdr:col>
                    <xdr:colOff>1209675</xdr:colOff>
                    <xdr:row>18</xdr:row>
                    <xdr:rowOff>228600</xdr:rowOff>
                  </to>
                </anchor>
              </controlPr>
            </control>
          </mc:Choice>
        </mc:AlternateContent>
        <mc:AlternateContent xmlns:mc="http://schemas.openxmlformats.org/markup-compatibility/2006">
          <mc:Choice Requires="x14">
            <control shapeId="1045" r:id="rId16" name="Option Button 21">
              <controlPr locked="0" defaultSize="0" autoFill="0" autoLine="0" autoPict="0">
                <anchor moveWithCells="1">
                  <from>
                    <xdr:col>4</xdr:col>
                    <xdr:colOff>0</xdr:colOff>
                    <xdr:row>18</xdr:row>
                    <xdr:rowOff>0</xdr:rowOff>
                  </from>
                  <to>
                    <xdr:col>5</xdr:col>
                    <xdr:colOff>495300</xdr:colOff>
                    <xdr:row>18</xdr:row>
                    <xdr:rowOff>228600</xdr:rowOff>
                  </to>
                </anchor>
              </controlPr>
            </control>
          </mc:Choice>
        </mc:AlternateContent>
        <mc:AlternateContent xmlns:mc="http://schemas.openxmlformats.org/markup-compatibility/2006">
          <mc:Choice Requires="x14">
            <control shapeId="1046" r:id="rId17" name="Group Box 22">
              <controlPr defaultSize="0" autoFill="0" autoPict="0">
                <anchor moveWithCells="1">
                  <from>
                    <xdr:col>1</xdr:col>
                    <xdr:colOff>0</xdr:colOff>
                    <xdr:row>20</xdr:row>
                    <xdr:rowOff>9525</xdr:rowOff>
                  </from>
                  <to>
                    <xdr:col>6</xdr:col>
                    <xdr:colOff>0</xdr:colOff>
                    <xdr:row>22</xdr:row>
                    <xdr:rowOff>9525</xdr:rowOff>
                  </to>
                </anchor>
              </controlPr>
            </control>
          </mc:Choice>
        </mc:AlternateContent>
        <mc:AlternateContent xmlns:mc="http://schemas.openxmlformats.org/markup-compatibility/2006">
          <mc:Choice Requires="x14">
            <control shapeId="1047" r:id="rId18" name="Option Button 23">
              <controlPr locked="0" defaultSize="0" autoFill="0" autoLine="0" autoPict="0">
                <anchor moveWithCells="1">
                  <from>
                    <xdr:col>2</xdr:col>
                    <xdr:colOff>0</xdr:colOff>
                    <xdr:row>21</xdr:row>
                    <xdr:rowOff>0</xdr:rowOff>
                  </from>
                  <to>
                    <xdr:col>2</xdr:col>
                    <xdr:colOff>1209675</xdr:colOff>
                    <xdr:row>21</xdr:row>
                    <xdr:rowOff>228600</xdr:rowOff>
                  </to>
                </anchor>
              </controlPr>
            </control>
          </mc:Choice>
        </mc:AlternateContent>
        <mc:AlternateContent xmlns:mc="http://schemas.openxmlformats.org/markup-compatibility/2006">
          <mc:Choice Requires="x14">
            <control shapeId="1048" r:id="rId19" name="Option Button 24">
              <controlPr locked="0" defaultSize="0" autoFill="0" autoLine="0" autoPict="0">
                <anchor moveWithCells="1">
                  <from>
                    <xdr:col>3</xdr:col>
                    <xdr:colOff>0</xdr:colOff>
                    <xdr:row>21</xdr:row>
                    <xdr:rowOff>0</xdr:rowOff>
                  </from>
                  <to>
                    <xdr:col>3</xdr:col>
                    <xdr:colOff>1209675</xdr:colOff>
                    <xdr:row>21</xdr:row>
                    <xdr:rowOff>228600</xdr:rowOff>
                  </to>
                </anchor>
              </controlPr>
            </control>
          </mc:Choice>
        </mc:AlternateContent>
        <mc:AlternateContent xmlns:mc="http://schemas.openxmlformats.org/markup-compatibility/2006">
          <mc:Choice Requires="x14">
            <control shapeId="1049" r:id="rId20" name="Option Button 25">
              <controlPr locked="0" defaultSize="0" autoFill="0" autoLine="0" autoPict="0">
                <anchor moveWithCells="1">
                  <from>
                    <xdr:col>4</xdr:col>
                    <xdr:colOff>0</xdr:colOff>
                    <xdr:row>21</xdr:row>
                    <xdr:rowOff>0</xdr:rowOff>
                  </from>
                  <to>
                    <xdr:col>5</xdr:col>
                    <xdr:colOff>495300</xdr:colOff>
                    <xdr:row>21</xdr:row>
                    <xdr:rowOff>228600</xdr:rowOff>
                  </to>
                </anchor>
              </controlPr>
            </control>
          </mc:Choice>
        </mc:AlternateContent>
        <mc:AlternateContent xmlns:mc="http://schemas.openxmlformats.org/markup-compatibility/2006">
          <mc:Choice Requires="x14">
            <control shapeId="1054" r:id="rId21" name="Group Box 30">
              <controlPr defaultSize="0" autoFill="0" autoPict="0">
                <anchor moveWithCells="1">
                  <from>
                    <xdr:col>1</xdr:col>
                    <xdr:colOff>0</xdr:colOff>
                    <xdr:row>24</xdr:row>
                    <xdr:rowOff>9525</xdr:rowOff>
                  </from>
                  <to>
                    <xdr:col>6</xdr:col>
                    <xdr:colOff>0</xdr:colOff>
                    <xdr:row>26</xdr:row>
                    <xdr:rowOff>0</xdr:rowOff>
                  </to>
                </anchor>
              </controlPr>
            </control>
          </mc:Choice>
        </mc:AlternateContent>
        <mc:AlternateContent xmlns:mc="http://schemas.openxmlformats.org/markup-compatibility/2006">
          <mc:Choice Requires="x14">
            <control shapeId="1055" r:id="rId22" name="Option Button 31">
              <controlPr locked="0" defaultSize="0" autoFill="0" autoLine="0" autoPict="0">
                <anchor moveWithCells="1">
                  <from>
                    <xdr:col>2</xdr:col>
                    <xdr:colOff>0</xdr:colOff>
                    <xdr:row>25</xdr:row>
                    <xdr:rowOff>0</xdr:rowOff>
                  </from>
                  <to>
                    <xdr:col>2</xdr:col>
                    <xdr:colOff>1209675</xdr:colOff>
                    <xdr:row>25</xdr:row>
                    <xdr:rowOff>228600</xdr:rowOff>
                  </to>
                </anchor>
              </controlPr>
            </control>
          </mc:Choice>
        </mc:AlternateContent>
        <mc:AlternateContent xmlns:mc="http://schemas.openxmlformats.org/markup-compatibility/2006">
          <mc:Choice Requires="x14">
            <control shapeId="1056" r:id="rId23" name="Option Button 32">
              <controlPr locked="0" defaultSize="0" autoFill="0" autoLine="0" autoPict="0">
                <anchor moveWithCells="1">
                  <from>
                    <xdr:col>3</xdr:col>
                    <xdr:colOff>0</xdr:colOff>
                    <xdr:row>25</xdr:row>
                    <xdr:rowOff>0</xdr:rowOff>
                  </from>
                  <to>
                    <xdr:col>3</xdr:col>
                    <xdr:colOff>1209675</xdr:colOff>
                    <xdr:row>25</xdr:row>
                    <xdr:rowOff>228600</xdr:rowOff>
                  </to>
                </anchor>
              </controlPr>
            </control>
          </mc:Choice>
        </mc:AlternateContent>
        <mc:AlternateContent xmlns:mc="http://schemas.openxmlformats.org/markup-compatibility/2006">
          <mc:Choice Requires="x14">
            <control shapeId="1057" r:id="rId24" name="Option Button 33">
              <controlPr locked="0" defaultSize="0" autoFill="0" autoLine="0" autoPict="0">
                <anchor moveWithCells="1">
                  <from>
                    <xdr:col>4</xdr:col>
                    <xdr:colOff>0</xdr:colOff>
                    <xdr:row>25</xdr:row>
                    <xdr:rowOff>0</xdr:rowOff>
                  </from>
                  <to>
                    <xdr:col>5</xdr:col>
                    <xdr:colOff>495300</xdr:colOff>
                    <xdr:row>25</xdr:row>
                    <xdr:rowOff>228600</xdr:rowOff>
                  </to>
                </anchor>
              </controlPr>
            </control>
          </mc:Choice>
        </mc:AlternateContent>
        <mc:AlternateContent xmlns:mc="http://schemas.openxmlformats.org/markup-compatibility/2006">
          <mc:Choice Requires="x14">
            <control shapeId="1066" r:id="rId25" name="Group Box 42">
              <controlPr defaultSize="0" autoFill="0" autoPict="0">
                <anchor moveWithCells="1">
                  <from>
                    <xdr:col>1</xdr:col>
                    <xdr:colOff>0</xdr:colOff>
                    <xdr:row>27</xdr:row>
                    <xdr:rowOff>9525</xdr:rowOff>
                  </from>
                  <to>
                    <xdr:col>6</xdr:col>
                    <xdr:colOff>0</xdr:colOff>
                    <xdr:row>29</xdr:row>
                    <xdr:rowOff>0</xdr:rowOff>
                  </to>
                </anchor>
              </controlPr>
            </control>
          </mc:Choice>
        </mc:AlternateContent>
        <mc:AlternateContent xmlns:mc="http://schemas.openxmlformats.org/markup-compatibility/2006">
          <mc:Choice Requires="x14">
            <control shapeId="1067" r:id="rId26" name="Option Button 43">
              <controlPr locked="0" defaultSize="0" autoFill="0" autoLine="0" autoPict="0">
                <anchor moveWithCells="1">
                  <from>
                    <xdr:col>2</xdr:col>
                    <xdr:colOff>0</xdr:colOff>
                    <xdr:row>28</xdr:row>
                    <xdr:rowOff>0</xdr:rowOff>
                  </from>
                  <to>
                    <xdr:col>2</xdr:col>
                    <xdr:colOff>1209675</xdr:colOff>
                    <xdr:row>28</xdr:row>
                    <xdr:rowOff>228600</xdr:rowOff>
                  </to>
                </anchor>
              </controlPr>
            </control>
          </mc:Choice>
        </mc:AlternateContent>
        <mc:AlternateContent xmlns:mc="http://schemas.openxmlformats.org/markup-compatibility/2006">
          <mc:Choice Requires="x14">
            <control shapeId="1068" r:id="rId27" name="Option Button 44">
              <controlPr locked="0" defaultSize="0" autoFill="0" autoLine="0" autoPict="0">
                <anchor moveWithCells="1">
                  <from>
                    <xdr:col>3</xdr:col>
                    <xdr:colOff>0</xdr:colOff>
                    <xdr:row>28</xdr:row>
                    <xdr:rowOff>0</xdr:rowOff>
                  </from>
                  <to>
                    <xdr:col>3</xdr:col>
                    <xdr:colOff>1209675</xdr:colOff>
                    <xdr:row>28</xdr:row>
                    <xdr:rowOff>228600</xdr:rowOff>
                  </to>
                </anchor>
              </controlPr>
            </control>
          </mc:Choice>
        </mc:AlternateContent>
        <mc:AlternateContent xmlns:mc="http://schemas.openxmlformats.org/markup-compatibility/2006">
          <mc:Choice Requires="x14">
            <control shapeId="1069" r:id="rId28" name="Option Button 45">
              <controlPr locked="0" defaultSize="0" autoFill="0" autoLine="0" autoPict="0">
                <anchor moveWithCells="1">
                  <from>
                    <xdr:col>4</xdr:col>
                    <xdr:colOff>0</xdr:colOff>
                    <xdr:row>28</xdr:row>
                    <xdr:rowOff>0</xdr:rowOff>
                  </from>
                  <to>
                    <xdr:col>5</xdr:col>
                    <xdr:colOff>495300</xdr:colOff>
                    <xdr:row>28</xdr:row>
                    <xdr:rowOff>228600</xdr:rowOff>
                  </to>
                </anchor>
              </controlPr>
            </control>
          </mc:Choice>
        </mc:AlternateContent>
        <mc:AlternateContent xmlns:mc="http://schemas.openxmlformats.org/markup-compatibility/2006">
          <mc:Choice Requires="x14">
            <control shapeId="1070" r:id="rId29" name="Group Box 46">
              <controlPr defaultSize="0" autoFill="0" autoPict="0">
                <anchor moveWithCells="1">
                  <from>
                    <xdr:col>1</xdr:col>
                    <xdr:colOff>0</xdr:colOff>
                    <xdr:row>30</xdr:row>
                    <xdr:rowOff>0</xdr:rowOff>
                  </from>
                  <to>
                    <xdr:col>6</xdr:col>
                    <xdr:colOff>0</xdr:colOff>
                    <xdr:row>32</xdr:row>
                    <xdr:rowOff>0</xdr:rowOff>
                  </to>
                </anchor>
              </controlPr>
            </control>
          </mc:Choice>
        </mc:AlternateContent>
        <mc:AlternateContent xmlns:mc="http://schemas.openxmlformats.org/markup-compatibility/2006">
          <mc:Choice Requires="x14">
            <control shapeId="1071" r:id="rId30" name="Option Button 47">
              <controlPr locked="0" defaultSize="0" autoFill="0" autoLine="0" autoPict="0">
                <anchor moveWithCells="1">
                  <from>
                    <xdr:col>2</xdr:col>
                    <xdr:colOff>0</xdr:colOff>
                    <xdr:row>31</xdr:row>
                    <xdr:rowOff>0</xdr:rowOff>
                  </from>
                  <to>
                    <xdr:col>2</xdr:col>
                    <xdr:colOff>1209675</xdr:colOff>
                    <xdr:row>31</xdr:row>
                    <xdr:rowOff>228600</xdr:rowOff>
                  </to>
                </anchor>
              </controlPr>
            </control>
          </mc:Choice>
        </mc:AlternateContent>
        <mc:AlternateContent xmlns:mc="http://schemas.openxmlformats.org/markup-compatibility/2006">
          <mc:Choice Requires="x14">
            <control shapeId="1072" r:id="rId31" name="Option Button 48">
              <controlPr locked="0" defaultSize="0" autoFill="0" autoLine="0" autoPict="0">
                <anchor moveWithCells="1">
                  <from>
                    <xdr:col>3</xdr:col>
                    <xdr:colOff>0</xdr:colOff>
                    <xdr:row>31</xdr:row>
                    <xdr:rowOff>0</xdr:rowOff>
                  </from>
                  <to>
                    <xdr:col>3</xdr:col>
                    <xdr:colOff>1209675</xdr:colOff>
                    <xdr:row>31</xdr:row>
                    <xdr:rowOff>228600</xdr:rowOff>
                  </to>
                </anchor>
              </controlPr>
            </control>
          </mc:Choice>
        </mc:AlternateContent>
        <mc:AlternateContent xmlns:mc="http://schemas.openxmlformats.org/markup-compatibility/2006">
          <mc:Choice Requires="x14">
            <control shapeId="1073" r:id="rId32" name="Option Button 49">
              <controlPr locked="0" defaultSize="0" autoFill="0" autoLine="0" autoPict="0">
                <anchor moveWithCells="1">
                  <from>
                    <xdr:col>4</xdr:col>
                    <xdr:colOff>0</xdr:colOff>
                    <xdr:row>31</xdr:row>
                    <xdr:rowOff>0</xdr:rowOff>
                  </from>
                  <to>
                    <xdr:col>5</xdr:col>
                    <xdr:colOff>495300</xdr:colOff>
                    <xdr:row>31</xdr:row>
                    <xdr:rowOff>228600</xdr:rowOff>
                  </to>
                </anchor>
              </controlPr>
            </control>
          </mc:Choice>
        </mc:AlternateContent>
        <mc:AlternateContent xmlns:mc="http://schemas.openxmlformats.org/markup-compatibility/2006">
          <mc:Choice Requires="x14">
            <control shapeId="1074" r:id="rId33" name="Group Box 50">
              <controlPr defaultSize="0" autoFill="0" autoPict="0">
                <anchor moveWithCells="1">
                  <from>
                    <xdr:col>1</xdr:col>
                    <xdr:colOff>0</xdr:colOff>
                    <xdr:row>33</xdr:row>
                    <xdr:rowOff>0</xdr:rowOff>
                  </from>
                  <to>
                    <xdr:col>6</xdr:col>
                    <xdr:colOff>0</xdr:colOff>
                    <xdr:row>35</xdr:row>
                    <xdr:rowOff>0</xdr:rowOff>
                  </to>
                </anchor>
              </controlPr>
            </control>
          </mc:Choice>
        </mc:AlternateContent>
        <mc:AlternateContent xmlns:mc="http://schemas.openxmlformats.org/markup-compatibility/2006">
          <mc:Choice Requires="x14">
            <control shapeId="1075" r:id="rId34" name="Option Button 51">
              <controlPr locked="0" defaultSize="0" autoFill="0" autoLine="0" autoPict="0">
                <anchor moveWithCells="1">
                  <from>
                    <xdr:col>2</xdr:col>
                    <xdr:colOff>0</xdr:colOff>
                    <xdr:row>34</xdr:row>
                    <xdr:rowOff>0</xdr:rowOff>
                  </from>
                  <to>
                    <xdr:col>2</xdr:col>
                    <xdr:colOff>1209675</xdr:colOff>
                    <xdr:row>34</xdr:row>
                    <xdr:rowOff>228600</xdr:rowOff>
                  </to>
                </anchor>
              </controlPr>
            </control>
          </mc:Choice>
        </mc:AlternateContent>
        <mc:AlternateContent xmlns:mc="http://schemas.openxmlformats.org/markup-compatibility/2006">
          <mc:Choice Requires="x14">
            <control shapeId="1076" r:id="rId35" name="Option Button 52">
              <controlPr locked="0" defaultSize="0" autoFill="0" autoLine="0" autoPict="0">
                <anchor moveWithCells="1">
                  <from>
                    <xdr:col>3</xdr:col>
                    <xdr:colOff>0</xdr:colOff>
                    <xdr:row>34</xdr:row>
                    <xdr:rowOff>0</xdr:rowOff>
                  </from>
                  <to>
                    <xdr:col>3</xdr:col>
                    <xdr:colOff>1209675</xdr:colOff>
                    <xdr:row>34</xdr:row>
                    <xdr:rowOff>228600</xdr:rowOff>
                  </to>
                </anchor>
              </controlPr>
            </control>
          </mc:Choice>
        </mc:AlternateContent>
        <mc:AlternateContent xmlns:mc="http://schemas.openxmlformats.org/markup-compatibility/2006">
          <mc:Choice Requires="x14">
            <control shapeId="1077" r:id="rId36" name="Option Button 53">
              <controlPr locked="0" defaultSize="0" autoFill="0" autoLine="0" autoPict="0">
                <anchor moveWithCells="1">
                  <from>
                    <xdr:col>4</xdr:col>
                    <xdr:colOff>0</xdr:colOff>
                    <xdr:row>34</xdr:row>
                    <xdr:rowOff>0</xdr:rowOff>
                  </from>
                  <to>
                    <xdr:col>5</xdr:col>
                    <xdr:colOff>495300</xdr:colOff>
                    <xdr:row>34</xdr:row>
                    <xdr:rowOff>228600</xdr:rowOff>
                  </to>
                </anchor>
              </controlPr>
            </control>
          </mc:Choice>
        </mc:AlternateContent>
        <mc:AlternateContent xmlns:mc="http://schemas.openxmlformats.org/markup-compatibility/2006">
          <mc:Choice Requires="x14">
            <control shapeId="1078" r:id="rId37" name="Group Box 54">
              <controlPr defaultSize="0" autoFill="0" autoPict="0">
                <anchor moveWithCells="1">
                  <from>
                    <xdr:col>1</xdr:col>
                    <xdr:colOff>0</xdr:colOff>
                    <xdr:row>36</xdr:row>
                    <xdr:rowOff>0</xdr:rowOff>
                  </from>
                  <to>
                    <xdr:col>6</xdr:col>
                    <xdr:colOff>0</xdr:colOff>
                    <xdr:row>38</xdr:row>
                    <xdr:rowOff>9525</xdr:rowOff>
                  </to>
                </anchor>
              </controlPr>
            </control>
          </mc:Choice>
        </mc:AlternateContent>
        <mc:AlternateContent xmlns:mc="http://schemas.openxmlformats.org/markup-compatibility/2006">
          <mc:Choice Requires="x14">
            <control shapeId="1079" r:id="rId38" name="Option Button 55">
              <controlPr locked="0" defaultSize="0" autoFill="0" autoLine="0" autoPict="0">
                <anchor moveWithCells="1">
                  <from>
                    <xdr:col>2</xdr:col>
                    <xdr:colOff>0</xdr:colOff>
                    <xdr:row>37</xdr:row>
                    <xdr:rowOff>0</xdr:rowOff>
                  </from>
                  <to>
                    <xdr:col>2</xdr:col>
                    <xdr:colOff>1209675</xdr:colOff>
                    <xdr:row>37</xdr:row>
                    <xdr:rowOff>228600</xdr:rowOff>
                  </to>
                </anchor>
              </controlPr>
            </control>
          </mc:Choice>
        </mc:AlternateContent>
        <mc:AlternateContent xmlns:mc="http://schemas.openxmlformats.org/markup-compatibility/2006">
          <mc:Choice Requires="x14">
            <control shapeId="1080" r:id="rId39" name="Option Button 56">
              <controlPr locked="0" defaultSize="0" autoFill="0" autoLine="0" autoPict="0">
                <anchor moveWithCells="1">
                  <from>
                    <xdr:col>3</xdr:col>
                    <xdr:colOff>0</xdr:colOff>
                    <xdr:row>37</xdr:row>
                    <xdr:rowOff>0</xdr:rowOff>
                  </from>
                  <to>
                    <xdr:col>3</xdr:col>
                    <xdr:colOff>1209675</xdr:colOff>
                    <xdr:row>37</xdr:row>
                    <xdr:rowOff>228600</xdr:rowOff>
                  </to>
                </anchor>
              </controlPr>
            </control>
          </mc:Choice>
        </mc:AlternateContent>
        <mc:AlternateContent xmlns:mc="http://schemas.openxmlformats.org/markup-compatibility/2006">
          <mc:Choice Requires="x14">
            <control shapeId="1081" r:id="rId40" name="Option Button 57">
              <controlPr locked="0" defaultSize="0" autoFill="0" autoLine="0" autoPict="0">
                <anchor moveWithCells="1">
                  <from>
                    <xdr:col>4</xdr:col>
                    <xdr:colOff>0</xdr:colOff>
                    <xdr:row>37</xdr:row>
                    <xdr:rowOff>0</xdr:rowOff>
                  </from>
                  <to>
                    <xdr:col>5</xdr:col>
                    <xdr:colOff>495300</xdr:colOff>
                    <xdr:row>37</xdr:row>
                    <xdr:rowOff>228600</xdr:rowOff>
                  </to>
                </anchor>
              </controlPr>
            </control>
          </mc:Choice>
        </mc:AlternateContent>
        <mc:AlternateContent xmlns:mc="http://schemas.openxmlformats.org/markup-compatibility/2006">
          <mc:Choice Requires="x14">
            <control shapeId="1083" r:id="rId41" name="Group Box 59">
              <controlPr defaultSize="0" autoFill="0" autoPict="0">
                <anchor moveWithCells="1">
                  <from>
                    <xdr:col>1</xdr:col>
                    <xdr:colOff>0</xdr:colOff>
                    <xdr:row>40</xdr:row>
                    <xdr:rowOff>0</xdr:rowOff>
                  </from>
                  <to>
                    <xdr:col>6</xdr:col>
                    <xdr:colOff>0</xdr:colOff>
                    <xdr:row>42</xdr:row>
                    <xdr:rowOff>0</xdr:rowOff>
                  </to>
                </anchor>
              </controlPr>
            </control>
          </mc:Choice>
        </mc:AlternateContent>
        <mc:AlternateContent xmlns:mc="http://schemas.openxmlformats.org/markup-compatibility/2006">
          <mc:Choice Requires="x14">
            <control shapeId="1084" r:id="rId42" name="Option Button 60">
              <controlPr locked="0" defaultSize="0" autoFill="0" autoLine="0" autoPict="0">
                <anchor moveWithCells="1">
                  <from>
                    <xdr:col>2</xdr:col>
                    <xdr:colOff>0</xdr:colOff>
                    <xdr:row>41</xdr:row>
                    <xdr:rowOff>0</xdr:rowOff>
                  </from>
                  <to>
                    <xdr:col>2</xdr:col>
                    <xdr:colOff>1209675</xdr:colOff>
                    <xdr:row>41</xdr:row>
                    <xdr:rowOff>228600</xdr:rowOff>
                  </to>
                </anchor>
              </controlPr>
            </control>
          </mc:Choice>
        </mc:AlternateContent>
        <mc:AlternateContent xmlns:mc="http://schemas.openxmlformats.org/markup-compatibility/2006">
          <mc:Choice Requires="x14">
            <control shapeId="1085" r:id="rId43" name="Option Button 61">
              <controlPr locked="0" defaultSize="0" autoFill="0" autoLine="0" autoPict="0">
                <anchor moveWithCells="1">
                  <from>
                    <xdr:col>3</xdr:col>
                    <xdr:colOff>0</xdr:colOff>
                    <xdr:row>41</xdr:row>
                    <xdr:rowOff>0</xdr:rowOff>
                  </from>
                  <to>
                    <xdr:col>3</xdr:col>
                    <xdr:colOff>1209675</xdr:colOff>
                    <xdr:row>41</xdr:row>
                    <xdr:rowOff>228600</xdr:rowOff>
                  </to>
                </anchor>
              </controlPr>
            </control>
          </mc:Choice>
        </mc:AlternateContent>
        <mc:AlternateContent xmlns:mc="http://schemas.openxmlformats.org/markup-compatibility/2006">
          <mc:Choice Requires="x14">
            <control shapeId="1086" r:id="rId44" name="Option Button 62">
              <controlPr locked="0" defaultSize="0" autoFill="0" autoLine="0" autoPict="0">
                <anchor moveWithCells="1">
                  <from>
                    <xdr:col>4</xdr:col>
                    <xdr:colOff>0</xdr:colOff>
                    <xdr:row>41</xdr:row>
                    <xdr:rowOff>0</xdr:rowOff>
                  </from>
                  <to>
                    <xdr:col>5</xdr:col>
                    <xdr:colOff>495300</xdr:colOff>
                    <xdr:row>41</xdr:row>
                    <xdr:rowOff>228600</xdr:rowOff>
                  </to>
                </anchor>
              </controlPr>
            </control>
          </mc:Choice>
        </mc:AlternateContent>
        <mc:AlternateContent xmlns:mc="http://schemas.openxmlformats.org/markup-compatibility/2006">
          <mc:Choice Requires="x14">
            <control shapeId="1087" r:id="rId45" name="Group Box 63">
              <controlPr defaultSize="0" autoFill="0" autoPict="0">
                <anchor moveWithCells="1">
                  <from>
                    <xdr:col>1</xdr:col>
                    <xdr:colOff>0</xdr:colOff>
                    <xdr:row>43</xdr:row>
                    <xdr:rowOff>0</xdr:rowOff>
                  </from>
                  <to>
                    <xdr:col>6</xdr:col>
                    <xdr:colOff>0</xdr:colOff>
                    <xdr:row>45</xdr:row>
                    <xdr:rowOff>0</xdr:rowOff>
                  </to>
                </anchor>
              </controlPr>
            </control>
          </mc:Choice>
        </mc:AlternateContent>
        <mc:AlternateContent xmlns:mc="http://schemas.openxmlformats.org/markup-compatibility/2006">
          <mc:Choice Requires="x14">
            <control shapeId="1088" r:id="rId46" name="Option Button 64">
              <controlPr locked="0" defaultSize="0" autoFill="0" autoLine="0" autoPict="0">
                <anchor moveWithCells="1">
                  <from>
                    <xdr:col>2</xdr:col>
                    <xdr:colOff>0</xdr:colOff>
                    <xdr:row>44</xdr:row>
                    <xdr:rowOff>0</xdr:rowOff>
                  </from>
                  <to>
                    <xdr:col>2</xdr:col>
                    <xdr:colOff>1209675</xdr:colOff>
                    <xdr:row>44</xdr:row>
                    <xdr:rowOff>228600</xdr:rowOff>
                  </to>
                </anchor>
              </controlPr>
            </control>
          </mc:Choice>
        </mc:AlternateContent>
        <mc:AlternateContent xmlns:mc="http://schemas.openxmlformats.org/markup-compatibility/2006">
          <mc:Choice Requires="x14">
            <control shapeId="1089" r:id="rId47" name="Option Button 65">
              <controlPr locked="0" defaultSize="0" autoFill="0" autoLine="0" autoPict="0">
                <anchor moveWithCells="1">
                  <from>
                    <xdr:col>3</xdr:col>
                    <xdr:colOff>0</xdr:colOff>
                    <xdr:row>44</xdr:row>
                    <xdr:rowOff>0</xdr:rowOff>
                  </from>
                  <to>
                    <xdr:col>3</xdr:col>
                    <xdr:colOff>1209675</xdr:colOff>
                    <xdr:row>44</xdr:row>
                    <xdr:rowOff>228600</xdr:rowOff>
                  </to>
                </anchor>
              </controlPr>
            </control>
          </mc:Choice>
        </mc:AlternateContent>
        <mc:AlternateContent xmlns:mc="http://schemas.openxmlformats.org/markup-compatibility/2006">
          <mc:Choice Requires="x14">
            <control shapeId="1090" r:id="rId48" name="Option Button 66">
              <controlPr locked="0" defaultSize="0" autoFill="0" autoLine="0" autoPict="0">
                <anchor moveWithCells="1">
                  <from>
                    <xdr:col>4</xdr:col>
                    <xdr:colOff>0</xdr:colOff>
                    <xdr:row>44</xdr:row>
                    <xdr:rowOff>0</xdr:rowOff>
                  </from>
                  <to>
                    <xdr:col>5</xdr:col>
                    <xdr:colOff>495300</xdr:colOff>
                    <xdr:row>44</xdr:row>
                    <xdr:rowOff>228600</xdr:rowOff>
                  </to>
                </anchor>
              </controlPr>
            </control>
          </mc:Choice>
        </mc:AlternateContent>
        <mc:AlternateContent xmlns:mc="http://schemas.openxmlformats.org/markup-compatibility/2006">
          <mc:Choice Requires="x14">
            <control shapeId="1091" r:id="rId49" name="Group Box 67">
              <controlPr defaultSize="0" autoFill="0" autoPict="0">
                <anchor moveWithCells="1">
                  <from>
                    <xdr:col>1</xdr:col>
                    <xdr:colOff>0</xdr:colOff>
                    <xdr:row>46</xdr:row>
                    <xdr:rowOff>0</xdr:rowOff>
                  </from>
                  <to>
                    <xdr:col>6</xdr:col>
                    <xdr:colOff>0</xdr:colOff>
                    <xdr:row>48</xdr:row>
                    <xdr:rowOff>9525</xdr:rowOff>
                  </to>
                </anchor>
              </controlPr>
            </control>
          </mc:Choice>
        </mc:AlternateContent>
        <mc:AlternateContent xmlns:mc="http://schemas.openxmlformats.org/markup-compatibility/2006">
          <mc:Choice Requires="x14">
            <control shapeId="1092" r:id="rId50" name="Option Button 68">
              <controlPr locked="0" defaultSize="0" autoFill="0" autoLine="0" autoPict="0">
                <anchor moveWithCells="1">
                  <from>
                    <xdr:col>2</xdr:col>
                    <xdr:colOff>0</xdr:colOff>
                    <xdr:row>47</xdr:row>
                    <xdr:rowOff>0</xdr:rowOff>
                  </from>
                  <to>
                    <xdr:col>2</xdr:col>
                    <xdr:colOff>1209675</xdr:colOff>
                    <xdr:row>47</xdr:row>
                    <xdr:rowOff>228600</xdr:rowOff>
                  </to>
                </anchor>
              </controlPr>
            </control>
          </mc:Choice>
        </mc:AlternateContent>
        <mc:AlternateContent xmlns:mc="http://schemas.openxmlformats.org/markup-compatibility/2006">
          <mc:Choice Requires="x14">
            <control shapeId="1093" r:id="rId51" name="Option Button 69">
              <controlPr locked="0" defaultSize="0" autoFill="0" autoLine="0" autoPict="0">
                <anchor moveWithCells="1">
                  <from>
                    <xdr:col>3</xdr:col>
                    <xdr:colOff>0</xdr:colOff>
                    <xdr:row>47</xdr:row>
                    <xdr:rowOff>0</xdr:rowOff>
                  </from>
                  <to>
                    <xdr:col>3</xdr:col>
                    <xdr:colOff>1209675</xdr:colOff>
                    <xdr:row>47</xdr:row>
                    <xdr:rowOff>228600</xdr:rowOff>
                  </to>
                </anchor>
              </controlPr>
            </control>
          </mc:Choice>
        </mc:AlternateContent>
        <mc:AlternateContent xmlns:mc="http://schemas.openxmlformats.org/markup-compatibility/2006">
          <mc:Choice Requires="x14">
            <control shapeId="1094" r:id="rId52" name="Option Button 70">
              <controlPr locked="0" defaultSize="0" autoFill="0" autoLine="0" autoPict="0">
                <anchor moveWithCells="1">
                  <from>
                    <xdr:col>4</xdr:col>
                    <xdr:colOff>0</xdr:colOff>
                    <xdr:row>47</xdr:row>
                    <xdr:rowOff>0</xdr:rowOff>
                  </from>
                  <to>
                    <xdr:col>5</xdr:col>
                    <xdr:colOff>495300</xdr:colOff>
                    <xdr:row>47</xdr:row>
                    <xdr:rowOff>228600</xdr:rowOff>
                  </to>
                </anchor>
              </controlPr>
            </control>
          </mc:Choice>
        </mc:AlternateContent>
        <mc:AlternateContent xmlns:mc="http://schemas.openxmlformats.org/markup-compatibility/2006">
          <mc:Choice Requires="x14">
            <control shapeId="1095" r:id="rId53" name="Group Box 71">
              <controlPr defaultSize="0" autoFill="0" autoPict="0">
                <anchor moveWithCells="1">
                  <from>
                    <xdr:col>1</xdr:col>
                    <xdr:colOff>0</xdr:colOff>
                    <xdr:row>49</xdr:row>
                    <xdr:rowOff>9525</xdr:rowOff>
                  </from>
                  <to>
                    <xdr:col>6</xdr:col>
                    <xdr:colOff>0</xdr:colOff>
                    <xdr:row>50</xdr:row>
                    <xdr:rowOff>238125</xdr:rowOff>
                  </to>
                </anchor>
              </controlPr>
            </control>
          </mc:Choice>
        </mc:AlternateContent>
        <mc:AlternateContent xmlns:mc="http://schemas.openxmlformats.org/markup-compatibility/2006">
          <mc:Choice Requires="x14">
            <control shapeId="1096" r:id="rId54" name="Option Button 72">
              <controlPr locked="0" defaultSize="0" autoFill="0" autoLine="0" autoPict="0">
                <anchor moveWithCells="1">
                  <from>
                    <xdr:col>2</xdr:col>
                    <xdr:colOff>0</xdr:colOff>
                    <xdr:row>50</xdr:row>
                    <xdr:rowOff>0</xdr:rowOff>
                  </from>
                  <to>
                    <xdr:col>2</xdr:col>
                    <xdr:colOff>1209675</xdr:colOff>
                    <xdr:row>50</xdr:row>
                    <xdr:rowOff>228600</xdr:rowOff>
                  </to>
                </anchor>
              </controlPr>
            </control>
          </mc:Choice>
        </mc:AlternateContent>
        <mc:AlternateContent xmlns:mc="http://schemas.openxmlformats.org/markup-compatibility/2006">
          <mc:Choice Requires="x14">
            <control shapeId="1097" r:id="rId55" name="Option Button 73">
              <controlPr locked="0" defaultSize="0" autoFill="0" autoLine="0" autoPict="0">
                <anchor moveWithCells="1">
                  <from>
                    <xdr:col>3</xdr:col>
                    <xdr:colOff>0</xdr:colOff>
                    <xdr:row>50</xdr:row>
                    <xdr:rowOff>0</xdr:rowOff>
                  </from>
                  <to>
                    <xdr:col>3</xdr:col>
                    <xdr:colOff>1209675</xdr:colOff>
                    <xdr:row>50</xdr:row>
                    <xdr:rowOff>228600</xdr:rowOff>
                  </to>
                </anchor>
              </controlPr>
            </control>
          </mc:Choice>
        </mc:AlternateContent>
        <mc:AlternateContent xmlns:mc="http://schemas.openxmlformats.org/markup-compatibility/2006">
          <mc:Choice Requires="x14">
            <control shapeId="1098" r:id="rId56" name="Option Button 74">
              <controlPr locked="0" defaultSize="0" autoFill="0" autoLine="0" autoPict="0">
                <anchor moveWithCells="1">
                  <from>
                    <xdr:col>4</xdr:col>
                    <xdr:colOff>0</xdr:colOff>
                    <xdr:row>50</xdr:row>
                    <xdr:rowOff>0</xdr:rowOff>
                  </from>
                  <to>
                    <xdr:col>5</xdr:col>
                    <xdr:colOff>495300</xdr:colOff>
                    <xdr:row>50</xdr:row>
                    <xdr:rowOff>228600</xdr:rowOff>
                  </to>
                </anchor>
              </controlPr>
            </control>
          </mc:Choice>
        </mc:AlternateContent>
        <mc:AlternateContent xmlns:mc="http://schemas.openxmlformats.org/markup-compatibility/2006">
          <mc:Choice Requires="x14">
            <control shapeId="1099" r:id="rId57" name="Group Box 75">
              <controlPr defaultSize="0" autoFill="0" autoPict="0">
                <anchor moveWithCells="1">
                  <from>
                    <xdr:col>1</xdr:col>
                    <xdr:colOff>0</xdr:colOff>
                    <xdr:row>52</xdr:row>
                    <xdr:rowOff>0</xdr:rowOff>
                  </from>
                  <to>
                    <xdr:col>6</xdr:col>
                    <xdr:colOff>0</xdr:colOff>
                    <xdr:row>54</xdr:row>
                    <xdr:rowOff>0</xdr:rowOff>
                  </to>
                </anchor>
              </controlPr>
            </control>
          </mc:Choice>
        </mc:AlternateContent>
        <mc:AlternateContent xmlns:mc="http://schemas.openxmlformats.org/markup-compatibility/2006">
          <mc:Choice Requires="x14">
            <control shapeId="1100" r:id="rId58" name="Option Button 76">
              <controlPr locked="0" defaultSize="0" autoFill="0" autoLine="0" autoPict="0">
                <anchor moveWithCells="1">
                  <from>
                    <xdr:col>2</xdr:col>
                    <xdr:colOff>0</xdr:colOff>
                    <xdr:row>53</xdr:row>
                    <xdr:rowOff>0</xdr:rowOff>
                  </from>
                  <to>
                    <xdr:col>2</xdr:col>
                    <xdr:colOff>1209675</xdr:colOff>
                    <xdr:row>53</xdr:row>
                    <xdr:rowOff>228600</xdr:rowOff>
                  </to>
                </anchor>
              </controlPr>
            </control>
          </mc:Choice>
        </mc:AlternateContent>
        <mc:AlternateContent xmlns:mc="http://schemas.openxmlformats.org/markup-compatibility/2006">
          <mc:Choice Requires="x14">
            <control shapeId="1101" r:id="rId59" name="Option Button 77">
              <controlPr locked="0" defaultSize="0" autoFill="0" autoLine="0" autoPict="0">
                <anchor moveWithCells="1">
                  <from>
                    <xdr:col>3</xdr:col>
                    <xdr:colOff>0</xdr:colOff>
                    <xdr:row>53</xdr:row>
                    <xdr:rowOff>0</xdr:rowOff>
                  </from>
                  <to>
                    <xdr:col>3</xdr:col>
                    <xdr:colOff>1209675</xdr:colOff>
                    <xdr:row>53</xdr:row>
                    <xdr:rowOff>228600</xdr:rowOff>
                  </to>
                </anchor>
              </controlPr>
            </control>
          </mc:Choice>
        </mc:AlternateContent>
        <mc:AlternateContent xmlns:mc="http://schemas.openxmlformats.org/markup-compatibility/2006">
          <mc:Choice Requires="x14">
            <control shapeId="1102" r:id="rId60" name="Option Button 78">
              <controlPr locked="0" defaultSize="0" autoFill="0" autoLine="0" autoPict="0">
                <anchor moveWithCells="1">
                  <from>
                    <xdr:col>4</xdr:col>
                    <xdr:colOff>0</xdr:colOff>
                    <xdr:row>53</xdr:row>
                    <xdr:rowOff>0</xdr:rowOff>
                  </from>
                  <to>
                    <xdr:col>5</xdr:col>
                    <xdr:colOff>495300</xdr:colOff>
                    <xdr:row>53</xdr:row>
                    <xdr:rowOff>228600</xdr:rowOff>
                  </to>
                </anchor>
              </controlPr>
            </control>
          </mc:Choice>
        </mc:AlternateContent>
        <mc:AlternateContent xmlns:mc="http://schemas.openxmlformats.org/markup-compatibility/2006">
          <mc:Choice Requires="x14">
            <control shapeId="1103" r:id="rId61" name="Group Box 79">
              <controlPr defaultSize="0" autoFill="0" autoPict="0">
                <anchor moveWithCells="1">
                  <from>
                    <xdr:col>1</xdr:col>
                    <xdr:colOff>0</xdr:colOff>
                    <xdr:row>55</xdr:row>
                    <xdr:rowOff>0</xdr:rowOff>
                  </from>
                  <to>
                    <xdr:col>6</xdr:col>
                    <xdr:colOff>0</xdr:colOff>
                    <xdr:row>57</xdr:row>
                    <xdr:rowOff>0</xdr:rowOff>
                  </to>
                </anchor>
              </controlPr>
            </control>
          </mc:Choice>
        </mc:AlternateContent>
        <mc:AlternateContent xmlns:mc="http://schemas.openxmlformats.org/markup-compatibility/2006">
          <mc:Choice Requires="x14">
            <control shapeId="1104" r:id="rId62" name="Option Button 80">
              <controlPr locked="0" defaultSize="0" autoFill="0" autoLine="0" autoPict="0">
                <anchor moveWithCells="1">
                  <from>
                    <xdr:col>2</xdr:col>
                    <xdr:colOff>0</xdr:colOff>
                    <xdr:row>56</xdr:row>
                    <xdr:rowOff>0</xdr:rowOff>
                  </from>
                  <to>
                    <xdr:col>2</xdr:col>
                    <xdr:colOff>1209675</xdr:colOff>
                    <xdr:row>56</xdr:row>
                    <xdr:rowOff>228600</xdr:rowOff>
                  </to>
                </anchor>
              </controlPr>
            </control>
          </mc:Choice>
        </mc:AlternateContent>
        <mc:AlternateContent xmlns:mc="http://schemas.openxmlformats.org/markup-compatibility/2006">
          <mc:Choice Requires="x14">
            <control shapeId="1105" r:id="rId63" name="Option Button 81">
              <controlPr locked="0" defaultSize="0" autoFill="0" autoLine="0" autoPict="0">
                <anchor moveWithCells="1">
                  <from>
                    <xdr:col>3</xdr:col>
                    <xdr:colOff>0</xdr:colOff>
                    <xdr:row>56</xdr:row>
                    <xdr:rowOff>0</xdr:rowOff>
                  </from>
                  <to>
                    <xdr:col>3</xdr:col>
                    <xdr:colOff>1209675</xdr:colOff>
                    <xdr:row>56</xdr:row>
                    <xdr:rowOff>228600</xdr:rowOff>
                  </to>
                </anchor>
              </controlPr>
            </control>
          </mc:Choice>
        </mc:AlternateContent>
        <mc:AlternateContent xmlns:mc="http://schemas.openxmlformats.org/markup-compatibility/2006">
          <mc:Choice Requires="x14">
            <control shapeId="1106" r:id="rId64" name="Option Button 82">
              <controlPr locked="0" defaultSize="0" autoFill="0" autoLine="0" autoPict="0">
                <anchor moveWithCells="1">
                  <from>
                    <xdr:col>4</xdr:col>
                    <xdr:colOff>0</xdr:colOff>
                    <xdr:row>56</xdr:row>
                    <xdr:rowOff>0</xdr:rowOff>
                  </from>
                  <to>
                    <xdr:col>5</xdr:col>
                    <xdr:colOff>495300</xdr:colOff>
                    <xdr:row>56</xdr:row>
                    <xdr:rowOff>228600</xdr:rowOff>
                  </to>
                </anchor>
              </controlPr>
            </control>
          </mc:Choice>
        </mc:AlternateContent>
        <mc:AlternateContent xmlns:mc="http://schemas.openxmlformats.org/markup-compatibility/2006">
          <mc:Choice Requires="x14">
            <control shapeId="1107" r:id="rId65" name="Group Box 83">
              <controlPr defaultSize="0" autoFill="0" autoPict="0">
                <anchor moveWithCells="1">
                  <from>
                    <xdr:col>1</xdr:col>
                    <xdr:colOff>0</xdr:colOff>
                    <xdr:row>58</xdr:row>
                    <xdr:rowOff>0</xdr:rowOff>
                  </from>
                  <to>
                    <xdr:col>6</xdr:col>
                    <xdr:colOff>0</xdr:colOff>
                    <xdr:row>60</xdr:row>
                    <xdr:rowOff>0</xdr:rowOff>
                  </to>
                </anchor>
              </controlPr>
            </control>
          </mc:Choice>
        </mc:AlternateContent>
        <mc:AlternateContent xmlns:mc="http://schemas.openxmlformats.org/markup-compatibility/2006">
          <mc:Choice Requires="x14">
            <control shapeId="1108" r:id="rId66" name="Option Button 84">
              <controlPr locked="0" defaultSize="0" autoFill="0" autoLine="0" autoPict="0">
                <anchor moveWithCells="1">
                  <from>
                    <xdr:col>2</xdr:col>
                    <xdr:colOff>0</xdr:colOff>
                    <xdr:row>59</xdr:row>
                    <xdr:rowOff>0</xdr:rowOff>
                  </from>
                  <to>
                    <xdr:col>2</xdr:col>
                    <xdr:colOff>1209675</xdr:colOff>
                    <xdr:row>59</xdr:row>
                    <xdr:rowOff>228600</xdr:rowOff>
                  </to>
                </anchor>
              </controlPr>
            </control>
          </mc:Choice>
        </mc:AlternateContent>
        <mc:AlternateContent xmlns:mc="http://schemas.openxmlformats.org/markup-compatibility/2006">
          <mc:Choice Requires="x14">
            <control shapeId="1109" r:id="rId67" name="Option Button 85">
              <controlPr locked="0" defaultSize="0" autoFill="0" autoLine="0" autoPict="0">
                <anchor moveWithCells="1">
                  <from>
                    <xdr:col>3</xdr:col>
                    <xdr:colOff>0</xdr:colOff>
                    <xdr:row>59</xdr:row>
                    <xdr:rowOff>0</xdr:rowOff>
                  </from>
                  <to>
                    <xdr:col>3</xdr:col>
                    <xdr:colOff>1209675</xdr:colOff>
                    <xdr:row>59</xdr:row>
                    <xdr:rowOff>228600</xdr:rowOff>
                  </to>
                </anchor>
              </controlPr>
            </control>
          </mc:Choice>
        </mc:AlternateContent>
        <mc:AlternateContent xmlns:mc="http://schemas.openxmlformats.org/markup-compatibility/2006">
          <mc:Choice Requires="x14">
            <control shapeId="1110" r:id="rId68" name="Option Button 86">
              <controlPr locked="0" defaultSize="0" autoFill="0" autoLine="0" autoPict="0">
                <anchor moveWithCells="1">
                  <from>
                    <xdr:col>4</xdr:col>
                    <xdr:colOff>0</xdr:colOff>
                    <xdr:row>59</xdr:row>
                    <xdr:rowOff>0</xdr:rowOff>
                  </from>
                  <to>
                    <xdr:col>5</xdr:col>
                    <xdr:colOff>495300</xdr:colOff>
                    <xdr:row>59</xdr:row>
                    <xdr:rowOff>228600</xdr:rowOff>
                  </to>
                </anchor>
              </controlPr>
            </control>
          </mc:Choice>
        </mc:AlternateContent>
        <mc:AlternateContent xmlns:mc="http://schemas.openxmlformats.org/markup-compatibility/2006">
          <mc:Choice Requires="x14">
            <control shapeId="1111" r:id="rId69" name="Group Box 87">
              <controlPr defaultSize="0" autoFill="0" autoPict="0">
                <anchor moveWithCells="1">
                  <from>
                    <xdr:col>1</xdr:col>
                    <xdr:colOff>0</xdr:colOff>
                    <xdr:row>61</xdr:row>
                    <xdr:rowOff>0</xdr:rowOff>
                  </from>
                  <to>
                    <xdr:col>6</xdr:col>
                    <xdr:colOff>0</xdr:colOff>
                    <xdr:row>63</xdr:row>
                    <xdr:rowOff>0</xdr:rowOff>
                  </to>
                </anchor>
              </controlPr>
            </control>
          </mc:Choice>
        </mc:AlternateContent>
        <mc:AlternateContent xmlns:mc="http://schemas.openxmlformats.org/markup-compatibility/2006">
          <mc:Choice Requires="x14">
            <control shapeId="1112" r:id="rId70" name="Option Button 88">
              <controlPr locked="0" defaultSize="0" autoFill="0" autoLine="0" autoPict="0">
                <anchor moveWithCells="1">
                  <from>
                    <xdr:col>1</xdr:col>
                    <xdr:colOff>247650</xdr:colOff>
                    <xdr:row>62</xdr:row>
                    <xdr:rowOff>0</xdr:rowOff>
                  </from>
                  <to>
                    <xdr:col>2</xdr:col>
                    <xdr:colOff>1200150</xdr:colOff>
                    <xdr:row>62</xdr:row>
                    <xdr:rowOff>228600</xdr:rowOff>
                  </to>
                </anchor>
              </controlPr>
            </control>
          </mc:Choice>
        </mc:AlternateContent>
        <mc:AlternateContent xmlns:mc="http://schemas.openxmlformats.org/markup-compatibility/2006">
          <mc:Choice Requires="x14">
            <control shapeId="1113" r:id="rId71" name="Option Button 89">
              <controlPr locked="0" defaultSize="0" autoFill="0" autoLine="0" autoPict="0">
                <anchor moveWithCells="1">
                  <from>
                    <xdr:col>3</xdr:col>
                    <xdr:colOff>0</xdr:colOff>
                    <xdr:row>62</xdr:row>
                    <xdr:rowOff>0</xdr:rowOff>
                  </from>
                  <to>
                    <xdr:col>3</xdr:col>
                    <xdr:colOff>1209675</xdr:colOff>
                    <xdr:row>62</xdr:row>
                    <xdr:rowOff>228600</xdr:rowOff>
                  </to>
                </anchor>
              </controlPr>
            </control>
          </mc:Choice>
        </mc:AlternateContent>
        <mc:AlternateContent xmlns:mc="http://schemas.openxmlformats.org/markup-compatibility/2006">
          <mc:Choice Requires="x14">
            <control shapeId="1114" r:id="rId72" name="Option Button 90">
              <controlPr locked="0" defaultSize="0" autoFill="0" autoLine="0" autoPict="0">
                <anchor moveWithCells="1">
                  <from>
                    <xdr:col>4</xdr:col>
                    <xdr:colOff>0</xdr:colOff>
                    <xdr:row>62</xdr:row>
                    <xdr:rowOff>0</xdr:rowOff>
                  </from>
                  <to>
                    <xdr:col>5</xdr:col>
                    <xdr:colOff>495300</xdr:colOff>
                    <xdr:row>62</xdr:row>
                    <xdr:rowOff>228600</xdr:rowOff>
                  </to>
                </anchor>
              </controlPr>
            </control>
          </mc:Choice>
        </mc:AlternateContent>
        <mc:AlternateContent xmlns:mc="http://schemas.openxmlformats.org/markup-compatibility/2006">
          <mc:Choice Requires="x14">
            <control shapeId="1116" r:id="rId73" name="Group Box 92">
              <controlPr defaultSize="0" autoFill="0" autoPict="0">
                <anchor moveWithCells="1">
                  <from>
                    <xdr:col>1</xdr:col>
                    <xdr:colOff>0</xdr:colOff>
                    <xdr:row>65</xdr:row>
                    <xdr:rowOff>9525</xdr:rowOff>
                  </from>
                  <to>
                    <xdr:col>6</xdr:col>
                    <xdr:colOff>0</xdr:colOff>
                    <xdr:row>67</xdr:row>
                    <xdr:rowOff>0</xdr:rowOff>
                  </to>
                </anchor>
              </controlPr>
            </control>
          </mc:Choice>
        </mc:AlternateContent>
        <mc:AlternateContent xmlns:mc="http://schemas.openxmlformats.org/markup-compatibility/2006">
          <mc:Choice Requires="x14">
            <control shapeId="1117" r:id="rId74" name="Option Button 93">
              <controlPr locked="0" defaultSize="0" autoFill="0" autoLine="0" autoPict="0">
                <anchor moveWithCells="1">
                  <from>
                    <xdr:col>2</xdr:col>
                    <xdr:colOff>0</xdr:colOff>
                    <xdr:row>66</xdr:row>
                    <xdr:rowOff>0</xdr:rowOff>
                  </from>
                  <to>
                    <xdr:col>2</xdr:col>
                    <xdr:colOff>1209675</xdr:colOff>
                    <xdr:row>66</xdr:row>
                    <xdr:rowOff>228600</xdr:rowOff>
                  </to>
                </anchor>
              </controlPr>
            </control>
          </mc:Choice>
        </mc:AlternateContent>
        <mc:AlternateContent xmlns:mc="http://schemas.openxmlformats.org/markup-compatibility/2006">
          <mc:Choice Requires="x14">
            <control shapeId="1118" r:id="rId75" name="Option Button 94">
              <controlPr locked="0" defaultSize="0" autoFill="0" autoLine="0" autoPict="0">
                <anchor moveWithCells="1">
                  <from>
                    <xdr:col>3</xdr:col>
                    <xdr:colOff>0</xdr:colOff>
                    <xdr:row>66</xdr:row>
                    <xdr:rowOff>0</xdr:rowOff>
                  </from>
                  <to>
                    <xdr:col>3</xdr:col>
                    <xdr:colOff>1209675</xdr:colOff>
                    <xdr:row>66</xdr:row>
                    <xdr:rowOff>228600</xdr:rowOff>
                  </to>
                </anchor>
              </controlPr>
            </control>
          </mc:Choice>
        </mc:AlternateContent>
        <mc:AlternateContent xmlns:mc="http://schemas.openxmlformats.org/markup-compatibility/2006">
          <mc:Choice Requires="x14">
            <control shapeId="1119" r:id="rId76" name="Option Button 95">
              <controlPr locked="0" defaultSize="0" autoFill="0" autoLine="0" autoPict="0">
                <anchor moveWithCells="1">
                  <from>
                    <xdr:col>4</xdr:col>
                    <xdr:colOff>0</xdr:colOff>
                    <xdr:row>66</xdr:row>
                    <xdr:rowOff>0</xdr:rowOff>
                  </from>
                  <to>
                    <xdr:col>5</xdr:col>
                    <xdr:colOff>495300</xdr:colOff>
                    <xdr:row>66</xdr:row>
                    <xdr:rowOff>228600</xdr:rowOff>
                  </to>
                </anchor>
              </controlPr>
            </control>
          </mc:Choice>
        </mc:AlternateContent>
        <mc:AlternateContent xmlns:mc="http://schemas.openxmlformats.org/markup-compatibility/2006">
          <mc:Choice Requires="x14">
            <control shapeId="1120" r:id="rId77" name="Group Box 96">
              <controlPr defaultSize="0" autoFill="0" autoPict="0">
                <anchor moveWithCells="1">
                  <from>
                    <xdr:col>1</xdr:col>
                    <xdr:colOff>0</xdr:colOff>
                    <xdr:row>68</xdr:row>
                    <xdr:rowOff>0</xdr:rowOff>
                  </from>
                  <to>
                    <xdr:col>6</xdr:col>
                    <xdr:colOff>0</xdr:colOff>
                    <xdr:row>70</xdr:row>
                    <xdr:rowOff>0</xdr:rowOff>
                  </to>
                </anchor>
              </controlPr>
            </control>
          </mc:Choice>
        </mc:AlternateContent>
        <mc:AlternateContent xmlns:mc="http://schemas.openxmlformats.org/markup-compatibility/2006">
          <mc:Choice Requires="x14">
            <control shapeId="1121" r:id="rId78" name="Option Button 97">
              <controlPr locked="0" defaultSize="0" autoFill="0" autoLine="0" autoPict="0">
                <anchor moveWithCells="1">
                  <from>
                    <xdr:col>2</xdr:col>
                    <xdr:colOff>0</xdr:colOff>
                    <xdr:row>69</xdr:row>
                    <xdr:rowOff>0</xdr:rowOff>
                  </from>
                  <to>
                    <xdr:col>2</xdr:col>
                    <xdr:colOff>1209675</xdr:colOff>
                    <xdr:row>69</xdr:row>
                    <xdr:rowOff>228600</xdr:rowOff>
                  </to>
                </anchor>
              </controlPr>
            </control>
          </mc:Choice>
        </mc:AlternateContent>
        <mc:AlternateContent xmlns:mc="http://schemas.openxmlformats.org/markup-compatibility/2006">
          <mc:Choice Requires="x14">
            <control shapeId="1122" r:id="rId79" name="Option Button 98">
              <controlPr locked="0" defaultSize="0" autoFill="0" autoLine="0" autoPict="0">
                <anchor moveWithCells="1">
                  <from>
                    <xdr:col>3</xdr:col>
                    <xdr:colOff>0</xdr:colOff>
                    <xdr:row>69</xdr:row>
                    <xdr:rowOff>0</xdr:rowOff>
                  </from>
                  <to>
                    <xdr:col>3</xdr:col>
                    <xdr:colOff>1209675</xdr:colOff>
                    <xdr:row>69</xdr:row>
                    <xdr:rowOff>228600</xdr:rowOff>
                  </to>
                </anchor>
              </controlPr>
            </control>
          </mc:Choice>
        </mc:AlternateContent>
        <mc:AlternateContent xmlns:mc="http://schemas.openxmlformats.org/markup-compatibility/2006">
          <mc:Choice Requires="x14">
            <control shapeId="1123" r:id="rId80" name="Option Button 99">
              <controlPr locked="0" defaultSize="0" autoFill="0" autoLine="0" autoPict="0">
                <anchor moveWithCells="1">
                  <from>
                    <xdr:col>4</xdr:col>
                    <xdr:colOff>0</xdr:colOff>
                    <xdr:row>69</xdr:row>
                    <xdr:rowOff>0</xdr:rowOff>
                  </from>
                  <to>
                    <xdr:col>5</xdr:col>
                    <xdr:colOff>495300</xdr:colOff>
                    <xdr:row>69</xdr:row>
                    <xdr:rowOff>228600</xdr:rowOff>
                  </to>
                </anchor>
              </controlPr>
            </control>
          </mc:Choice>
        </mc:AlternateContent>
        <mc:AlternateContent xmlns:mc="http://schemas.openxmlformats.org/markup-compatibility/2006">
          <mc:Choice Requires="x14">
            <control shapeId="1124" r:id="rId81" name="Group Box 100">
              <controlPr defaultSize="0" autoFill="0" autoPict="0">
                <anchor moveWithCells="1">
                  <from>
                    <xdr:col>1</xdr:col>
                    <xdr:colOff>0</xdr:colOff>
                    <xdr:row>71</xdr:row>
                    <xdr:rowOff>0</xdr:rowOff>
                  </from>
                  <to>
                    <xdr:col>6</xdr:col>
                    <xdr:colOff>0</xdr:colOff>
                    <xdr:row>73</xdr:row>
                    <xdr:rowOff>0</xdr:rowOff>
                  </to>
                </anchor>
              </controlPr>
            </control>
          </mc:Choice>
        </mc:AlternateContent>
        <mc:AlternateContent xmlns:mc="http://schemas.openxmlformats.org/markup-compatibility/2006">
          <mc:Choice Requires="x14">
            <control shapeId="1125" r:id="rId82" name="Option Button 101">
              <controlPr locked="0" defaultSize="0" autoFill="0" autoLine="0" autoPict="0">
                <anchor moveWithCells="1">
                  <from>
                    <xdr:col>2</xdr:col>
                    <xdr:colOff>0</xdr:colOff>
                    <xdr:row>72</xdr:row>
                    <xdr:rowOff>0</xdr:rowOff>
                  </from>
                  <to>
                    <xdr:col>2</xdr:col>
                    <xdr:colOff>1209675</xdr:colOff>
                    <xdr:row>72</xdr:row>
                    <xdr:rowOff>228600</xdr:rowOff>
                  </to>
                </anchor>
              </controlPr>
            </control>
          </mc:Choice>
        </mc:AlternateContent>
        <mc:AlternateContent xmlns:mc="http://schemas.openxmlformats.org/markup-compatibility/2006">
          <mc:Choice Requires="x14">
            <control shapeId="1126" r:id="rId83" name="Option Button 102">
              <controlPr locked="0" defaultSize="0" autoFill="0" autoLine="0" autoPict="0">
                <anchor moveWithCells="1">
                  <from>
                    <xdr:col>3</xdr:col>
                    <xdr:colOff>0</xdr:colOff>
                    <xdr:row>72</xdr:row>
                    <xdr:rowOff>0</xdr:rowOff>
                  </from>
                  <to>
                    <xdr:col>3</xdr:col>
                    <xdr:colOff>1209675</xdr:colOff>
                    <xdr:row>72</xdr:row>
                    <xdr:rowOff>228600</xdr:rowOff>
                  </to>
                </anchor>
              </controlPr>
            </control>
          </mc:Choice>
        </mc:AlternateContent>
        <mc:AlternateContent xmlns:mc="http://schemas.openxmlformats.org/markup-compatibility/2006">
          <mc:Choice Requires="x14">
            <control shapeId="1127" r:id="rId84" name="Option Button 103">
              <controlPr locked="0" defaultSize="0" autoFill="0" autoLine="0" autoPict="0">
                <anchor moveWithCells="1">
                  <from>
                    <xdr:col>4</xdr:col>
                    <xdr:colOff>0</xdr:colOff>
                    <xdr:row>72</xdr:row>
                    <xdr:rowOff>0</xdr:rowOff>
                  </from>
                  <to>
                    <xdr:col>5</xdr:col>
                    <xdr:colOff>495300</xdr:colOff>
                    <xdr:row>72</xdr:row>
                    <xdr:rowOff>228600</xdr:rowOff>
                  </to>
                </anchor>
              </controlPr>
            </control>
          </mc:Choice>
        </mc:AlternateContent>
        <mc:AlternateContent xmlns:mc="http://schemas.openxmlformats.org/markup-compatibility/2006">
          <mc:Choice Requires="x14">
            <control shapeId="1133" r:id="rId85" name="Group Box 109">
              <controlPr defaultSize="0" autoFill="0" autoPict="0">
                <anchor moveWithCells="1">
                  <from>
                    <xdr:col>1</xdr:col>
                    <xdr:colOff>0</xdr:colOff>
                    <xdr:row>75</xdr:row>
                    <xdr:rowOff>19050</xdr:rowOff>
                  </from>
                  <to>
                    <xdr:col>6</xdr:col>
                    <xdr:colOff>0</xdr:colOff>
                    <xdr:row>77</xdr:row>
                    <xdr:rowOff>0</xdr:rowOff>
                  </to>
                </anchor>
              </controlPr>
            </control>
          </mc:Choice>
        </mc:AlternateContent>
        <mc:AlternateContent xmlns:mc="http://schemas.openxmlformats.org/markup-compatibility/2006">
          <mc:Choice Requires="x14">
            <control shapeId="1134" r:id="rId86" name="Option Button 110">
              <controlPr locked="0" defaultSize="0" autoFill="0" autoLine="0" autoPict="0">
                <anchor moveWithCells="1">
                  <from>
                    <xdr:col>2</xdr:col>
                    <xdr:colOff>0</xdr:colOff>
                    <xdr:row>76</xdr:row>
                    <xdr:rowOff>0</xdr:rowOff>
                  </from>
                  <to>
                    <xdr:col>2</xdr:col>
                    <xdr:colOff>1209675</xdr:colOff>
                    <xdr:row>76</xdr:row>
                    <xdr:rowOff>228600</xdr:rowOff>
                  </to>
                </anchor>
              </controlPr>
            </control>
          </mc:Choice>
        </mc:AlternateContent>
        <mc:AlternateContent xmlns:mc="http://schemas.openxmlformats.org/markup-compatibility/2006">
          <mc:Choice Requires="x14">
            <control shapeId="1135" r:id="rId87" name="Option Button 111">
              <controlPr locked="0" defaultSize="0" autoFill="0" autoLine="0" autoPict="0">
                <anchor moveWithCells="1">
                  <from>
                    <xdr:col>3</xdr:col>
                    <xdr:colOff>0</xdr:colOff>
                    <xdr:row>76</xdr:row>
                    <xdr:rowOff>0</xdr:rowOff>
                  </from>
                  <to>
                    <xdr:col>3</xdr:col>
                    <xdr:colOff>1209675</xdr:colOff>
                    <xdr:row>76</xdr:row>
                    <xdr:rowOff>228600</xdr:rowOff>
                  </to>
                </anchor>
              </controlPr>
            </control>
          </mc:Choice>
        </mc:AlternateContent>
        <mc:AlternateContent xmlns:mc="http://schemas.openxmlformats.org/markup-compatibility/2006">
          <mc:Choice Requires="x14">
            <control shapeId="1136" r:id="rId88" name="Option Button 112">
              <controlPr locked="0" defaultSize="0" autoFill="0" autoLine="0" autoPict="0">
                <anchor moveWithCells="1">
                  <from>
                    <xdr:col>4</xdr:col>
                    <xdr:colOff>0</xdr:colOff>
                    <xdr:row>76</xdr:row>
                    <xdr:rowOff>0</xdr:rowOff>
                  </from>
                  <to>
                    <xdr:col>5</xdr:col>
                    <xdr:colOff>495300</xdr:colOff>
                    <xdr:row>76</xdr:row>
                    <xdr:rowOff>228600</xdr:rowOff>
                  </to>
                </anchor>
              </controlPr>
            </control>
          </mc:Choice>
        </mc:AlternateContent>
        <mc:AlternateContent xmlns:mc="http://schemas.openxmlformats.org/markup-compatibility/2006">
          <mc:Choice Requires="x14">
            <control shapeId="1137" r:id="rId89" name="Group Box 113">
              <controlPr defaultSize="0" autoFill="0" autoPict="0">
                <anchor moveWithCells="1">
                  <from>
                    <xdr:col>1</xdr:col>
                    <xdr:colOff>0</xdr:colOff>
                    <xdr:row>78</xdr:row>
                    <xdr:rowOff>0</xdr:rowOff>
                  </from>
                  <to>
                    <xdr:col>6</xdr:col>
                    <xdr:colOff>0</xdr:colOff>
                    <xdr:row>80</xdr:row>
                    <xdr:rowOff>0</xdr:rowOff>
                  </to>
                </anchor>
              </controlPr>
            </control>
          </mc:Choice>
        </mc:AlternateContent>
        <mc:AlternateContent xmlns:mc="http://schemas.openxmlformats.org/markup-compatibility/2006">
          <mc:Choice Requires="x14">
            <control shapeId="1138" r:id="rId90" name="Option Button 114">
              <controlPr locked="0" defaultSize="0" autoFill="0" autoLine="0" autoPict="0">
                <anchor moveWithCells="1">
                  <from>
                    <xdr:col>2</xdr:col>
                    <xdr:colOff>0</xdr:colOff>
                    <xdr:row>79</xdr:row>
                    <xdr:rowOff>0</xdr:rowOff>
                  </from>
                  <to>
                    <xdr:col>2</xdr:col>
                    <xdr:colOff>1209675</xdr:colOff>
                    <xdr:row>79</xdr:row>
                    <xdr:rowOff>228600</xdr:rowOff>
                  </to>
                </anchor>
              </controlPr>
            </control>
          </mc:Choice>
        </mc:AlternateContent>
        <mc:AlternateContent xmlns:mc="http://schemas.openxmlformats.org/markup-compatibility/2006">
          <mc:Choice Requires="x14">
            <control shapeId="1139" r:id="rId91" name="Option Button 115">
              <controlPr locked="0" defaultSize="0" autoFill="0" autoLine="0" autoPict="0">
                <anchor moveWithCells="1">
                  <from>
                    <xdr:col>3</xdr:col>
                    <xdr:colOff>0</xdr:colOff>
                    <xdr:row>79</xdr:row>
                    <xdr:rowOff>0</xdr:rowOff>
                  </from>
                  <to>
                    <xdr:col>3</xdr:col>
                    <xdr:colOff>1209675</xdr:colOff>
                    <xdr:row>79</xdr:row>
                    <xdr:rowOff>228600</xdr:rowOff>
                  </to>
                </anchor>
              </controlPr>
            </control>
          </mc:Choice>
        </mc:AlternateContent>
        <mc:AlternateContent xmlns:mc="http://schemas.openxmlformats.org/markup-compatibility/2006">
          <mc:Choice Requires="x14">
            <control shapeId="1140" r:id="rId92" name="Option Button 116">
              <controlPr locked="0" defaultSize="0" autoFill="0" autoLine="0" autoPict="0">
                <anchor moveWithCells="1">
                  <from>
                    <xdr:col>4</xdr:col>
                    <xdr:colOff>0</xdr:colOff>
                    <xdr:row>79</xdr:row>
                    <xdr:rowOff>0</xdr:rowOff>
                  </from>
                  <to>
                    <xdr:col>5</xdr:col>
                    <xdr:colOff>495300</xdr:colOff>
                    <xdr:row>79</xdr:row>
                    <xdr:rowOff>228600</xdr:rowOff>
                  </to>
                </anchor>
              </controlPr>
            </control>
          </mc:Choice>
        </mc:AlternateContent>
        <mc:AlternateContent xmlns:mc="http://schemas.openxmlformats.org/markup-compatibility/2006">
          <mc:Choice Requires="x14">
            <control shapeId="1141" r:id="rId93" name="Group Box 117">
              <controlPr defaultSize="0" autoFill="0" autoPict="0">
                <anchor moveWithCells="1">
                  <from>
                    <xdr:col>1</xdr:col>
                    <xdr:colOff>0</xdr:colOff>
                    <xdr:row>81</xdr:row>
                    <xdr:rowOff>0</xdr:rowOff>
                  </from>
                  <to>
                    <xdr:col>6</xdr:col>
                    <xdr:colOff>0</xdr:colOff>
                    <xdr:row>83</xdr:row>
                    <xdr:rowOff>0</xdr:rowOff>
                  </to>
                </anchor>
              </controlPr>
            </control>
          </mc:Choice>
        </mc:AlternateContent>
        <mc:AlternateContent xmlns:mc="http://schemas.openxmlformats.org/markup-compatibility/2006">
          <mc:Choice Requires="x14">
            <control shapeId="1142" r:id="rId94" name="Option Button 118">
              <controlPr locked="0" defaultSize="0" autoFill="0" autoLine="0" autoPict="0">
                <anchor moveWithCells="1">
                  <from>
                    <xdr:col>2</xdr:col>
                    <xdr:colOff>0</xdr:colOff>
                    <xdr:row>82</xdr:row>
                    <xdr:rowOff>0</xdr:rowOff>
                  </from>
                  <to>
                    <xdr:col>2</xdr:col>
                    <xdr:colOff>1209675</xdr:colOff>
                    <xdr:row>82</xdr:row>
                    <xdr:rowOff>228600</xdr:rowOff>
                  </to>
                </anchor>
              </controlPr>
            </control>
          </mc:Choice>
        </mc:AlternateContent>
        <mc:AlternateContent xmlns:mc="http://schemas.openxmlformats.org/markup-compatibility/2006">
          <mc:Choice Requires="x14">
            <control shapeId="1143" r:id="rId95" name="Option Button 119">
              <controlPr locked="0" defaultSize="0" autoFill="0" autoLine="0" autoPict="0">
                <anchor moveWithCells="1">
                  <from>
                    <xdr:col>3</xdr:col>
                    <xdr:colOff>0</xdr:colOff>
                    <xdr:row>82</xdr:row>
                    <xdr:rowOff>0</xdr:rowOff>
                  </from>
                  <to>
                    <xdr:col>3</xdr:col>
                    <xdr:colOff>1209675</xdr:colOff>
                    <xdr:row>82</xdr:row>
                    <xdr:rowOff>228600</xdr:rowOff>
                  </to>
                </anchor>
              </controlPr>
            </control>
          </mc:Choice>
        </mc:AlternateContent>
        <mc:AlternateContent xmlns:mc="http://schemas.openxmlformats.org/markup-compatibility/2006">
          <mc:Choice Requires="x14">
            <control shapeId="1144" r:id="rId96" name="Option Button 120">
              <controlPr locked="0" defaultSize="0" autoFill="0" autoLine="0" autoPict="0">
                <anchor moveWithCells="1">
                  <from>
                    <xdr:col>4</xdr:col>
                    <xdr:colOff>0</xdr:colOff>
                    <xdr:row>82</xdr:row>
                    <xdr:rowOff>0</xdr:rowOff>
                  </from>
                  <to>
                    <xdr:col>5</xdr:col>
                    <xdr:colOff>495300</xdr:colOff>
                    <xdr:row>82</xdr:row>
                    <xdr:rowOff>228600</xdr:rowOff>
                  </to>
                </anchor>
              </controlPr>
            </control>
          </mc:Choice>
        </mc:AlternateContent>
        <mc:AlternateContent xmlns:mc="http://schemas.openxmlformats.org/markup-compatibility/2006">
          <mc:Choice Requires="x14">
            <control shapeId="1145" r:id="rId97" name="Group Box 121">
              <controlPr defaultSize="0" autoFill="0" autoPict="0">
                <anchor moveWithCells="1">
                  <from>
                    <xdr:col>1</xdr:col>
                    <xdr:colOff>0</xdr:colOff>
                    <xdr:row>87</xdr:row>
                    <xdr:rowOff>9525</xdr:rowOff>
                  </from>
                  <to>
                    <xdr:col>6</xdr:col>
                    <xdr:colOff>0</xdr:colOff>
                    <xdr:row>89</xdr:row>
                    <xdr:rowOff>9525</xdr:rowOff>
                  </to>
                </anchor>
              </controlPr>
            </control>
          </mc:Choice>
        </mc:AlternateContent>
        <mc:AlternateContent xmlns:mc="http://schemas.openxmlformats.org/markup-compatibility/2006">
          <mc:Choice Requires="x14">
            <control shapeId="1146" r:id="rId98" name="Option Button 122">
              <controlPr locked="0" defaultSize="0" autoFill="0" autoLine="0" autoPict="0">
                <anchor moveWithCells="1">
                  <from>
                    <xdr:col>2</xdr:col>
                    <xdr:colOff>0</xdr:colOff>
                    <xdr:row>88</xdr:row>
                    <xdr:rowOff>0</xdr:rowOff>
                  </from>
                  <to>
                    <xdr:col>2</xdr:col>
                    <xdr:colOff>1209675</xdr:colOff>
                    <xdr:row>88</xdr:row>
                    <xdr:rowOff>228600</xdr:rowOff>
                  </to>
                </anchor>
              </controlPr>
            </control>
          </mc:Choice>
        </mc:AlternateContent>
        <mc:AlternateContent xmlns:mc="http://schemas.openxmlformats.org/markup-compatibility/2006">
          <mc:Choice Requires="x14">
            <control shapeId="1147" r:id="rId99" name="Option Button 123">
              <controlPr locked="0" defaultSize="0" autoFill="0" autoLine="0" autoPict="0">
                <anchor moveWithCells="1">
                  <from>
                    <xdr:col>3</xdr:col>
                    <xdr:colOff>0</xdr:colOff>
                    <xdr:row>88</xdr:row>
                    <xdr:rowOff>0</xdr:rowOff>
                  </from>
                  <to>
                    <xdr:col>3</xdr:col>
                    <xdr:colOff>1209675</xdr:colOff>
                    <xdr:row>88</xdr:row>
                    <xdr:rowOff>228600</xdr:rowOff>
                  </to>
                </anchor>
              </controlPr>
            </control>
          </mc:Choice>
        </mc:AlternateContent>
        <mc:AlternateContent xmlns:mc="http://schemas.openxmlformats.org/markup-compatibility/2006">
          <mc:Choice Requires="x14">
            <control shapeId="1148" r:id="rId100" name="Option Button 124">
              <controlPr locked="0" defaultSize="0" autoFill="0" autoLine="0" autoPict="0">
                <anchor moveWithCells="1">
                  <from>
                    <xdr:col>4</xdr:col>
                    <xdr:colOff>0</xdr:colOff>
                    <xdr:row>88</xdr:row>
                    <xdr:rowOff>0</xdr:rowOff>
                  </from>
                  <to>
                    <xdr:col>5</xdr:col>
                    <xdr:colOff>495300</xdr:colOff>
                    <xdr:row>88</xdr:row>
                    <xdr:rowOff>228600</xdr:rowOff>
                  </to>
                </anchor>
              </controlPr>
            </control>
          </mc:Choice>
        </mc:AlternateContent>
        <mc:AlternateContent xmlns:mc="http://schemas.openxmlformats.org/markup-compatibility/2006">
          <mc:Choice Requires="x14">
            <control shapeId="1204" r:id="rId101" name="Group Box 180">
              <controlPr defaultSize="0" autoFill="0" autoPict="0">
                <anchor moveWithCells="1">
                  <from>
                    <xdr:col>1</xdr:col>
                    <xdr:colOff>0</xdr:colOff>
                    <xdr:row>84</xdr:row>
                    <xdr:rowOff>0</xdr:rowOff>
                  </from>
                  <to>
                    <xdr:col>6</xdr:col>
                    <xdr:colOff>0</xdr:colOff>
                    <xdr:row>86</xdr:row>
                    <xdr:rowOff>0</xdr:rowOff>
                  </to>
                </anchor>
              </controlPr>
            </control>
          </mc:Choice>
        </mc:AlternateContent>
        <mc:AlternateContent xmlns:mc="http://schemas.openxmlformats.org/markup-compatibility/2006">
          <mc:Choice Requires="x14">
            <control shapeId="1205" r:id="rId102" name="Option Button 181">
              <controlPr locked="0" defaultSize="0" autoFill="0" autoLine="0" autoPict="0">
                <anchor moveWithCells="1">
                  <from>
                    <xdr:col>2</xdr:col>
                    <xdr:colOff>0</xdr:colOff>
                    <xdr:row>85</xdr:row>
                    <xdr:rowOff>0</xdr:rowOff>
                  </from>
                  <to>
                    <xdr:col>2</xdr:col>
                    <xdr:colOff>1209675</xdr:colOff>
                    <xdr:row>85</xdr:row>
                    <xdr:rowOff>228600</xdr:rowOff>
                  </to>
                </anchor>
              </controlPr>
            </control>
          </mc:Choice>
        </mc:AlternateContent>
        <mc:AlternateContent xmlns:mc="http://schemas.openxmlformats.org/markup-compatibility/2006">
          <mc:Choice Requires="x14">
            <control shapeId="1206" r:id="rId103" name="Option Button 182">
              <controlPr locked="0" defaultSize="0" autoFill="0" autoLine="0" autoPict="0">
                <anchor moveWithCells="1">
                  <from>
                    <xdr:col>3</xdr:col>
                    <xdr:colOff>0</xdr:colOff>
                    <xdr:row>85</xdr:row>
                    <xdr:rowOff>0</xdr:rowOff>
                  </from>
                  <to>
                    <xdr:col>3</xdr:col>
                    <xdr:colOff>1209675</xdr:colOff>
                    <xdr:row>85</xdr:row>
                    <xdr:rowOff>228600</xdr:rowOff>
                  </to>
                </anchor>
              </controlPr>
            </control>
          </mc:Choice>
        </mc:AlternateContent>
        <mc:AlternateContent xmlns:mc="http://schemas.openxmlformats.org/markup-compatibility/2006">
          <mc:Choice Requires="x14">
            <control shapeId="1207" r:id="rId104" name="Option Button 183">
              <controlPr locked="0" defaultSize="0" autoFill="0" autoLine="0" autoPict="0">
                <anchor moveWithCells="1">
                  <from>
                    <xdr:col>4</xdr:col>
                    <xdr:colOff>0</xdr:colOff>
                    <xdr:row>85</xdr:row>
                    <xdr:rowOff>0</xdr:rowOff>
                  </from>
                  <to>
                    <xdr:col>5</xdr:col>
                    <xdr:colOff>495300</xdr:colOff>
                    <xdr:row>85</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39"/>
  <sheetViews>
    <sheetView showRowColHeaders="0" topLeftCell="A31" zoomScale="130" zoomScaleNormal="130" workbookViewId="0"/>
  </sheetViews>
  <sheetFormatPr defaultRowHeight="15" x14ac:dyDescent="0.25"/>
  <cols>
    <col min="1" max="1" width="5.85546875" customWidth="1"/>
    <col min="2" max="2" width="31.140625" hidden="1" customWidth="1"/>
    <col min="3" max="3" width="102.7109375" customWidth="1"/>
  </cols>
  <sheetData>
    <row r="1" spans="1:5" x14ac:dyDescent="0.25">
      <c r="A1" t="s">
        <v>48</v>
      </c>
      <c r="B1" t="s">
        <v>53</v>
      </c>
      <c r="C1" t="s">
        <v>49</v>
      </c>
    </row>
    <row r="2" spans="1:5" ht="51" x14ac:dyDescent="0.25">
      <c r="A2" s="3" t="s">
        <v>1</v>
      </c>
      <c r="B2" s="4" t="s">
        <v>31</v>
      </c>
      <c r="C2" s="2" t="s">
        <v>106</v>
      </c>
      <c r="D2" s="2"/>
      <c r="E2" s="2"/>
    </row>
    <row r="3" spans="1:5" ht="60" x14ac:dyDescent="0.25">
      <c r="A3" s="3" t="s">
        <v>2</v>
      </c>
      <c r="B3" s="4" t="s">
        <v>32</v>
      </c>
      <c r="C3" s="1" t="s">
        <v>107</v>
      </c>
    </row>
    <row r="4" spans="1:5" ht="60" x14ac:dyDescent="0.25">
      <c r="A4" s="3" t="s">
        <v>3</v>
      </c>
      <c r="B4" s="4" t="s">
        <v>33</v>
      </c>
      <c r="C4" s="1" t="s">
        <v>108</v>
      </c>
    </row>
    <row r="5" spans="1:5" ht="60" x14ac:dyDescent="0.25">
      <c r="A5" s="3" t="s">
        <v>4</v>
      </c>
      <c r="B5" s="4" t="s">
        <v>34</v>
      </c>
      <c r="C5" s="1" t="s">
        <v>109</v>
      </c>
    </row>
    <row r="6" spans="1:5" ht="60" x14ac:dyDescent="0.25">
      <c r="A6" s="3" t="s">
        <v>5</v>
      </c>
      <c r="B6" s="4" t="s">
        <v>35</v>
      </c>
      <c r="C6" s="1" t="s">
        <v>110</v>
      </c>
    </row>
    <row r="7" spans="1:5" ht="75" x14ac:dyDescent="0.25">
      <c r="A7" s="3" t="s">
        <v>6</v>
      </c>
      <c r="B7" s="4" t="s">
        <v>36</v>
      </c>
      <c r="C7" s="1" t="s">
        <v>111</v>
      </c>
    </row>
    <row r="8" spans="1:5" ht="90" x14ac:dyDescent="0.25">
      <c r="A8" s="3" t="s">
        <v>7</v>
      </c>
      <c r="B8" s="4" t="s">
        <v>37</v>
      </c>
      <c r="C8" s="1" t="s">
        <v>105</v>
      </c>
    </row>
    <row r="9" spans="1:5" ht="60" x14ac:dyDescent="0.25">
      <c r="A9" s="3" t="s">
        <v>8</v>
      </c>
      <c r="B9" s="4" t="s">
        <v>38</v>
      </c>
      <c r="C9" s="1" t="s">
        <v>112</v>
      </c>
    </row>
    <row r="10" spans="1:5" ht="60" x14ac:dyDescent="0.25">
      <c r="A10" s="3" t="s">
        <v>9</v>
      </c>
      <c r="B10" s="4" t="s">
        <v>39</v>
      </c>
      <c r="C10" s="1" t="s">
        <v>97</v>
      </c>
    </row>
    <row r="11" spans="1:5" ht="60" x14ac:dyDescent="0.25">
      <c r="A11" s="3" t="s">
        <v>11</v>
      </c>
      <c r="B11" s="4" t="s">
        <v>40</v>
      </c>
      <c r="C11" s="1" t="s">
        <v>98</v>
      </c>
    </row>
    <row r="12" spans="1:5" ht="60" x14ac:dyDescent="0.25">
      <c r="A12" s="3" t="s">
        <v>12</v>
      </c>
      <c r="B12" s="4" t="s">
        <v>41</v>
      </c>
      <c r="C12" s="1" t="s">
        <v>113</v>
      </c>
    </row>
    <row r="13" spans="1:5" ht="75" x14ac:dyDescent="0.25">
      <c r="A13" s="3" t="s">
        <v>13</v>
      </c>
      <c r="B13" s="4" t="s">
        <v>42</v>
      </c>
      <c r="C13" s="1" t="s">
        <v>114</v>
      </c>
    </row>
    <row r="14" spans="1:5" ht="75" x14ac:dyDescent="0.25">
      <c r="A14" s="3" t="s">
        <v>14</v>
      </c>
      <c r="B14" s="4" t="s">
        <v>43</v>
      </c>
      <c r="C14" s="1" t="s">
        <v>103</v>
      </c>
    </row>
    <row r="15" spans="1:5" ht="90" x14ac:dyDescent="0.25">
      <c r="A15" s="3" t="s">
        <v>15</v>
      </c>
      <c r="B15" s="4" t="s">
        <v>44</v>
      </c>
      <c r="C15" s="1" t="s">
        <v>115</v>
      </c>
    </row>
    <row r="16" spans="1:5" ht="60" x14ac:dyDescent="0.25">
      <c r="A16" s="3" t="s">
        <v>16</v>
      </c>
      <c r="B16" s="4" t="s">
        <v>45</v>
      </c>
      <c r="C16" s="1" t="s">
        <v>116</v>
      </c>
    </row>
    <row r="17" spans="1:3" ht="105" x14ac:dyDescent="0.25">
      <c r="A17" s="3" t="s">
        <v>17</v>
      </c>
      <c r="B17" s="4" t="s">
        <v>46</v>
      </c>
      <c r="C17" s="1" t="s">
        <v>117</v>
      </c>
    </row>
    <row r="18" spans="1:3" ht="60" customHeight="1" x14ac:dyDescent="0.25">
      <c r="A18" s="3" t="s">
        <v>18</v>
      </c>
      <c r="B18" s="4" t="s">
        <v>47</v>
      </c>
      <c r="C18" s="1" t="s">
        <v>99</v>
      </c>
    </row>
    <row r="19" spans="1:3" ht="90" x14ac:dyDescent="0.25">
      <c r="A19" s="3" t="s">
        <v>20</v>
      </c>
      <c r="B19" s="4" t="s">
        <v>50</v>
      </c>
      <c r="C19" s="1" t="s">
        <v>118</v>
      </c>
    </row>
    <row r="20" spans="1:3" ht="90" x14ac:dyDescent="0.25">
      <c r="A20" s="3" t="s">
        <v>21</v>
      </c>
      <c r="B20" s="4" t="s">
        <v>51</v>
      </c>
      <c r="C20" s="1" t="s">
        <v>100</v>
      </c>
    </row>
    <row r="21" spans="1:3" ht="75" x14ac:dyDescent="0.25">
      <c r="A21" s="3" t="s">
        <v>22</v>
      </c>
      <c r="B21" s="4" t="s">
        <v>52</v>
      </c>
      <c r="C21" s="1" t="s">
        <v>119</v>
      </c>
    </row>
    <row r="22" spans="1:3" ht="90" x14ac:dyDescent="0.25">
      <c r="A22" s="3" t="s">
        <v>24</v>
      </c>
      <c r="B22" s="4" t="s">
        <v>54</v>
      </c>
      <c r="C22" s="1" t="s">
        <v>104</v>
      </c>
    </row>
    <row r="23" spans="1:3" ht="60" x14ac:dyDescent="0.25">
      <c r="A23" s="3" t="s">
        <v>25</v>
      </c>
      <c r="B23" s="4" t="s">
        <v>55</v>
      </c>
      <c r="C23" s="1" t="s">
        <v>101</v>
      </c>
    </row>
    <row r="24" spans="1:3" ht="45" x14ac:dyDescent="0.25">
      <c r="A24" s="3" t="s">
        <v>26</v>
      </c>
      <c r="B24" s="4" t="s">
        <v>68</v>
      </c>
      <c r="C24" s="1" t="s">
        <v>120</v>
      </c>
    </row>
    <row r="25" spans="1:3" ht="75" x14ac:dyDescent="0.25">
      <c r="A25" s="3" t="s">
        <v>27</v>
      </c>
      <c r="B25" s="4" t="s">
        <v>67</v>
      </c>
      <c r="C25" s="1" t="s">
        <v>102</v>
      </c>
    </row>
    <row r="26" spans="1:3" ht="90" x14ac:dyDescent="0.25">
      <c r="A26" s="3" t="s">
        <v>89</v>
      </c>
      <c r="B26" s="3"/>
      <c r="C26" s="1" t="s">
        <v>121</v>
      </c>
    </row>
    <row r="27" spans="1:3" x14ac:dyDescent="0.25">
      <c r="A27" s="3"/>
      <c r="B27" s="3"/>
      <c r="C27" s="1"/>
    </row>
    <row r="28" spans="1:3" x14ac:dyDescent="0.25">
      <c r="A28" s="3"/>
      <c r="B28" s="3"/>
      <c r="C28" s="1"/>
    </row>
    <row r="29" spans="1:3" x14ac:dyDescent="0.25">
      <c r="A29" s="3"/>
      <c r="B29" s="3"/>
      <c r="C29" s="1"/>
    </row>
    <row r="30" spans="1:3" x14ac:dyDescent="0.25">
      <c r="A30" s="3"/>
      <c r="B30" s="3"/>
      <c r="C30" s="1"/>
    </row>
    <row r="31" spans="1:3" x14ac:dyDescent="0.25">
      <c r="A31" s="3"/>
      <c r="B31" s="3"/>
      <c r="C31" s="1"/>
    </row>
    <row r="32" spans="1:3" x14ac:dyDescent="0.25">
      <c r="A32" s="3"/>
      <c r="B32" s="3"/>
      <c r="C32" s="1"/>
    </row>
    <row r="33" spans="1:3" x14ac:dyDescent="0.25">
      <c r="A33" s="3"/>
      <c r="B33" s="3"/>
      <c r="C33" s="1"/>
    </row>
    <row r="34" spans="1:3" x14ac:dyDescent="0.25">
      <c r="A34" s="3"/>
      <c r="B34" s="3"/>
      <c r="C34" s="1"/>
    </row>
    <row r="35" spans="1:3" x14ac:dyDescent="0.25">
      <c r="A35" s="3"/>
      <c r="B35" s="3"/>
      <c r="C35" s="1"/>
    </row>
    <row r="36" spans="1:3" x14ac:dyDescent="0.25">
      <c r="A36" s="3"/>
      <c r="B36" s="3"/>
      <c r="C36" s="1"/>
    </row>
    <row r="37" spans="1:3" x14ac:dyDescent="0.25">
      <c r="A37" s="3"/>
      <c r="B37" s="3"/>
      <c r="C37" s="1"/>
    </row>
    <row r="38" spans="1:3" x14ac:dyDescent="0.25">
      <c r="A38" s="3"/>
      <c r="B38" s="3"/>
      <c r="C38" s="1"/>
    </row>
    <row r="39" spans="1:3" x14ac:dyDescent="0.25">
      <c r="A39" s="3"/>
      <c r="B39" s="3"/>
      <c r="C39" s="1"/>
    </row>
  </sheetData>
  <sheetProtection algorithmName="SHA-512" hashValue="XfZ78v68NAuW49mfL8waYhExeZo5eCTA04PxHWj4CMrw5bPyN+m6ML/VyEzMBbxMt0q4dxglZsIF+ClhIL2XRQ==" saltValue="8LP/Y83F+w8mIN6Q5IKE1w==" spinCount="100000" sheet="1" objects="1" scenarios="1"/>
  <pageMargins left="0.7" right="0.7" top="0.75" bottom="0.75" header="0.3" footer="0.3"/>
  <pageSetup scale="80" fitToHeight="3" orientation="portrait" r:id="rId1"/>
  <rowBreaks count="1" manualBreakCount="1">
    <brk id="15" max="16383" man="1"/>
  </rowBreaks>
  <customProperties>
    <customPr name="SSCSheetTrackingNo" r:id="rId2"/>
  </customProperties>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29</vt:i4>
      </vt:variant>
    </vt:vector>
  </HeadingPairs>
  <TitlesOfParts>
    <vt:vector size="31" baseType="lpstr">
      <vt:lpstr>Questions</vt:lpstr>
      <vt:lpstr>Question Details</vt:lpstr>
      <vt:lpstr>def1_1</vt:lpstr>
      <vt:lpstr>def1_2</vt:lpstr>
      <vt:lpstr>def1_3</vt:lpstr>
      <vt:lpstr>def1_4</vt:lpstr>
      <vt:lpstr>def2_1</vt:lpstr>
      <vt:lpstr>def2_2</vt:lpstr>
      <vt:lpstr>def2_3</vt:lpstr>
      <vt:lpstr>def2_4</vt:lpstr>
      <vt:lpstr>def2_5</vt:lpstr>
      <vt:lpstr>def3_1</vt:lpstr>
      <vt:lpstr>def3_2</vt:lpstr>
      <vt:lpstr>def3_3</vt:lpstr>
      <vt:lpstr>def3_4</vt:lpstr>
      <vt:lpstr>def3_5</vt:lpstr>
      <vt:lpstr>def3_6</vt:lpstr>
      <vt:lpstr>def3_7</vt:lpstr>
      <vt:lpstr>def3_8</vt:lpstr>
      <vt:lpstr>def4_1</vt:lpstr>
      <vt:lpstr>def4_2</vt:lpstr>
      <vt:lpstr>def4_3</vt:lpstr>
      <vt:lpstr>def5_1</vt:lpstr>
      <vt:lpstr>def5_2</vt:lpstr>
      <vt:lpstr>def5_3</vt:lpstr>
      <vt:lpstr>def5_4</vt:lpstr>
      <vt:lpstr>PossiblePoints</vt:lpstr>
      <vt:lpstr>'Question Details'!Print_Titles</vt:lpstr>
      <vt:lpstr>Questions!Print_Titles</vt:lpstr>
      <vt:lpstr>Score</vt:lpstr>
      <vt:lpstr>TotalPoints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dc:creator>
  <cp:lastModifiedBy>victor</cp:lastModifiedBy>
  <cp:lastPrinted>2016-09-21T18:41:54Z</cp:lastPrinted>
  <dcterms:created xsi:type="dcterms:W3CDTF">2016-07-26T01:58:47Z</dcterms:created>
  <dcterms:modified xsi:type="dcterms:W3CDTF">2026-08-10T20:09:08Z</dcterms:modified>
</cp:coreProperties>
</file>