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<sst xmlns="http://schemas.openxmlformats.org/spreadsheetml/2006/main" uniqueCount="31">
  <si>
    <t>Rt.11 Streakers Trail Maintenance Worksheet</t>
  </si>
  <si>
    <t>Club Trail    --     Maintenance                                  HAND TOOL &amp; MANUAL LABOR</t>
  </si>
  <si>
    <t>Date</t>
  </si>
  <si>
    <t>Name of Worker</t>
  </si>
  <si>
    <t>Type of Labor</t>
  </si>
  <si>
    <t>LABOR Hours</t>
  </si>
  <si>
    <t>Cost of Labor</t>
  </si>
  <si>
    <r>
      <rPr>
        <b val="1"/>
        <sz val="16"/>
        <color indexed="8"/>
        <rFont val="Calibri"/>
      </rPr>
      <t>HAND TOOLS</t>
    </r>
    <r>
      <rPr>
        <b val="1"/>
        <sz val="11"/>
        <color indexed="8"/>
        <rFont val="Calibri"/>
      </rPr>
      <t xml:space="preserve"> Equipment: hammers, drills, pruning shears, etc.</t>
    </r>
  </si>
  <si>
    <t>Equipment Hours Operated</t>
  </si>
  <si>
    <t>MSA Allowance</t>
  </si>
  <si>
    <t>Location of Work</t>
  </si>
  <si>
    <t>Labor Hours</t>
  </si>
  <si>
    <t>Cost</t>
  </si>
  <si>
    <t>Page Total</t>
  </si>
  <si>
    <t>Signature</t>
  </si>
  <si>
    <t>Equipment Hours</t>
  </si>
  <si>
    <r>
      <rPr>
        <b val="1"/>
        <sz val="14"/>
        <color indexed="8"/>
        <rFont val="Calibri"/>
      </rPr>
      <t>Rt.11 Streakers Trail Maintenance Worksheet</t>
    </r>
  </si>
  <si>
    <t xml:space="preserve"> Club trail                        Maintenance                               Machinery:  LOADER</t>
  </si>
  <si>
    <r>
      <rPr>
        <b val="1"/>
        <sz val="12"/>
        <color indexed="8"/>
        <rFont val="Calibri"/>
      </rPr>
      <t>Date</t>
    </r>
  </si>
  <si>
    <r>
      <rPr>
        <b val="1"/>
        <sz val="12"/>
        <color indexed="8"/>
        <rFont val="Calibri"/>
      </rPr>
      <t>Name of Worker</t>
    </r>
  </si>
  <si>
    <r>
      <rPr>
        <b val="1"/>
        <sz val="12"/>
        <color indexed="8"/>
        <rFont val="Calibri"/>
      </rPr>
      <t>LABOR Hours</t>
    </r>
  </si>
  <si>
    <r>
      <rPr>
        <b val="1"/>
        <sz val="12"/>
        <color indexed="8"/>
        <rFont val="Calibri"/>
      </rPr>
      <t>Cost of Labor</t>
    </r>
  </si>
  <si>
    <r>
      <rPr>
        <b val="1"/>
        <sz val="16"/>
        <color indexed="8"/>
        <rFont val="Calibri"/>
      </rPr>
      <t xml:space="preserve">Type of Loader         </t>
    </r>
    <r>
      <rPr>
        <sz val="14"/>
        <color indexed="8"/>
        <rFont val="Calibri"/>
      </rPr>
      <t>or similar equipment</t>
    </r>
  </si>
  <si>
    <r>
      <rPr>
        <b val="1"/>
        <sz val="11"/>
        <color indexed="8"/>
        <rFont val="Calibri"/>
      </rPr>
      <t>Labor Hours</t>
    </r>
  </si>
  <si>
    <r>
      <rPr>
        <b val="1"/>
        <sz val="11"/>
        <color indexed="8"/>
        <rFont val="Calibri"/>
      </rPr>
      <t>Equipment Hours</t>
    </r>
  </si>
  <si>
    <r>
      <rPr>
        <b val="1"/>
        <sz val="16"/>
        <color indexed="8"/>
        <rFont val="Calibri"/>
      </rPr>
      <t>Rt.11 Streakers Trail Maintenance Worksheet</t>
    </r>
  </si>
  <si>
    <t>Club Trail --   Maintenance  --                                   Machinery:  TRACTORS</t>
  </si>
  <si>
    <t>Type of TRACTOR</t>
  </si>
  <si>
    <r>
      <rPr>
        <b val="1"/>
        <sz val="10"/>
        <color indexed="8"/>
        <rFont val="Calibri"/>
      </rPr>
      <t>Equipment Hours</t>
    </r>
  </si>
  <si>
    <t>Club Trail --  Maintenance  --                                              CHAINSAW WORK</t>
  </si>
  <si>
    <t>Type of Chainsaw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</si>
</sst>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&quot; &quot;;(&quot;$&quot;#,##0)"/>
    <numFmt numFmtId="60" formatCode="&quot; &quot;&quot;$&quot;* #,##0.00&quot; &quot;;&quot; &quot;&quot;$&quot;* (#,##0.00);&quot; &quot;&quot;$&quot;* &quot;-&quot;??&quot; &quot;"/>
    <numFmt numFmtId="61" formatCode="&quot; &quot;&quot;$&quot;* #,##0&quot; &quot;;&quot; &quot;&quot;$&quot;* (#,##0);&quot; &quot;&quot;$&quot;* &quot;-&quot;??&quot; &quot;"/>
  </numFmts>
  <fonts count="10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sz val="16"/>
      <color indexed="8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sz val="14"/>
      <color indexed="8"/>
      <name val="Calibri"/>
    </font>
    <font>
      <b val="1"/>
      <sz val="18"/>
      <color indexed="8"/>
      <name val="Calibri"/>
    </font>
    <font>
      <b val="1"/>
      <sz val="10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49" fontId="4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left" vertical="center"/>
    </xf>
    <xf numFmtId="0" fontId="5" fillId="2" borderId="1" applyNumberFormat="0" applyFont="1" applyFill="1" applyBorder="1" applyAlignment="1" applyProtection="0">
      <alignment horizontal="left" vertical="center"/>
    </xf>
    <xf numFmtId="0" fontId="0" fillId="2" borderId="1" applyNumberFormat="0" applyFont="1" applyFill="1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left" vertical="center"/>
    </xf>
    <xf numFmtId="49" fontId="0" fillId="2" borderId="1" applyNumberFormat="1" applyFont="1" applyFill="1" applyBorder="1" applyAlignment="1" applyProtection="0">
      <alignment vertical="center"/>
    </xf>
    <xf numFmtId="49" fontId="6" fillId="2" borderId="1" applyNumberFormat="1" applyFont="1" applyFill="1" applyBorder="1" applyAlignment="1" applyProtection="0">
      <alignment horizontal="center" vertical="center"/>
    </xf>
    <xf numFmtId="0" fontId="6" fillId="2" borderId="1" applyNumberFormat="0" applyFont="1" applyFill="1" applyBorder="1" applyAlignment="1" applyProtection="0">
      <alignment horizontal="center" vertical="center"/>
    </xf>
    <xf numFmtId="59" fontId="0" fillId="2" borderId="1" applyNumberFormat="1" applyFont="1" applyFill="1" applyBorder="1" applyAlignment="1" applyProtection="0">
      <alignment horizontal="center" vertical="center"/>
    </xf>
    <xf numFmtId="49" fontId="6" fillId="3" borderId="1" applyNumberFormat="1" applyFont="1" applyFill="1" applyBorder="1" applyAlignment="1" applyProtection="0">
      <alignment horizontal="left" vertical="center" wrapText="1"/>
    </xf>
    <xf numFmtId="0" fontId="4" fillId="3" borderId="1" applyNumberFormat="1" applyFont="1" applyFill="1" applyBorder="1" applyAlignment="1" applyProtection="0">
      <alignment horizontal="center" vertical="center"/>
    </xf>
    <xf numFmtId="60" fontId="4" fillId="4" borderId="1" applyNumberFormat="1" applyFont="1" applyFill="1" applyBorder="1" applyAlignment="1" applyProtection="0">
      <alignment horizontal="left" vertical="center"/>
    </xf>
    <xf numFmtId="49" fontId="3" fillId="2" borderId="2" applyNumberFormat="1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0" fillId="2" borderId="4" applyNumberFormat="1" applyFont="1" applyFill="1" applyBorder="1" applyAlignment="1" applyProtection="0">
      <alignment vertical="top"/>
    </xf>
    <xf numFmtId="49" fontId="6" fillId="5" borderId="1" applyNumberFormat="1" applyFont="1" applyFill="1" applyBorder="1" applyAlignment="1" applyProtection="0">
      <alignment horizontal="left" vertical="center" wrapText="1"/>
    </xf>
    <xf numFmtId="0" fontId="4" fillId="5" borderId="1" applyNumberFormat="1" applyFont="1" applyFill="1" applyBorder="1" applyAlignment="1" applyProtection="0">
      <alignment horizontal="center" vertical="center"/>
    </xf>
    <xf numFmtId="60" fontId="0" fillId="6" borderId="1" applyNumberFormat="1" applyFont="1" applyFill="1" applyBorder="1" applyAlignment="1" applyProtection="0">
      <alignment vertical="center"/>
    </xf>
    <xf numFmtId="60" fontId="4" fillId="2" borderId="2" applyNumberFormat="1" applyFont="1" applyFill="1" applyBorder="1" applyAlignment="1" applyProtection="0">
      <alignment horizontal="center" vertical="center"/>
    </xf>
    <xf numFmtId="0" fontId="4" fillId="2" borderId="3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horizontal="left" vertical="top"/>
    </xf>
    <xf numFmtId="49" fontId="0" fillId="2" borderId="1" applyNumberFormat="1" applyFont="1" applyFill="1" applyBorder="1" applyAlignment="1" applyProtection="0">
      <alignment vertical="center" wrapText="1"/>
    </xf>
    <xf numFmtId="49" fontId="5" fillId="2" borderId="1" applyNumberFormat="1" applyFont="1" applyFill="1" applyBorder="1" applyAlignment="1" applyProtection="0">
      <alignment horizontal="left" vertical="center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49" fontId="6" fillId="2" borderId="1" applyNumberFormat="1" applyFont="1" applyFill="1" applyBorder="1" applyAlignment="1" applyProtection="0">
      <alignment horizontal="left" vertical="center" wrapText="1"/>
    </xf>
    <xf numFmtId="0" fontId="6" fillId="2" borderId="1" applyNumberFormat="0" applyFont="1" applyFill="1" applyBorder="1" applyAlignment="1" applyProtection="0">
      <alignment horizontal="left" vertical="center"/>
    </xf>
    <xf numFmtId="61" fontId="6" fillId="2" borderId="1" applyNumberFormat="1" applyFont="1" applyFill="1" applyBorder="1" applyAlignment="1" applyProtection="0">
      <alignment horizontal="left" vertical="center"/>
    </xf>
    <xf numFmtId="49" fontId="6" fillId="7" borderId="1" applyNumberFormat="1" applyFont="1" applyFill="1" applyBorder="1" applyAlignment="1" applyProtection="0">
      <alignment horizontal="left" vertical="center" wrapText="1"/>
    </xf>
    <xf numFmtId="0" fontId="4" fillId="7" borderId="1" applyNumberFormat="1" applyFont="1" applyFill="1" applyBorder="1" applyAlignment="1" applyProtection="0">
      <alignment horizontal="center" vertical="center"/>
    </xf>
    <xf numFmtId="49" fontId="4" fillId="2" borderId="2" applyNumberFormat="1" applyFont="1" applyFill="1" applyBorder="1" applyAlignment="1" applyProtection="0">
      <alignment horizontal="center" vertical="center"/>
    </xf>
    <xf numFmtId="49" fontId="6" fillId="5" borderId="1" applyNumberFormat="1" applyFont="1" applyFill="1" applyBorder="1" applyAlignment="1" applyProtection="0">
      <alignment vertical="center" wrapText="1"/>
    </xf>
    <xf numFmtId="60" fontId="4" fillId="8" borderId="1" applyNumberFormat="1" applyFont="1" applyFill="1" applyBorder="1" applyAlignment="1" applyProtection="0">
      <alignment horizontal="left" vertical="center"/>
    </xf>
    <xf numFmtId="60" fontId="3" fillId="9" borderId="2" applyNumberFormat="1" applyFont="1" applyFill="1" applyBorder="1" applyAlignment="1" applyProtection="0">
      <alignment horizontal="center" vertical="center"/>
    </xf>
    <xf numFmtId="0" fontId="3" fillId="9" borderId="3" applyNumberFormat="0" applyFont="1" applyFill="1" applyBorder="1" applyAlignment="1" applyProtection="0">
      <alignment horizontal="center"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0" fontId="5" fillId="2" borderId="1" applyNumberFormat="0" applyFont="1" applyFill="1" applyBorder="1" applyAlignment="1" applyProtection="0">
      <alignment horizontal="center" vertical="center"/>
    </xf>
    <xf numFmtId="60" fontId="8" fillId="8" borderId="1" applyNumberFormat="1" applyFont="1" applyFill="1" applyBorder="1" applyAlignment="1" applyProtection="0">
      <alignment horizontal="left" vertical="center"/>
    </xf>
    <xf numFmtId="49" fontId="6" fillId="2" borderId="2" applyNumberFormat="1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/>
    </xf>
    <xf numFmtId="49" fontId="6" fillId="2" borderId="4" applyNumberFormat="1" applyFont="1" applyFill="1" applyBorder="1" applyAlignment="1" applyProtection="0">
      <alignment horizontal="left" vertical="top"/>
    </xf>
    <xf numFmtId="49" fontId="9" fillId="5" borderId="1" applyNumberFormat="1" applyFont="1" applyFill="1" applyBorder="1" applyAlignment="1" applyProtection="0">
      <alignment horizontal="left" vertical="center" wrapText="1"/>
    </xf>
    <xf numFmtId="0" fontId="8" fillId="5" borderId="1" applyNumberFormat="1" applyFont="1" applyFill="1" applyBorder="1" applyAlignment="1" applyProtection="0">
      <alignment horizontal="center" vertical="center"/>
    </xf>
    <xf numFmtId="49" fontId="4" fillId="4" borderId="1" applyNumberFormat="1" applyFont="1" applyFill="1" applyBorder="1" applyAlignment="1" applyProtection="0">
      <alignment horizontal="center" vertical="center"/>
    </xf>
    <xf numFmtId="60" fontId="0" fillId="4" borderId="1" applyNumberFormat="1" applyFont="1" applyFill="1" applyBorder="1" applyAlignment="1" applyProtection="0">
      <alignment vertical="center"/>
    </xf>
    <xf numFmtId="60" fontId="8" fillId="9" borderId="2" applyNumberFormat="1" applyFont="1" applyFill="1" applyBorder="1" applyAlignment="1" applyProtection="0">
      <alignment horizontal="center" vertical="center"/>
    </xf>
    <xf numFmtId="0" fontId="8" fillId="9" borderId="3" applyNumberFormat="0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left" vertical="top"/>
    </xf>
    <xf numFmtId="59" fontId="6" fillId="2" borderId="1" applyNumberFormat="1" applyFont="1" applyFill="1" applyBorder="1" applyAlignment="1" applyProtection="0">
      <alignment horizontal="left" vertical="center"/>
    </xf>
    <xf numFmtId="60" fontId="4" fillId="8" borderId="1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vertical="top"/>
    </xf>
    <xf numFmtId="49" fontId="6" fillId="10" borderId="1" applyNumberFormat="1" applyFont="1" applyFill="1" applyBorder="1" applyAlignment="1" applyProtection="0">
      <alignment horizontal="center" vertical="center" wrapText="1"/>
    </xf>
    <xf numFmtId="0" fontId="4" fillId="10" borderId="1" applyNumberFormat="1" applyFont="1" applyFill="1" applyBorder="1" applyAlignment="1" applyProtection="0">
      <alignment horizontal="center" vertical="center"/>
    </xf>
    <xf numFmtId="60" fontId="4" fillId="9" borderId="1" applyNumberFormat="1" applyFont="1" applyFill="1" applyBorder="1" applyAlignment="1" applyProtection="0">
      <alignment horizontal="center" vertical="center"/>
    </xf>
    <xf numFmtId="0" fontId="4" fillId="9" borderId="1" applyNumberFormat="0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horizontal="left" vertical="top"/>
    </xf>
    <xf numFmtId="0" fontId="0" applyNumberFormat="1" applyFont="1" applyFill="0" applyBorder="0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fcc99"/>
      <rgbColor rgb="ffccffcc"/>
      <rgbColor rgb="ffffff99"/>
      <rgbColor rgb="ff333333"/>
      <rgbColor rgb="ffffcc00"/>
      <rgbColor rgb="ff1fb714"/>
      <rgbColor rgb="ffffff00"/>
      <rgbColor rgb="ffffffcc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106"/>
  <sheetViews>
    <sheetView workbookViewId="0" showGridLines="0" defaultGridColor="1"/>
  </sheetViews>
  <sheetFormatPr defaultColWidth="8.83333" defaultRowHeight="15.6" customHeight="1" outlineLevelRow="0" outlineLevelCol="0"/>
  <cols>
    <col min="1" max="1" width="18.3516" style="1" customWidth="1"/>
    <col min="2" max="2" width="24.8516" style="1" customWidth="1"/>
    <col min="3" max="3" width="10.8516" style="1" customWidth="1"/>
    <col min="4" max="4" width="8.35156" style="1" customWidth="1"/>
    <col min="5" max="5" width="6.5" style="1" customWidth="1"/>
    <col min="6" max="6" width="26.1719" style="1" customWidth="1"/>
    <col min="7" max="7" width="10.8516" style="1" customWidth="1"/>
    <col min="8" max="8" width="6.35156" style="1" customWidth="1"/>
    <col min="9" max="9" width="38.4375" style="1" customWidth="1"/>
    <col min="10" max="16384" width="8.85156" style="1" customWidth="1"/>
  </cols>
  <sheetData>
    <row r="1" ht="18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21" customHeight="1">
      <c r="A2" t="s" s="4">
        <v>1</v>
      </c>
      <c r="B2" s="5"/>
      <c r="C2" s="5"/>
      <c r="D2" s="5"/>
      <c r="E2" s="5"/>
      <c r="F2" s="5"/>
      <c r="G2" s="5"/>
      <c r="H2" s="5"/>
      <c r="I2" s="5"/>
    </row>
    <row r="3" ht="8" customHeight="1">
      <c r="A3" s="6"/>
      <c r="B3" s="6"/>
      <c r="C3" s="7"/>
      <c r="D3" s="7"/>
      <c r="E3" s="7"/>
      <c r="F3" s="7"/>
      <c r="G3" s="7"/>
      <c r="H3" s="7"/>
      <c r="I3" s="7"/>
    </row>
    <row r="4" ht="49.8" customHeight="1">
      <c r="A4" t="s" s="8">
        <v>2</v>
      </c>
      <c r="B4" t="s" s="8">
        <v>3</v>
      </c>
      <c r="C4" t="s" s="9">
        <v>4</v>
      </c>
      <c r="D4" t="s" s="10">
        <v>5</v>
      </c>
      <c r="E4" t="s" s="10">
        <v>6</v>
      </c>
      <c r="F4" t="s" s="10">
        <v>7</v>
      </c>
      <c r="G4" t="s" s="9">
        <v>8</v>
      </c>
      <c r="H4" t="s" s="9">
        <v>9</v>
      </c>
      <c r="I4" t="s" s="9">
        <v>10</v>
      </c>
    </row>
    <row r="5" ht="8" customHeight="1">
      <c r="A5" s="6"/>
      <c r="B5" s="6"/>
      <c r="C5" s="7"/>
      <c r="D5" s="7"/>
      <c r="E5" s="7"/>
      <c r="F5" s="7"/>
      <c r="G5" s="7"/>
      <c r="H5" s="7"/>
      <c r="I5" s="7"/>
    </row>
    <row r="6" ht="24.6" customHeight="1">
      <c r="A6" s="7"/>
      <c r="B6" s="7"/>
      <c r="C6" s="7"/>
      <c r="D6" s="11"/>
      <c r="E6" s="7"/>
      <c r="F6" s="7"/>
      <c r="G6" s="11"/>
      <c r="H6" s="12"/>
      <c r="I6" s="7"/>
    </row>
    <row r="7" ht="24.6" customHeight="1">
      <c r="A7" s="7"/>
      <c r="B7" s="7"/>
      <c r="C7" s="6"/>
      <c r="D7" s="6"/>
      <c r="E7" s="6"/>
      <c r="F7" s="6"/>
      <c r="G7" s="6"/>
      <c r="H7" s="6"/>
      <c r="I7" s="6"/>
    </row>
    <row r="8" ht="24.6" customHeight="1">
      <c r="A8" s="7"/>
      <c r="B8" s="7"/>
      <c r="C8" s="6"/>
      <c r="D8" s="6"/>
      <c r="E8" s="6"/>
      <c r="F8" s="6"/>
      <c r="G8" s="6"/>
      <c r="H8" s="6"/>
      <c r="I8" s="6"/>
    </row>
    <row r="9" ht="24.6" customHeight="1">
      <c r="A9" s="7"/>
      <c r="B9" s="7"/>
      <c r="C9" s="6"/>
      <c r="D9" s="6"/>
      <c r="E9" s="6"/>
      <c r="F9" s="6"/>
      <c r="G9" s="6"/>
      <c r="H9" s="6"/>
      <c r="I9" s="6"/>
    </row>
    <row r="10" ht="24.6" customHeight="1">
      <c r="A10" s="7"/>
      <c r="B10" s="7"/>
      <c r="C10" s="6"/>
      <c r="D10" s="6"/>
      <c r="E10" s="6"/>
      <c r="F10" s="6"/>
      <c r="G10" s="6"/>
      <c r="H10" s="6"/>
      <c r="I10" s="6"/>
    </row>
    <row r="11" ht="24.6" customHeight="1">
      <c r="A11" s="7"/>
      <c r="B11" s="7"/>
      <c r="C11" s="6"/>
      <c r="D11" s="6"/>
      <c r="E11" s="6"/>
      <c r="F11" s="6"/>
      <c r="G11" s="6"/>
      <c r="H11" s="6"/>
      <c r="I11" s="6"/>
    </row>
    <row r="12" ht="24.6" customHeight="1">
      <c r="A12" s="7"/>
      <c r="B12" s="7"/>
      <c r="C12" s="6"/>
      <c r="D12" s="6"/>
      <c r="E12" s="6"/>
      <c r="F12" s="6"/>
      <c r="G12" s="6"/>
      <c r="H12" s="6"/>
      <c r="I12" s="6"/>
    </row>
    <row r="13" ht="24.6" customHeight="1">
      <c r="A13" s="7"/>
      <c r="B13" s="7"/>
      <c r="C13" s="6"/>
      <c r="D13" s="6"/>
      <c r="E13" s="6"/>
      <c r="F13" s="6"/>
      <c r="G13" s="6"/>
      <c r="H13" s="6"/>
      <c r="I13" s="6"/>
    </row>
    <row r="14" ht="24.6" customHeight="1">
      <c r="A14" s="7"/>
      <c r="B14" s="7"/>
      <c r="C14" s="7"/>
      <c r="D14" s="7"/>
      <c r="E14" s="7"/>
      <c r="F14" s="7"/>
      <c r="G14" s="7"/>
      <c r="H14" s="7"/>
      <c r="I14" s="7"/>
    </row>
    <row r="15" ht="24.6" customHeight="1">
      <c r="A15" s="7"/>
      <c r="B15" s="7"/>
      <c r="C15" s="7"/>
      <c r="D15" s="7"/>
      <c r="E15" s="7"/>
      <c r="F15" s="7"/>
      <c r="G15" s="7"/>
      <c r="H15" s="7"/>
      <c r="I15" s="7"/>
    </row>
    <row r="16" ht="24.6" customHeight="1">
      <c r="A16" s="7"/>
      <c r="B16" s="7"/>
      <c r="C16" s="7"/>
      <c r="D16" s="7"/>
      <c r="E16" s="7"/>
      <c r="F16" s="7"/>
      <c r="G16" s="7"/>
      <c r="H16" s="7"/>
      <c r="I16" s="7"/>
    </row>
    <row r="17" ht="24.6" customHeight="1">
      <c r="A17" s="7"/>
      <c r="B17" s="7"/>
      <c r="C17" s="7"/>
      <c r="D17" s="7"/>
      <c r="E17" s="7"/>
      <c r="F17" s="7"/>
      <c r="G17" s="7"/>
      <c r="H17" s="7"/>
      <c r="I17" s="7"/>
    </row>
    <row r="18" ht="24.6" customHeight="1">
      <c r="A18" s="7"/>
      <c r="B18" s="7"/>
      <c r="C18" s="7"/>
      <c r="D18" s="7"/>
      <c r="E18" s="7"/>
      <c r="F18" s="7"/>
      <c r="G18" s="7"/>
      <c r="H18" s="7"/>
      <c r="I18" s="7"/>
    </row>
    <row r="19" ht="24.6" customHeight="1">
      <c r="A19" s="7"/>
      <c r="B19" s="7"/>
      <c r="C19" s="7"/>
      <c r="D19" s="7"/>
      <c r="E19" s="7"/>
      <c r="F19" s="7"/>
      <c r="G19" s="7"/>
      <c r="H19" s="7"/>
      <c r="I19" s="7"/>
    </row>
    <row r="20" ht="24.6" customHeight="1">
      <c r="A20" s="7"/>
      <c r="B20" s="7"/>
      <c r="C20" s="7"/>
      <c r="D20" s="7"/>
      <c r="E20" s="7"/>
      <c r="F20" s="7"/>
      <c r="G20" s="7"/>
      <c r="H20" s="7"/>
      <c r="I20" s="7"/>
    </row>
    <row r="21" ht="24.6" customHeight="1">
      <c r="A21" s="7"/>
      <c r="B21" s="7"/>
      <c r="C21" s="7"/>
      <c r="D21" s="7"/>
      <c r="E21" s="7"/>
      <c r="F21" s="7"/>
      <c r="G21" s="7"/>
      <c r="H21" s="7"/>
      <c r="I21" s="7"/>
    </row>
    <row r="22" ht="24.6" customHeight="1">
      <c r="A22" s="7"/>
      <c r="B22" s="7"/>
      <c r="C22" s="7"/>
      <c r="D22" s="7"/>
      <c r="E22" s="7"/>
      <c r="F22" s="7"/>
      <c r="G22" s="7"/>
      <c r="H22" s="7"/>
      <c r="I22" s="7"/>
    </row>
    <row r="23" ht="24.6" customHeight="1">
      <c r="A23" s="7"/>
      <c r="B23" s="7"/>
      <c r="C23" s="7"/>
      <c r="D23" s="7"/>
      <c r="E23" s="7"/>
      <c r="F23" s="7"/>
      <c r="G23" s="7"/>
      <c r="H23" s="7"/>
      <c r="I23" s="7"/>
    </row>
    <row r="24" ht="24.6" customHeight="1">
      <c r="A24" s="7"/>
      <c r="B24" s="7"/>
      <c r="C24" s="7"/>
      <c r="D24" s="7"/>
      <c r="E24" s="7"/>
      <c r="F24" s="7"/>
      <c r="G24" s="7"/>
      <c r="H24" s="7"/>
      <c r="I24" s="7"/>
    </row>
    <row r="25" ht="24.6" customHeight="1">
      <c r="A25" s="7"/>
      <c r="B25" s="7"/>
      <c r="C25" s="7"/>
      <c r="D25" s="7"/>
      <c r="E25" s="7"/>
      <c r="F25" s="7"/>
      <c r="G25" s="7"/>
      <c r="H25" s="7"/>
      <c r="I25" s="7"/>
    </row>
    <row r="26" ht="8.4" customHeight="1">
      <c r="A26" s="6"/>
      <c r="B26" s="6"/>
      <c r="C26" s="7"/>
      <c r="D26" s="7"/>
      <c r="E26" s="7"/>
      <c r="F26" s="7"/>
      <c r="G26" s="7"/>
      <c r="H26" s="7"/>
      <c r="I26" s="7"/>
    </row>
    <row r="27" ht="27.6" customHeight="1">
      <c r="A27" s="7"/>
      <c r="B27" s="7"/>
      <c r="C27" t="s" s="13">
        <v>11</v>
      </c>
      <c r="D27" s="14">
        <f>SUM(D6:D26)</f>
        <v>0</v>
      </c>
      <c r="E27" t="s" s="4">
        <v>12</v>
      </c>
      <c r="F27" s="15">
        <f>SUM(D27*15)</f>
        <v>0</v>
      </c>
      <c r="G27" t="s" s="16">
        <v>13</v>
      </c>
      <c r="H27" s="17"/>
      <c r="I27" t="s" s="18">
        <v>14</v>
      </c>
    </row>
    <row r="28" ht="32.4" customHeight="1">
      <c r="A28" s="7"/>
      <c r="B28" s="7"/>
      <c r="C28" t="s" s="19">
        <v>15</v>
      </c>
      <c r="D28" s="20">
        <v>0</v>
      </c>
      <c r="E28" t="s" s="9">
        <v>12</v>
      </c>
      <c r="F28" s="21">
        <f>SUM(D28*15)</f>
        <v>0</v>
      </c>
      <c r="G28" s="22">
        <f>F27</f>
        <v>0</v>
      </c>
      <c r="H28" s="23"/>
      <c r="I28" s="24"/>
    </row>
    <row r="29" ht="26.4" customHeight="1">
      <c r="A29" t="s" s="2">
        <f>A1</f>
        <v>16</v>
      </c>
      <c r="B29" s="3"/>
      <c r="C29" s="3"/>
      <c r="D29" s="3"/>
      <c r="E29" s="3"/>
      <c r="F29" s="3"/>
      <c r="G29" s="3"/>
      <c r="H29" s="3"/>
      <c r="I29" s="3"/>
    </row>
    <row r="30" ht="25.8" customHeight="1">
      <c r="A30" t="s" s="4">
        <v>17</v>
      </c>
      <c r="B30" s="5"/>
      <c r="C30" s="5"/>
      <c r="D30" s="5"/>
      <c r="E30" s="5"/>
      <c r="F30" s="5"/>
      <c r="G30" s="5"/>
      <c r="H30" s="5"/>
      <c r="I30" s="5"/>
    </row>
    <row r="31" ht="8" customHeight="1">
      <c r="A31" s="6"/>
      <c r="B31" s="6"/>
      <c r="C31" s="7"/>
      <c r="D31" s="7"/>
      <c r="E31" s="7"/>
      <c r="F31" s="7"/>
      <c r="G31" s="7"/>
      <c r="H31" s="7"/>
      <c r="I31" s="7"/>
    </row>
    <row r="32" ht="61.2" customHeight="1">
      <c r="A32" t="s" s="25">
        <f>A4</f>
        <v>18</v>
      </c>
      <c r="B32" t="s" s="25">
        <f>B4</f>
        <v>19</v>
      </c>
      <c r="C32" t="s" s="26">
        <f>C4</f>
        <v>4</v>
      </c>
      <c r="D32" t="s" s="26">
        <f>D4</f>
        <v>20</v>
      </c>
      <c r="E32" t="s" s="26">
        <f>E4</f>
        <v>21</v>
      </c>
      <c r="F32" t="s" s="27">
        <v>22</v>
      </c>
      <c r="G32" t="s" s="28">
        <f>G4</f>
        <v>8</v>
      </c>
      <c r="H32" t="s" s="26">
        <f>H4</f>
        <v>9</v>
      </c>
      <c r="I32" t="s" s="26">
        <f>I4</f>
        <v>10</v>
      </c>
    </row>
    <row r="33" ht="11.4" customHeight="1">
      <c r="A33" s="6"/>
      <c r="B33" s="6"/>
      <c r="C33" s="7"/>
      <c r="D33" s="7"/>
      <c r="E33" s="7"/>
      <c r="F33" s="7"/>
      <c r="G33" s="7"/>
      <c r="H33" s="7"/>
      <c r="I33" s="7"/>
    </row>
    <row r="34" ht="26.4" customHeight="1">
      <c r="A34" s="7"/>
      <c r="B34" s="7"/>
      <c r="C34" s="29"/>
      <c r="D34" s="11"/>
      <c r="E34" s="29"/>
      <c r="F34" s="29"/>
      <c r="G34" s="11"/>
      <c r="H34" s="30"/>
      <c r="I34" s="7"/>
    </row>
    <row r="35" ht="26.4" customHeight="1">
      <c r="A35" s="7"/>
      <c r="B35" s="7"/>
      <c r="C35" s="29"/>
      <c r="D35" s="29"/>
      <c r="E35" s="29"/>
      <c r="F35" s="29"/>
      <c r="G35" s="29"/>
      <c r="H35" s="29"/>
      <c r="I35" s="7"/>
    </row>
    <row r="36" ht="26.4" customHeight="1">
      <c r="A36" s="7"/>
      <c r="B36" s="7"/>
      <c r="C36" s="29"/>
      <c r="D36" s="29"/>
      <c r="E36" s="29"/>
      <c r="F36" s="29"/>
      <c r="G36" s="29"/>
      <c r="H36" s="29"/>
      <c r="I36" s="7"/>
    </row>
    <row r="37" ht="26.4" customHeight="1">
      <c r="A37" s="7"/>
      <c r="B37" s="7"/>
      <c r="C37" s="29"/>
      <c r="D37" s="29"/>
      <c r="E37" s="29"/>
      <c r="F37" s="29"/>
      <c r="G37" s="29"/>
      <c r="H37" s="29"/>
      <c r="I37" s="7"/>
    </row>
    <row r="38" ht="26.4" customHeight="1">
      <c r="A38" s="7"/>
      <c r="B38" s="7"/>
      <c r="C38" s="29"/>
      <c r="D38" s="29"/>
      <c r="E38" s="29"/>
      <c r="F38" s="29"/>
      <c r="G38" s="29"/>
      <c r="H38" s="29"/>
      <c r="I38" s="7"/>
    </row>
    <row r="39" ht="26.4" customHeight="1">
      <c r="A39" s="7"/>
      <c r="B39" s="7"/>
      <c r="C39" s="29"/>
      <c r="D39" s="29"/>
      <c r="E39" s="29"/>
      <c r="F39" s="29"/>
      <c r="G39" s="29"/>
      <c r="H39" s="29"/>
      <c r="I39" s="7"/>
    </row>
    <row r="40" ht="26.4" customHeight="1">
      <c r="A40" s="7"/>
      <c r="B40" s="7"/>
      <c r="C40" s="29"/>
      <c r="D40" s="29"/>
      <c r="E40" s="29"/>
      <c r="F40" s="29"/>
      <c r="G40" s="29"/>
      <c r="H40" s="29"/>
      <c r="I40" s="7"/>
    </row>
    <row r="41" ht="26.4" customHeight="1">
      <c r="A41" s="7"/>
      <c r="B41" s="7"/>
      <c r="C41" s="29"/>
      <c r="D41" s="29"/>
      <c r="E41" s="29"/>
      <c r="F41" s="29"/>
      <c r="G41" s="29"/>
      <c r="H41" s="29"/>
      <c r="I41" s="7"/>
    </row>
    <row r="42" ht="26.4" customHeight="1">
      <c r="A42" s="7"/>
      <c r="B42" s="7"/>
      <c r="C42" s="29"/>
      <c r="D42" s="29"/>
      <c r="E42" s="29"/>
      <c r="F42" s="29"/>
      <c r="G42" s="29"/>
      <c r="H42" s="29"/>
      <c r="I42" s="7"/>
    </row>
    <row r="43" ht="26.4" customHeight="1">
      <c r="A43" s="7"/>
      <c r="B43" s="7"/>
      <c r="C43" s="29"/>
      <c r="D43" s="29"/>
      <c r="E43" s="29"/>
      <c r="F43" s="29"/>
      <c r="G43" s="29"/>
      <c r="H43" s="29"/>
      <c r="I43" s="7"/>
    </row>
    <row r="44" ht="26.4" customHeight="1">
      <c r="A44" s="7"/>
      <c r="B44" s="7"/>
      <c r="C44" s="29"/>
      <c r="D44" s="29"/>
      <c r="E44" s="29"/>
      <c r="F44" s="29"/>
      <c r="G44" s="29"/>
      <c r="H44" s="29"/>
      <c r="I44" s="7"/>
    </row>
    <row r="45" ht="26.4" customHeight="1">
      <c r="A45" s="7"/>
      <c r="B45" s="7"/>
      <c r="C45" s="29"/>
      <c r="D45" s="29"/>
      <c r="E45" s="29"/>
      <c r="F45" s="29"/>
      <c r="G45" s="29"/>
      <c r="H45" s="29"/>
      <c r="I45" s="7"/>
    </row>
    <row r="46" ht="26.4" customHeight="1">
      <c r="A46" s="7"/>
      <c r="B46" s="7"/>
      <c r="C46" s="29"/>
      <c r="D46" s="29"/>
      <c r="E46" s="29"/>
      <c r="F46" s="29"/>
      <c r="G46" s="29"/>
      <c r="H46" s="29"/>
      <c r="I46" s="7"/>
    </row>
    <row r="47" ht="26.4" customHeight="1">
      <c r="A47" s="7"/>
      <c r="B47" s="7"/>
      <c r="C47" s="29"/>
      <c r="D47" s="29"/>
      <c r="E47" s="29"/>
      <c r="F47" s="29"/>
      <c r="G47" s="29"/>
      <c r="H47" s="29"/>
      <c r="I47" s="7"/>
    </row>
    <row r="48" ht="26.4" customHeight="1">
      <c r="A48" s="7"/>
      <c r="B48" s="7"/>
      <c r="C48" s="29"/>
      <c r="D48" s="29"/>
      <c r="E48" s="29"/>
      <c r="F48" s="29"/>
      <c r="G48" s="29"/>
      <c r="H48" s="29"/>
      <c r="I48" s="7"/>
    </row>
    <row r="49" ht="26.4" customHeight="1">
      <c r="A49" s="7"/>
      <c r="B49" s="7"/>
      <c r="C49" s="29"/>
      <c r="D49" s="29"/>
      <c r="E49" s="29"/>
      <c r="F49" s="29"/>
      <c r="G49" s="29"/>
      <c r="H49" s="29"/>
      <c r="I49" s="7"/>
    </row>
    <row r="50" ht="26.4" customHeight="1">
      <c r="A50" s="7"/>
      <c r="B50" s="7"/>
      <c r="C50" s="29"/>
      <c r="D50" s="29"/>
      <c r="E50" s="29"/>
      <c r="F50" s="29"/>
      <c r="G50" s="29"/>
      <c r="H50" s="29"/>
      <c r="I50" s="7"/>
    </row>
    <row r="51" ht="26.4" customHeight="1">
      <c r="A51" s="7"/>
      <c r="B51" s="7"/>
      <c r="C51" s="29"/>
      <c r="D51" s="29"/>
      <c r="E51" s="29"/>
      <c r="F51" s="29"/>
      <c r="G51" s="29"/>
      <c r="H51" s="29"/>
      <c r="I51" s="7"/>
    </row>
    <row r="52" ht="9" customHeight="1">
      <c r="A52" s="6"/>
      <c r="B52" s="6"/>
      <c r="C52" s="29"/>
      <c r="D52" s="29"/>
      <c r="E52" s="29"/>
      <c r="F52" s="29"/>
      <c r="G52" s="29"/>
      <c r="H52" s="29"/>
      <c r="I52" s="7"/>
    </row>
    <row r="53" ht="26.4" customHeight="1">
      <c r="A53" s="7"/>
      <c r="B53" s="7"/>
      <c r="C53" t="s" s="31">
        <f>C27</f>
        <v>23</v>
      </c>
      <c r="D53" s="32">
        <f>SUM(D34:D52)</f>
        <v>0</v>
      </c>
      <c r="E53" t="s" s="4">
        <v>12</v>
      </c>
      <c r="F53" s="15">
        <f>SUM(D53*15)</f>
        <v>0</v>
      </c>
      <c r="G53" t="s" s="33">
        <v>13</v>
      </c>
      <c r="H53" s="23"/>
      <c r="I53" t="s" s="18">
        <v>14</v>
      </c>
    </row>
    <row r="54" ht="26.4" customHeight="1">
      <c r="A54" s="7"/>
      <c r="B54" s="7"/>
      <c r="C54" t="s" s="34">
        <f>C28</f>
        <v>24</v>
      </c>
      <c r="D54" s="20">
        <f>SUM(G34:G51)</f>
        <v>0</v>
      </c>
      <c r="E54" t="s" s="4">
        <v>12</v>
      </c>
      <c r="F54" s="35">
        <f>SUM(G34:G51)*100</f>
        <v>0</v>
      </c>
      <c r="G54" s="36">
        <f>F53+F54</f>
        <v>0</v>
      </c>
      <c r="H54" s="37"/>
      <c r="I54" s="24"/>
    </row>
    <row r="55" ht="26.4" customHeight="1">
      <c r="A55" t="s" s="38">
        <f>A1</f>
        <v>25</v>
      </c>
      <c r="B55" s="39"/>
      <c r="C55" s="39"/>
      <c r="D55" s="39"/>
      <c r="E55" s="39"/>
      <c r="F55" s="39"/>
      <c r="G55" s="39"/>
      <c r="H55" s="39"/>
      <c r="I55" s="39"/>
    </row>
    <row r="56" ht="26.4" customHeight="1">
      <c r="A56" t="s" s="9">
        <v>26</v>
      </c>
      <c r="B56" s="7"/>
      <c r="C56" s="7"/>
      <c r="D56" s="7"/>
      <c r="E56" s="7"/>
      <c r="F56" s="7"/>
      <c r="G56" s="7"/>
      <c r="H56" s="7"/>
      <c r="I56" s="7"/>
    </row>
    <row r="57" ht="8" customHeight="1">
      <c r="A57" s="6"/>
      <c r="B57" s="6"/>
      <c r="C57" s="7"/>
      <c r="D57" s="7"/>
      <c r="E57" s="7"/>
      <c r="F57" s="7"/>
      <c r="G57" s="7"/>
      <c r="H57" s="7"/>
      <c r="I57" s="7"/>
    </row>
    <row r="58" ht="66" customHeight="1">
      <c r="A58" t="s" s="8">
        <f>A4</f>
        <v>18</v>
      </c>
      <c r="B58" t="s" s="8">
        <f>B4</f>
        <v>19</v>
      </c>
      <c r="C58" t="s" s="8">
        <f>C4</f>
        <v>4</v>
      </c>
      <c r="D58" t="s" s="40">
        <f>D4</f>
        <v>20</v>
      </c>
      <c r="E58" t="s" s="8">
        <f>E4</f>
        <v>21</v>
      </c>
      <c r="F58" t="s" s="4">
        <v>27</v>
      </c>
      <c r="G58" t="s" s="8">
        <f>G4</f>
        <v>8</v>
      </c>
      <c r="H58" t="s" s="8">
        <f>H4</f>
        <v>9</v>
      </c>
      <c r="I58" t="s" s="8">
        <f>I4</f>
        <v>10</v>
      </c>
    </row>
    <row r="59" ht="8" customHeight="1">
      <c r="A59" s="6"/>
      <c r="B59" s="6"/>
      <c r="C59" s="7"/>
      <c r="D59" s="7"/>
      <c r="E59" s="7"/>
      <c r="F59" s="7"/>
      <c r="G59" s="7"/>
      <c r="H59" s="7"/>
      <c r="I59" s="7"/>
    </row>
    <row r="60" ht="26.4" customHeight="1">
      <c r="A60" s="7"/>
      <c r="B60" s="7"/>
      <c r="C60" s="7"/>
      <c r="D60" s="11"/>
      <c r="E60" s="7"/>
      <c r="F60" s="7"/>
      <c r="G60" s="41"/>
      <c r="H60" s="12"/>
      <c r="I60" s="7"/>
    </row>
    <row r="61" ht="26.4" customHeight="1">
      <c r="A61" s="7"/>
      <c r="B61" s="7"/>
      <c r="C61" s="7"/>
      <c r="D61" s="7"/>
      <c r="E61" s="7"/>
      <c r="F61" s="7"/>
      <c r="G61" s="7"/>
      <c r="H61" s="7"/>
      <c r="I61" s="7"/>
    </row>
    <row r="62" ht="26.4" customHeight="1">
      <c r="A62" s="7"/>
      <c r="B62" s="7"/>
      <c r="C62" s="7"/>
      <c r="D62" s="7"/>
      <c r="E62" s="7"/>
      <c r="F62" s="7"/>
      <c r="G62" s="7"/>
      <c r="H62" s="7"/>
      <c r="I62" s="7"/>
    </row>
    <row r="63" ht="26.4" customHeight="1">
      <c r="A63" s="7"/>
      <c r="B63" s="7"/>
      <c r="C63" s="7"/>
      <c r="D63" s="7"/>
      <c r="E63" s="7"/>
      <c r="F63" s="7"/>
      <c r="G63" s="7"/>
      <c r="H63" s="7"/>
      <c r="I63" s="7"/>
    </row>
    <row r="64" ht="26.4" customHeight="1">
      <c r="A64" s="7"/>
      <c r="B64" s="7"/>
      <c r="C64" s="7"/>
      <c r="D64" s="7"/>
      <c r="E64" s="7"/>
      <c r="F64" s="7"/>
      <c r="G64" s="7"/>
      <c r="H64" s="7"/>
      <c r="I64" s="7"/>
    </row>
    <row r="65" ht="26.4" customHeight="1">
      <c r="A65" s="7"/>
      <c r="B65" s="7"/>
      <c r="C65" s="7"/>
      <c r="D65" s="7"/>
      <c r="E65" s="7"/>
      <c r="F65" s="7"/>
      <c r="G65" s="7"/>
      <c r="H65" s="7"/>
      <c r="I65" s="7"/>
    </row>
    <row r="66" ht="26.4" customHeight="1">
      <c r="A66" s="7"/>
      <c r="B66" s="7"/>
      <c r="C66" s="7"/>
      <c r="D66" s="7"/>
      <c r="E66" s="7"/>
      <c r="F66" s="7"/>
      <c r="G66" s="7"/>
      <c r="H66" s="7"/>
      <c r="I66" s="7"/>
    </row>
    <row r="67" ht="26.4" customHeight="1">
      <c r="A67" s="7"/>
      <c r="B67" s="7"/>
      <c r="C67" s="7"/>
      <c r="D67" s="7"/>
      <c r="E67" s="7"/>
      <c r="F67" s="7"/>
      <c r="G67" s="7"/>
      <c r="H67" s="7"/>
      <c r="I67" s="7"/>
    </row>
    <row r="68" ht="26.4" customHeight="1">
      <c r="A68" s="7"/>
      <c r="B68" s="7"/>
      <c r="C68" s="7"/>
      <c r="D68" s="7"/>
      <c r="E68" s="7"/>
      <c r="F68" s="7"/>
      <c r="G68" s="7"/>
      <c r="H68" s="7"/>
      <c r="I68" s="7"/>
    </row>
    <row r="69" ht="26.4" customHeight="1">
      <c r="A69" s="7"/>
      <c r="B69" s="7"/>
      <c r="C69" s="7"/>
      <c r="D69" s="7"/>
      <c r="E69" s="7"/>
      <c r="F69" s="7"/>
      <c r="G69" s="7"/>
      <c r="H69" s="7"/>
      <c r="I69" s="7"/>
    </row>
    <row r="70" ht="26.4" customHeight="1">
      <c r="A70" s="7"/>
      <c r="B70" s="7"/>
      <c r="C70" s="7"/>
      <c r="D70" s="7"/>
      <c r="E70" s="7"/>
      <c r="F70" s="7"/>
      <c r="G70" s="7"/>
      <c r="H70" s="7"/>
      <c r="I70" s="7"/>
    </row>
    <row r="71" ht="26.4" customHeight="1">
      <c r="A71" s="7"/>
      <c r="B71" s="7"/>
      <c r="C71" s="7"/>
      <c r="D71" s="7"/>
      <c r="E71" s="7"/>
      <c r="F71" s="7"/>
      <c r="G71" s="7"/>
      <c r="H71" s="7"/>
      <c r="I71" s="7"/>
    </row>
    <row r="72" ht="26.4" customHeight="1">
      <c r="A72" s="7"/>
      <c r="B72" s="7"/>
      <c r="C72" s="7"/>
      <c r="D72" s="7"/>
      <c r="E72" s="7"/>
      <c r="F72" s="7"/>
      <c r="G72" s="7"/>
      <c r="H72" s="7"/>
      <c r="I72" s="7"/>
    </row>
    <row r="73" ht="26.4" customHeight="1">
      <c r="A73" s="7"/>
      <c r="B73" s="7"/>
      <c r="C73" s="7"/>
      <c r="D73" s="7"/>
      <c r="E73" s="7"/>
      <c r="F73" s="7"/>
      <c r="G73" s="7"/>
      <c r="H73" s="7"/>
      <c r="I73" s="7"/>
    </row>
    <row r="74" ht="26.4" customHeight="1">
      <c r="A74" s="7"/>
      <c r="B74" s="7"/>
      <c r="C74" s="7"/>
      <c r="D74" s="7"/>
      <c r="E74" s="7"/>
      <c r="F74" s="7"/>
      <c r="G74" s="7"/>
      <c r="H74" s="7"/>
      <c r="I74" s="7"/>
    </row>
    <row r="75" ht="26.4" customHeight="1">
      <c r="A75" s="7"/>
      <c r="B75" s="7"/>
      <c r="C75" s="7"/>
      <c r="D75" s="7"/>
      <c r="E75" s="7"/>
      <c r="F75" s="7"/>
      <c r="G75" s="7"/>
      <c r="H75" s="7"/>
      <c r="I75" s="7"/>
    </row>
    <row r="76" ht="26.4" customHeight="1">
      <c r="A76" s="7"/>
      <c r="B76" s="7"/>
      <c r="C76" s="7"/>
      <c r="D76" s="7"/>
      <c r="E76" s="7"/>
      <c r="F76" s="7"/>
      <c r="G76" s="7"/>
      <c r="H76" s="7"/>
      <c r="I76" s="7"/>
    </row>
    <row r="77" ht="26.4" customHeight="1">
      <c r="A77" s="7"/>
      <c r="B77" s="7"/>
      <c r="C77" s="7"/>
      <c r="D77" s="7"/>
      <c r="E77" s="7"/>
      <c r="F77" s="7"/>
      <c r="G77" s="7"/>
      <c r="H77" s="7"/>
      <c r="I77" s="7"/>
    </row>
    <row r="78" ht="8.4" customHeight="1">
      <c r="A78" s="6"/>
      <c r="B78" s="6"/>
      <c r="C78" s="7"/>
      <c r="D78" s="7"/>
      <c r="E78" s="7"/>
      <c r="F78" s="7"/>
      <c r="G78" s="7"/>
      <c r="H78" s="7"/>
      <c r="I78" s="7"/>
    </row>
    <row r="79" ht="26.4" customHeight="1">
      <c r="A79" s="7"/>
      <c r="B79" s="7"/>
      <c r="C79" t="s" s="31">
        <f>C27</f>
        <v>23</v>
      </c>
      <c r="D79" s="32">
        <f>SUM(D59:D77)</f>
        <v>0</v>
      </c>
      <c r="E79" t="s" s="4">
        <v>12</v>
      </c>
      <c r="F79" s="42">
        <f>SUM(D79*15)</f>
        <v>0</v>
      </c>
      <c r="G79" t="s" s="43">
        <v>13</v>
      </c>
      <c r="H79" s="44"/>
      <c r="I79" t="s" s="45">
        <v>14</v>
      </c>
    </row>
    <row r="80" ht="26.4" customHeight="1">
      <c r="A80" s="7"/>
      <c r="B80" s="7"/>
      <c r="C80" t="s" s="46">
        <f>C28</f>
        <v>28</v>
      </c>
      <c r="D80" s="47">
        <f>SUM(G60:G77)</f>
        <v>0</v>
      </c>
      <c r="E80" t="s" s="48">
        <v>12</v>
      </c>
      <c r="F80" s="49">
        <f>SUM(G60:G77)*H60</f>
        <v>0</v>
      </c>
      <c r="G80" s="50">
        <f>SUM(F79+F80)</f>
        <v>0</v>
      </c>
      <c r="H80" s="51"/>
      <c r="I80" s="52"/>
    </row>
    <row r="81" ht="26.4" customHeight="1">
      <c r="A81" t="s" s="38">
        <f>A1</f>
        <v>25</v>
      </c>
      <c r="B81" s="39"/>
      <c r="C81" s="39"/>
      <c r="D81" s="39"/>
      <c r="E81" s="39"/>
      <c r="F81" s="39"/>
      <c r="G81" s="39"/>
      <c r="H81" s="39"/>
      <c r="I81" s="39"/>
    </row>
    <row r="82" ht="26.4" customHeight="1">
      <c r="A82" t="s" s="4">
        <v>29</v>
      </c>
      <c r="B82" s="5"/>
      <c r="C82" s="5"/>
      <c r="D82" s="5"/>
      <c r="E82" s="5"/>
      <c r="F82" s="5"/>
      <c r="G82" s="5"/>
      <c r="H82" s="5"/>
      <c r="I82" s="5"/>
    </row>
    <row r="83" ht="8" customHeight="1">
      <c r="A83" s="6"/>
      <c r="B83" s="6"/>
      <c r="C83" s="7"/>
      <c r="D83" s="7"/>
      <c r="E83" s="7"/>
      <c r="F83" s="7"/>
      <c r="G83" s="7"/>
      <c r="H83" s="7"/>
      <c r="I83" s="7"/>
    </row>
    <row r="84" ht="70.8" customHeight="1">
      <c r="A84" t="s" s="8">
        <f>A4</f>
        <v>18</v>
      </c>
      <c r="B84" t="s" s="8">
        <f>B4</f>
        <v>19</v>
      </c>
      <c r="C84" t="s" s="8">
        <f>C4</f>
        <v>4</v>
      </c>
      <c r="D84" t="s" s="40">
        <f>D4</f>
        <v>20</v>
      </c>
      <c r="E84" t="s" s="8">
        <f>E4</f>
        <v>21</v>
      </c>
      <c r="F84" t="s" s="4">
        <v>30</v>
      </c>
      <c r="G84" t="s" s="40">
        <f>G4</f>
        <v>8</v>
      </c>
      <c r="H84" t="s" s="8">
        <f>H4</f>
        <v>9</v>
      </c>
      <c r="I84" t="s" s="8">
        <f>I4</f>
        <v>10</v>
      </c>
    </row>
    <row r="85" ht="8.4" customHeight="1">
      <c r="A85" s="6"/>
      <c r="B85" s="6"/>
      <c r="C85" s="7"/>
      <c r="D85" s="7"/>
      <c r="E85" s="7"/>
      <c r="F85" s="7"/>
      <c r="G85" s="7"/>
      <c r="H85" s="7"/>
      <c r="I85" s="7"/>
    </row>
    <row r="86" ht="26.4" customHeight="1">
      <c r="A86" s="7"/>
      <c r="B86" s="7"/>
      <c r="C86" s="29"/>
      <c r="D86" s="11"/>
      <c r="E86" s="29"/>
      <c r="F86" s="29"/>
      <c r="G86" s="11"/>
      <c r="H86" s="53"/>
      <c r="I86" s="7"/>
    </row>
    <row r="87" ht="26.4" customHeight="1">
      <c r="A87" s="7"/>
      <c r="B87" s="7"/>
      <c r="C87" s="29"/>
      <c r="D87" s="29"/>
      <c r="E87" s="29"/>
      <c r="F87" s="29"/>
      <c r="G87" s="29"/>
      <c r="H87" s="29"/>
      <c r="I87" s="7"/>
    </row>
    <row r="88" ht="26.4" customHeight="1">
      <c r="A88" s="7"/>
      <c r="B88" s="7"/>
      <c r="C88" s="29"/>
      <c r="D88" s="29"/>
      <c r="E88" s="29"/>
      <c r="F88" s="29"/>
      <c r="G88" s="29"/>
      <c r="H88" s="29"/>
      <c r="I88" s="7"/>
    </row>
    <row r="89" ht="26.4" customHeight="1">
      <c r="A89" s="7"/>
      <c r="B89" s="7"/>
      <c r="C89" s="29"/>
      <c r="D89" s="29"/>
      <c r="E89" s="29"/>
      <c r="F89" s="29"/>
      <c r="G89" s="29"/>
      <c r="H89" s="29"/>
      <c r="I89" s="7"/>
    </row>
    <row r="90" ht="26.4" customHeight="1">
      <c r="A90" s="7"/>
      <c r="B90" s="7"/>
      <c r="C90" s="29"/>
      <c r="D90" s="29"/>
      <c r="E90" s="29"/>
      <c r="F90" s="29"/>
      <c r="G90" s="29"/>
      <c r="H90" s="29"/>
      <c r="I90" s="7"/>
    </row>
    <row r="91" ht="26.4" customHeight="1">
      <c r="A91" s="7"/>
      <c r="B91" s="7"/>
      <c r="C91" s="29"/>
      <c r="D91" s="29"/>
      <c r="E91" s="29"/>
      <c r="F91" s="29"/>
      <c r="G91" s="29"/>
      <c r="H91" s="29"/>
      <c r="I91" s="7"/>
    </row>
    <row r="92" ht="26.4" customHeight="1">
      <c r="A92" s="7"/>
      <c r="B92" s="7"/>
      <c r="C92" s="29"/>
      <c r="D92" s="29"/>
      <c r="E92" s="29"/>
      <c r="F92" s="29"/>
      <c r="G92" s="29"/>
      <c r="H92" s="29"/>
      <c r="I92" s="7"/>
    </row>
    <row r="93" ht="26.4" customHeight="1">
      <c r="A93" s="7"/>
      <c r="B93" s="7"/>
      <c r="C93" s="29"/>
      <c r="D93" s="29"/>
      <c r="E93" s="29"/>
      <c r="F93" s="29"/>
      <c r="G93" s="29"/>
      <c r="H93" s="29"/>
      <c r="I93" s="7"/>
    </row>
    <row r="94" ht="26.4" customHeight="1">
      <c r="A94" s="7"/>
      <c r="B94" s="7"/>
      <c r="C94" s="29"/>
      <c r="D94" s="29"/>
      <c r="E94" s="29"/>
      <c r="F94" s="29"/>
      <c r="G94" s="29"/>
      <c r="H94" s="29"/>
      <c r="I94" s="7"/>
    </row>
    <row r="95" ht="26.4" customHeight="1">
      <c r="A95" s="7"/>
      <c r="B95" s="7"/>
      <c r="C95" s="29"/>
      <c r="D95" s="29"/>
      <c r="E95" s="29"/>
      <c r="F95" s="29"/>
      <c r="G95" s="29"/>
      <c r="H95" s="29"/>
      <c r="I95" s="7"/>
    </row>
    <row r="96" ht="26.4" customHeight="1">
      <c r="A96" s="7"/>
      <c r="B96" s="7"/>
      <c r="C96" s="29"/>
      <c r="D96" s="29"/>
      <c r="E96" s="29"/>
      <c r="F96" s="29"/>
      <c r="G96" s="29"/>
      <c r="H96" s="29"/>
      <c r="I96" s="7"/>
    </row>
    <row r="97" ht="26.4" customHeight="1">
      <c r="A97" s="7"/>
      <c r="B97" s="7"/>
      <c r="C97" s="29"/>
      <c r="D97" s="29"/>
      <c r="E97" s="29"/>
      <c r="F97" s="29"/>
      <c r="G97" s="29"/>
      <c r="H97" s="29"/>
      <c r="I97" s="7"/>
    </row>
    <row r="98" ht="26.4" customHeight="1">
      <c r="A98" s="7"/>
      <c r="B98" s="7"/>
      <c r="C98" s="29"/>
      <c r="D98" s="29"/>
      <c r="E98" s="29"/>
      <c r="F98" s="29"/>
      <c r="G98" s="29"/>
      <c r="H98" s="29"/>
      <c r="I98" s="7"/>
    </row>
    <row r="99" ht="26.4" customHeight="1">
      <c r="A99" s="7"/>
      <c r="B99" s="7"/>
      <c r="C99" s="29"/>
      <c r="D99" s="29"/>
      <c r="E99" s="29"/>
      <c r="F99" s="29"/>
      <c r="G99" s="29"/>
      <c r="H99" s="29"/>
      <c r="I99" s="7"/>
    </row>
    <row r="100" ht="26.4" customHeight="1">
      <c r="A100" s="7"/>
      <c r="B100" s="7"/>
      <c r="C100" s="29"/>
      <c r="D100" s="29"/>
      <c r="E100" s="29"/>
      <c r="F100" s="29"/>
      <c r="G100" s="29"/>
      <c r="H100" s="29"/>
      <c r="I100" s="7"/>
    </row>
    <row r="101" ht="26.4" customHeight="1">
      <c r="A101" s="7"/>
      <c r="B101" s="7"/>
      <c r="C101" s="29"/>
      <c r="D101" s="29"/>
      <c r="E101" s="29"/>
      <c r="F101" s="29"/>
      <c r="G101" s="29"/>
      <c r="H101" s="29"/>
      <c r="I101" s="7"/>
    </row>
    <row r="102" ht="26.4" customHeight="1">
      <c r="A102" s="7"/>
      <c r="B102" s="7"/>
      <c r="C102" s="29"/>
      <c r="D102" s="29"/>
      <c r="E102" s="29"/>
      <c r="F102" s="29"/>
      <c r="G102" s="29"/>
      <c r="H102" s="29"/>
      <c r="I102" s="7"/>
    </row>
    <row r="103" ht="26.4" customHeight="1">
      <c r="A103" s="7"/>
      <c r="B103" s="7"/>
      <c r="C103" s="29"/>
      <c r="D103" s="29"/>
      <c r="E103" s="29"/>
      <c r="F103" s="29"/>
      <c r="G103" s="29"/>
      <c r="H103" s="29"/>
      <c r="I103" s="7"/>
    </row>
    <row r="104" ht="9" customHeight="1">
      <c r="A104" s="6"/>
      <c r="B104" s="6"/>
      <c r="C104" s="29"/>
      <c r="D104" s="29"/>
      <c r="E104" s="29"/>
      <c r="F104" s="29"/>
      <c r="G104" s="29"/>
      <c r="H104" s="29"/>
      <c r="I104" s="7"/>
    </row>
    <row r="105" ht="27.6" customHeight="1">
      <c r="A105" s="7"/>
      <c r="B105" s="7"/>
      <c r="C105" t="s" s="31">
        <f>C27</f>
        <v>23</v>
      </c>
      <c r="D105" s="32">
        <f>SUM(D86:D104)</f>
        <v>0</v>
      </c>
      <c r="E105" t="s" s="38">
        <v>12</v>
      </c>
      <c r="F105" s="54">
        <f>SUM(D105*15)</f>
        <v>0</v>
      </c>
      <c r="G105" t="s" s="10">
        <v>13</v>
      </c>
      <c r="H105" s="11"/>
      <c r="I105" t="s" s="55">
        <v>14</v>
      </c>
    </row>
    <row r="106" ht="38.4" customHeight="1">
      <c r="A106" s="7"/>
      <c r="B106" s="7"/>
      <c r="C106" t="s" s="56">
        <f>C28</f>
        <v>24</v>
      </c>
      <c r="D106" s="57">
        <f>SUM(G86:G105)</f>
        <v>0</v>
      </c>
      <c r="E106" t="s" s="9">
        <v>12</v>
      </c>
      <c r="F106" s="54">
        <f>SUM(D106*5)</f>
        <v>0</v>
      </c>
      <c r="G106" s="58">
        <f>SUM(F105+F106)</f>
        <v>0</v>
      </c>
      <c r="H106" s="59"/>
      <c r="I106" s="60"/>
    </row>
  </sheetData>
  <mergeCells count="20">
    <mergeCell ref="A82:I82"/>
    <mergeCell ref="G79:H79"/>
    <mergeCell ref="G80:H80"/>
    <mergeCell ref="I53:I54"/>
    <mergeCell ref="G53:H53"/>
    <mergeCell ref="G54:H54"/>
    <mergeCell ref="A29:I29"/>
    <mergeCell ref="A30:I30"/>
    <mergeCell ref="A55:I55"/>
    <mergeCell ref="A56:I56"/>
    <mergeCell ref="A81:I81"/>
    <mergeCell ref="I79:I80"/>
    <mergeCell ref="I27:I28"/>
    <mergeCell ref="G27:H27"/>
    <mergeCell ref="G28:H28"/>
    <mergeCell ref="I105:I106"/>
    <mergeCell ref="G105:H105"/>
    <mergeCell ref="G106:H106"/>
    <mergeCell ref="A1:I1"/>
    <mergeCell ref="A2:I2"/>
  </mergeCells>
  <conditionalFormatting sqref="H6 H60 H86 E106">
    <cfRule type="cellIs" dxfId="0" priority="1" operator="lessThan" stopIfTrue="1">
      <formula>0</formula>
    </cfRule>
  </conditionalFormatting>
  <pageMargins left="0.7" right="0.45" top="0.5" bottom="0.5" header="0" footer="0"/>
  <pageSetup firstPageNumber="1" fitToHeight="1" fitToWidth="1" scale="76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4.4" customHeight="1" outlineLevelRow="0" outlineLevelCol="0"/>
  <cols>
    <col min="1" max="5" width="8.85156" style="61" customWidth="1"/>
    <col min="6" max="16384" width="8.85156" style="61" customWidth="1"/>
  </cols>
  <sheetData>
    <row r="1" ht="13.55" customHeight="1">
      <c r="A1" s="62"/>
      <c r="B1" s="62"/>
      <c r="C1" s="62"/>
      <c r="D1" s="62"/>
      <c r="E1" s="62"/>
    </row>
    <row r="2" ht="13.55" customHeight="1">
      <c r="A2" s="62"/>
      <c r="B2" s="62"/>
      <c r="C2" s="62"/>
      <c r="D2" s="62"/>
      <c r="E2" s="62"/>
    </row>
    <row r="3" ht="13.55" customHeight="1">
      <c r="A3" s="62"/>
      <c r="B3" s="62"/>
      <c r="C3" s="62"/>
      <c r="D3" s="62"/>
      <c r="E3" s="62"/>
    </row>
    <row r="4" ht="13.55" customHeight="1">
      <c r="A4" s="62"/>
      <c r="B4" s="62"/>
      <c r="C4" s="62"/>
      <c r="D4" s="62"/>
      <c r="E4" s="62"/>
    </row>
    <row r="5" ht="13.55" customHeight="1">
      <c r="A5" s="62"/>
      <c r="B5" s="62"/>
      <c r="C5" s="62"/>
      <c r="D5" s="62"/>
      <c r="E5" s="62"/>
    </row>
    <row r="6" ht="13.55" customHeight="1">
      <c r="A6" s="62"/>
      <c r="B6" s="62"/>
      <c r="C6" s="62"/>
      <c r="D6" s="62"/>
      <c r="E6" s="62"/>
    </row>
    <row r="7" ht="13.55" customHeight="1">
      <c r="A7" s="62"/>
      <c r="B7" s="62"/>
      <c r="C7" s="62"/>
      <c r="D7" s="62"/>
      <c r="E7" s="62"/>
    </row>
    <row r="8" ht="13.55" customHeight="1">
      <c r="A8" s="62"/>
      <c r="B8" s="62"/>
      <c r="C8" s="62"/>
      <c r="D8" s="62"/>
      <c r="E8" s="62"/>
    </row>
    <row r="9" ht="13.55" customHeight="1">
      <c r="A9" s="62"/>
      <c r="B9" s="62"/>
      <c r="C9" s="62"/>
      <c r="D9" s="62"/>
      <c r="E9" s="62"/>
    </row>
    <row r="10" ht="13.55" customHeight="1">
      <c r="A10" s="62"/>
      <c r="B10" s="62"/>
      <c r="C10" s="62"/>
      <c r="D10" s="62"/>
      <c r="E10" s="6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4.4" customHeight="1" outlineLevelRow="0" outlineLevelCol="0"/>
  <cols>
    <col min="1" max="5" width="8.85156" style="63" customWidth="1"/>
    <col min="6" max="16384" width="8.85156" style="63" customWidth="1"/>
  </cols>
  <sheetData>
    <row r="1" ht="13.55" customHeight="1">
      <c r="A1" s="62"/>
      <c r="B1" s="62"/>
      <c r="C1" s="62"/>
      <c r="D1" s="62"/>
      <c r="E1" s="62"/>
    </row>
    <row r="2" ht="13.55" customHeight="1">
      <c r="A2" s="62"/>
      <c r="B2" s="62"/>
      <c r="C2" s="62"/>
      <c r="D2" s="62"/>
      <c r="E2" s="62"/>
    </row>
    <row r="3" ht="13.55" customHeight="1">
      <c r="A3" s="62"/>
      <c r="B3" s="62"/>
      <c r="C3" s="62"/>
      <c r="D3" s="62"/>
      <c r="E3" s="62"/>
    </row>
    <row r="4" ht="13.55" customHeight="1">
      <c r="A4" s="62"/>
      <c r="B4" s="62"/>
      <c r="C4" s="62"/>
      <c r="D4" s="62"/>
      <c r="E4" s="62"/>
    </row>
    <row r="5" ht="13.55" customHeight="1">
      <c r="A5" s="62"/>
      <c r="B5" s="62"/>
      <c r="C5" s="62"/>
      <c r="D5" s="62"/>
      <c r="E5" s="62"/>
    </row>
    <row r="6" ht="13.55" customHeight="1">
      <c r="A6" s="62"/>
      <c r="B6" s="62"/>
      <c r="C6" s="62"/>
      <c r="D6" s="62"/>
      <c r="E6" s="62"/>
    </row>
    <row r="7" ht="13.55" customHeight="1">
      <c r="A7" s="62"/>
      <c r="B7" s="62"/>
      <c r="C7" s="62"/>
      <c r="D7" s="62"/>
      <c r="E7" s="62"/>
    </row>
    <row r="8" ht="13.55" customHeight="1">
      <c r="A8" s="62"/>
      <c r="B8" s="62"/>
      <c r="C8" s="62"/>
      <c r="D8" s="62"/>
      <c r="E8" s="62"/>
    </row>
    <row r="9" ht="13.55" customHeight="1">
      <c r="A9" s="62"/>
      <c r="B9" s="62"/>
      <c r="C9" s="62"/>
      <c r="D9" s="62"/>
      <c r="E9" s="62"/>
    </row>
    <row r="10" ht="13.55" customHeight="1">
      <c r="A10" s="62"/>
      <c r="B10" s="62"/>
      <c r="C10" s="62"/>
      <c r="D10" s="62"/>
      <c r="E10" s="6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