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26" documentId="8_{36A308ED-714F-40E2-99B1-1459A6EAA7C9}" xr6:coauthVersionLast="47" xr6:coauthVersionMax="47" xr10:uidLastSave="{275ACCE6-D41F-494C-812A-628DC714C37D}"/>
  <bookViews>
    <workbookView xWindow="-108" yWindow="-108" windowWidth="23256" windowHeight="12576" tabRatio="897" xr2:uid="{22506309-E803-4B8A-925C-EA9544E45B1D}"/>
  </bookViews>
  <sheets>
    <sheet name="Ben Palmer" sheetId="60" r:id="rId1"/>
    <sheet name="Joseph Palmer" sheetId="99" r:id="rId2"/>
    <sheet name="Dominic Parker" sheetId="55" r:id="rId3"/>
    <sheet name="Dean Parmenter" sheetId="64" r:id="rId4"/>
    <sheet name="Oliver Parnell" sheetId="88" r:id="rId5"/>
    <sheet name="Mark Pearce" sheetId="89" r:id="rId6"/>
    <sheet name="Nick Peare" sheetId="90" r:id="rId7"/>
    <sheet name="Tom Peare" sheetId="91" r:id="rId8"/>
    <sheet name="Alex Pears" sheetId="58" r:id="rId9"/>
    <sheet name="Richard Pearson" sheetId="68" r:id="rId10"/>
    <sheet name="Sam Peters" sheetId="74" r:id="rId11"/>
    <sheet name="Luke Petipher" sheetId="59" r:id="rId12"/>
    <sheet name="Joe Phillips" sheetId="62" r:id="rId13"/>
    <sheet name="Kieran Phillips" sheetId="92" r:id="rId14"/>
    <sheet name="Ben Pierce" sheetId="76" r:id="rId15"/>
    <sheet name="Barry Pitts" sheetId="63" r:id="rId16"/>
    <sheet name="Daniel Platel" sheetId="93" r:id="rId17"/>
    <sheet name="Steve Pole" sheetId="72" r:id="rId18"/>
    <sheet name="Doug Pope" sheetId="73" r:id="rId19"/>
    <sheet name="Alex Potter" sheetId="78" r:id="rId20"/>
    <sheet name="Ed Poulton" sheetId="94" r:id="rId21"/>
    <sheet name="Simeon Prasuhn" sheetId="97" r:id="rId22"/>
    <sheet name="Tom Prestwich" sheetId="95" r:id="rId23"/>
    <sheet name="Sam Quick" sheetId="98" r:id="rId24"/>
    <sheet name="Sam Quicke" sheetId="96" r:id="rId25"/>
  </sheets>
  <definedNames>
    <definedName name="_xlnm._FilterDatabase" localSheetId="19" hidden="1">'Alex Potter'!$A$3:$G$3</definedName>
    <definedName name="_xlnm._FilterDatabase" localSheetId="15" hidden="1">'Barry Pitts'!$A$3:$G$3</definedName>
    <definedName name="_xlnm._FilterDatabase" localSheetId="14" hidden="1">'Ben Pierce'!$A$3:$G$3</definedName>
    <definedName name="_xlnm._FilterDatabase" localSheetId="3" hidden="1">'Dean Parmenter'!$A$3:$G$3</definedName>
    <definedName name="_xlnm._FilterDatabase" localSheetId="18" hidden="1">'Doug Pope'!$A$3:$G$3</definedName>
    <definedName name="_xlnm._FilterDatabase" localSheetId="20" hidden="1">'Ed Poulton'!$A$3:$G$3</definedName>
    <definedName name="_xlnm._FilterDatabase" localSheetId="12" hidden="1">'Joe Phillips'!$A$3:$G$3</definedName>
    <definedName name="_xlnm._FilterDatabase" localSheetId="13" hidden="1">'Kieran Phillips'!$A$3:$G$3</definedName>
    <definedName name="_xlnm._FilterDatabase" localSheetId="4" hidden="1">'Oliver Parnell'!$A$3:$G$3</definedName>
    <definedName name="_xlnm._FilterDatabase" localSheetId="9" hidden="1">'Richard Pearson'!$A$3:$G$3</definedName>
    <definedName name="_xlnm._FilterDatabase" localSheetId="10" hidden="1">'Sam Peters'!$A$3:$G$3</definedName>
    <definedName name="_xlnm._FilterDatabase" localSheetId="23" hidden="1">'Sam Quick'!$A$3:$G$3</definedName>
    <definedName name="_xlnm._FilterDatabase" localSheetId="24" hidden="1">'Sam Quicke'!$A$3:$G$3</definedName>
    <definedName name="_xlnm._FilterDatabase" localSheetId="21" hidden="1">'Simeon Prasuhn'!$A$3:$G$3</definedName>
    <definedName name="_xlnm._FilterDatabase" localSheetId="17" hidden="1">'Steve Pole'!$A$3:$G$3</definedName>
    <definedName name="_xlnm._FilterDatabase" localSheetId="22" hidden="1">'Tom Prestwich'!$A$3:$G$3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8" l="1"/>
  <c r="D6" i="98"/>
  <c r="E6" i="98"/>
  <c r="F6" i="98"/>
  <c r="G6" i="98"/>
  <c r="B6" i="98"/>
  <c r="C10" i="93"/>
  <c r="D10" i="93"/>
  <c r="E10" i="93"/>
  <c r="F10" i="93"/>
  <c r="G10" i="93"/>
  <c r="B10" i="93"/>
  <c r="C11" i="58"/>
  <c r="D11" i="58"/>
  <c r="E11" i="58"/>
  <c r="F11" i="58"/>
  <c r="G11" i="58"/>
  <c r="B11" i="58"/>
  <c r="G5" i="99"/>
  <c r="F5" i="99"/>
  <c r="E5" i="99"/>
  <c r="D5" i="99"/>
  <c r="C5" i="99"/>
  <c r="B5" i="99"/>
  <c r="C14" i="59"/>
  <c r="D14" i="59"/>
  <c r="E14" i="59"/>
  <c r="F14" i="59"/>
  <c r="G14" i="59"/>
  <c r="B14" i="59"/>
  <c r="G5" i="97"/>
  <c r="F5" i="97"/>
  <c r="E5" i="97"/>
  <c r="D5" i="97"/>
  <c r="C5" i="97"/>
  <c r="B5" i="97"/>
  <c r="C7" i="62"/>
  <c r="D7" i="62"/>
  <c r="E7" i="62"/>
  <c r="F7" i="62"/>
  <c r="G7" i="62"/>
  <c r="B7" i="62"/>
  <c r="G5" i="96"/>
  <c r="F5" i="96"/>
  <c r="E5" i="96"/>
  <c r="D5" i="96"/>
  <c r="C5" i="96"/>
  <c r="B5" i="96"/>
  <c r="G14" i="95"/>
  <c r="F14" i="95"/>
  <c r="E14" i="95"/>
  <c r="D14" i="95"/>
  <c r="C14" i="95"/>
  <c r="B14" i="95"/>
  <c r="G9" i="94"/>
  <c r="F9" i="94"/>
  <c r="E9" i="94"/>
  <c r="D9" i="94"/>
  <c r="C9" i="94"/>
  <c r="B9" i="94"/>
  <c r="G6" i="92"/>
  <c r="F6" i="92"/>
  <c r="E6" i="92"/>
  <c r="D6" i="92"/>
  <c r="C6" i="92"/>
  <c r="B6" i="92"/>
  <c r="G7" i="91" l="1"/>
  <c r="F7" i="91"/>
  <c r="E7" i="91"/>
  <c r="D7" i="91"/>
  <c r="C7" i="91"/>
  <c r="B7" i="91"/>
  <c r="G8" i="90"/>
  <c r="F8" i="90"/>
  <c r="E8" i="90"/>
  <c r="D8" i="90"/>
  <c r="C8" i="90"/>
  <c r="B8" i="90"/>
  <c r="G7" i="89"/>
  <c r="F7" i="89"/>
  <c r="E7" i="89"/>
  <c r="D7" i="89"/>
  <c r="C7" i="89"/>
  <c r="B7" i="89"/>
  <c r="G6" i="88"/>
  <c r="F6" i="88"/>
  <c r="E6" i="88"/>
  <c r="D6" i="88"/>
  <c r="C6" i="88"/>
  <c r="B6" i="88"/>
  <c r="G6" i="76"/>
  <c r="F6" i="76"/>
  <c r="E6" i="76"/>
  <c r="D6" i="76"/>
  <c r="C6" i="76"/>
  <c r="B6" i="76"/>
  <c r="B7" i="73"/>
  <c r="C7" i="73"/>
  <c r="D7" i="73"/>
  <c r="E7" i="73"/>
  <c r="F7" i="73"/>
  <c r="G7" i="73"/>
  <c r="G11" i="72"/>
  <c r="F11" i="72"/>
  <c r="E11" i="72"/>
  <c r="D11" i="72"/>
  <c r="C11" i="72"/>
  <c r="B11" i="72"/>
  <c r="G6" i="64"/>
  <c r="F6" i="64"/>
  <c r="E6" i="64"/>
  <c r="D6" i="64"/>
  <c r="C6" i="64"/>
  <c r="B6" i="64"/>
  <c r="C8" i="60"/>
  <c r="D8" i="60"/>
  <c r="E8" i="60"/>
  <c r="F8" i="60"/>
  <c r="G8" i="60"/>
  <c r="B8" i="60"/>
  <c r="G5" i="55"/>
  <c r="F5" i="55"/>
  <c r="E5" i="55"/>
  <c r="D5" i="55"/>
  <c r="C5" i="55"/>
  <c r="B5" i="55"/>
  <c r="G5" i="78" l="1"/>
  <c r="F5" i="78"/>
  <c r="E5" i="78"/>
  <c r="D5" i="78"/>
  <c r="C5" i="78"/>
  <c r="B5" i="78"/>
  <c r="G5" i="74"/>
  <c r="F5" i="74"/>
  <c r="E5" i="74"/>
  <c r="D5" i="74"/>
  <c r="C5" i="74"/>
  <c r="B5" i="74"/>
  <c r="G7" i="68"/>
  <c r="F7" i="68"/>
  <c r="E7" i="68"/>
  <c r="D7" i="68"/>
  <c r="C7" i="68"/>
  <c r="B7" i="68"/>
  <c r="G5" i="63"/>
  <c r="F5" i="63"/>
  <c r="E5" i="63"/>
  <c r="D5" i="63"/>
  <c r="C5" i="63"/>
  <c r="B5" i="63"/>
</calcChain>
</file>

<file path=xl/sharedStrings.xml><?xml version="1.0" encoding="utf-8"?>
<sst xmlns="http://schemas.openxmlformats.org/spreadsheetml/2006/main" count="435" uniqueCount="47">
  <si>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</si>
  <si>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</si>
  <si>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</si>
  <si>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</si>
  <si>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</si>
  <si>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</si>
  <si>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</si>
  <si>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</si>
  <si>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</si>
  <si>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</si>
  <si>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</si>
  <si>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</si>
  <si>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</si>
  <si>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</si>
  <si>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</si>
  <si>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</si>
  <si>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</si>
  <si>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</si>
  <si>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</si>
  <si>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Ben Palmer</t>
  </si>
  <si>
    <t>Dominic Parker</t>
  </si>
  <si>
    <t>Dean Parmenter</t>
  </si>
  <si>
    <t>Oliver Parnell</t>
  </si>
  <si>
    <t>Mark Pearce</t>
  </si>
  <si>
    <t>Nick Peare</t>
  </si>
  <si>
    <t>Tom Peare</t>
  </si>
  <si>
    <t>Alex Pears</t>
  </si>
  <si>
    <t>Richard Pearson</t>
  </si>
  <si>
    <t>Sam Peters</t>
  </si>
  <si>
    <t>Luke Petipher</t>
  </si>
  <si>
    <t>Joe Phillips</t>
  </si>
  <si>
    <t>Kieran Phillips</t>
  </si>
  <si>
    <t>Ben Pierce</t>
  </si>
  <si>
    <t>Barry Pitts</t>
  </si>
  <si>
    <t>Daniel Platel</t>
  </si>
  <si>
    <t>Steve Pole</t>
  </si>
  <si>
    <t>Doug Pope</t>
  </si>
  <si>
    <t>Alex Potter</t>
  </si>
  <si>
    <t>Ed Poulton</t>
  </si>
  <si>
    <t>Tom Prestwich</t>
  </si>
  <si>
    <t>Sam Quicke</t>
  </si>
  <si>
    <t>2022/23</t>
  </si>
  <si>
    <t>Simeon Prasuhn</t>
  </si>
  <si>
    <t>2023/24</t>
  </si>
  <si>
    <t>Sam Quick</t>
  </si>
  <si>
    <t>Joseph Palmer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</si>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</sst>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8"/>
  <sheetViews>
    <sheetView tabSelected="1" workbookViewId="0">
      <selection activeCell="H2" sqref="H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11</v>
      </c>
      <c r="C4" s="3">
        <v>1</v>
      </c>
      <c r="D4" s="3">
        <v>4</v>
      </c>
      <c r="E4" s="3">
        <v>0</v>
      </c>
      <c r="F4" s="3">
        <v>0</v>
      </c>
      <c r="G4" s="3">
        <v>0</v>
      </c>
    </row>
    <row r="5" spans="1:7" x14ac:dyDescent="0.3">
      <c r="A5" s="4" t="s">
        <v>14</v>
      </c>
      <c r="B5" s="4">
        <v>17</v>
      </c>
      <c r="C5" s="4">
        <v>9</v>
      </c>
      <c r="D5" s="4">
        <v>8</v>
      </c>
      <c r="E5" s="4">
        <v>0</v>
      </c>
      <c r="F5" s="4">
        <v>0</v>
      </c>
      <c r="G5" s="4">
        <v>0</v>
      </c>
    </row>
    <row r="6" spans="1:7" x14ac:dyDescent="0.3">
      <c r="A6" s="3" t="s">
        <v>15</v>
      </c>
      <c r="B6" s="3">
        <v>11</v>
      </c>
      <c r="C6" s="3">
        <v>4</v>
      </c>
      <c r="D6" s="3">
        <v>3</v>
      </c>
      <c r="E6" s="3">
        <v>0</v>
      </c>
      <c r="F6" s="3">
        <v>0</v>
      </c>
      <c r="G6" s="3">
        <v>0</v>
      </c>
    </row>
    <row r="7" spans="1:7" x14ac:dyDescent="0.3">
      <c r="A7" s="4" t="s">
        <v>8</v>
      </c>
      <c r="B7" s="4">
        <v>1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40</v>
      </c>
      <c r="C8" s="2">
        <f t="shared" si="0"/>
        <v>14</v>
      </c>
      <c r="D8" s="2">
        <f t="shared" si="0"/>
        <v>16</v>
      </c>
      <c r="E8" s="2">
        <f t="shared" si="0"/>
        <v>0</v>
      </c>
      <c r="F8" s="2">
        <f t="shared" si="0"/>
        <v>0</v>
      </c>
      <c r="G8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9D2-3E86-47EA-8BC9-C28237DAF04B}">
  <dimension ref="A1:G19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8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9</v>
      </c>
      <c r="B6" s="3">
        <v>15</v>
      </c>
      <c r="C6" s="3">
        <v>0</v>
      </c>
      <c r="D6" s="3">
        <v>0</v>
      </c>
      <c r="E6" s="3">
        <v>0</v>
      </c>
      <c r="F6" s="3">
        <v>0</v>
      </c>
      <c r="G6" s="3">
        <v>1</v>
      </c>
    </row>
    <row r="7" spans="1:7" s="1" customFormat="1" x14ac:dyDescent="0.3">
      <c r="A7" s="3"/>
      <c r="B7" s="2">
        <f t="shared" ref="B7:G7" si="0">SUM(B4:B6)</f>
        <v>18</v>
      </c>
      <c r="C7" s="2">
        <f t="shared" si="0"/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1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184-5123-41C1-B72F-3121AF24DAB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14"/>
  <sheetViews>
    <sheetView workbookViewId="0">
      <selection activeCell="I8" sqref="I8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14</v>
      </c>
      <c r="B5" s="4">
        <v>17</v>
      </c>
      <c r="C5" s="4">
        <v>2</v>
      </c>
      <c r="D5" s="4">
        <v>0</v>
      </c>
      <c r="E5" s="4">
        <v>0</v>
      </c>
      <c r="F5" s="4">
        <v>0</v>
      </c>
      <c r="G5" s="4">
        <v>5</v>
      </c>
    </row>
    <row r="6" spans="1:7" x14ac:dyDescent="0.3">
      <c r="A6" s="3" t="s">
        <v>15</v>
      </c>
      <c r="B6" s="3">
        <v>20</v>
      </c>
      <c r="C6" s="3">
        <v>1</v>
      </c>
      <c r="D6" s="3">
        <v>2</v>
      </c>
      <c r="E6" s="3">
        <v>0</v>
      </c>
      <c r="F6" s="3">
        <v>0</v>
      </c>
      <c r="G6" s="3">
        <v>3</v>
      </c>
    </row>
    <row r="7" spans="1:7" x14ac:dyDescent="0.3">
      <c r="A7" s="4" t="s">
        <v>16</v>
      </c>
      <c r="B7" s="4">
        <v>17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x14ac:dyDescent="0.3">
      <c r="A8" s="3" t="s">
        <v>17</v>
      </c>
      <c r="B8" s="3">
        <v>15</v>
      </c>
      <c r="C8" s="3">
        <v>3</v>
      </c>
      <c r="D8" s="3">
        <v>1</v>
      </c>
      <c r="E8" s="3">
        <v>0</v>
      </c>
      <c r="F8" s="3">
        <v>0</v>
      </c>
      <c r="G8" s="3">
        <v>1</v>
      </c>
    </row>
    <row r="9" spans="1:7" x14ac:dyDescent="0.3">
      <c r="A9" s="4" t="s">
        <v>8</v>
      </c>
      <c r="B9" s="4">
        <v>11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9</v>
      </c>
      <c r="B10" s="3">
        <v>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18</v>
      </c>
      <c r="B11" s="4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 t="s">
        <v>41</v>
      </c>
      <c r="B12" s="3">
        <v>11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3">
      <c r="A13" s="4" t="s">
        <v>43</v>
      </c>
      <c r="B13" s="4">
        <v>17</v>
      </c>
      <c r="C13" s="4">
        <v>1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/>
      <c r="B14" s="2">
        <f>SUM(B4:B13)</f>
        <v>130</v>
      </c>
      <c r="C14" s="2">
        <f t="shared" ref="C14:G14" si="0">SUM(C4:C13)</f>
        <v>8</v>
      </c>
      <c r="D14" s="2">
        <f t="shared" si="0"/>
        <v>4</v>
      </c>
      <c r="E14" s="2">
        <f t="shared" si="0"/>
        <v>0</v>
      </c>
      <c r="F14" s="2">
        <f t="shared" si="0"/>
        <v>0</v>
      </c>
      <c r="G14" s="2">
        <f t="shared" si="0"/>
        <v>9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G13" sqref="G13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7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41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12</v>
      </c>
      <c r="C7" s="2">
        <f t="shared" ref="C7:G7" si="0">SUM(C4:C6)</f>
        <v>1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5009-B257-4EA8-8143-5852A89141C0}">
  <dimension ref="A1:G18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2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3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5</v>
      </c>
      <c r="C6" s="2">
        <f t="shared" si="0"/>
        <v>1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4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18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19</v>
      </c>
      <c r="C5" s="4">
        <v>1</v>
      </c>
      <c r="D5" s="4">
        <v>4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37</v>
      </c>
      <c r="C6" s="2">
        <f t="shared" si="0"/>
        <v>2</v>
      </c>
      <c r="D6" s="2">
        <f t="shared" si="0"/>
        <v>4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7"/>
  <sheetViews>
    <sheetView workbookViewId="0">
      <selection activeCell="B29" sqref="B2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30E2-1789-429B-B6B0-E23ED1BAA940}">
  <dimension ref="A1:G10"/>
  <sheetViews>
    <sheetView workbookViewId="0">
      <selection activeCell="D14" sqref="D1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8</v>
      </c>
      <c r="B4" s="3">
        <v>6</v>
      </c>
      <c r="C4" s="3">
        <v>25</v>
      </c>
      <c r="D4" s="3">
        <v>8</v>
      </c>
      <c r="E4" s="3">
        <v>0</v>
      </c>
      <c r="F4" s="3">
        <v>0</v>
      </c>
      <c r="G4" s="3">
        <v>3</v>
      </c>
    </row>
    <row r="5" spans="1:7" x14ac:dyDescent="0.3">
      <c r="A5" s="4" t="s">
        <v>9</v>
      </c>
      <c r="B5" s="4">
        <v>12</v>
      </c>
      <c r="C5" s="4">
        <v>13</v>
      </c>
      <c r="D5" s="4">
        <v>5</v>
      </c>
      <c r="E5" s="4">
        <v>2</v>
      </c>
      <c r="F5" s="4">
        <v>0</v>
      </c>
      <c r="G5" s="4">
        <v>0</v>
      </c>
    </row>
    <row r="6" spans="1:7" x14ac:dyDescent="0.3">
      <c r="A6" s="3" t="s">
        <v>18</v>
      </c>
      <c r="B6" s="3">
        <v>15</v>
      </c>
      <c r="C6" s="3">
        <v>16</v>
      </c>
      <c r="D6" s="3">
        <v>6</v>
      </c>
      <c r="E6" s="3">
        <v>1</v>
      </c>
      <c r="F6" s="3">
        <v>1</v>
      </c>
      <c r="G6" s="3">
        <v>0</v>
      </c>
    </row>
    <row r="7" spans="1:7" x14ac:dyDescent="0.3">
      <c r="A7" s="4" t="s">
        <v>41</v>
      </c>
      <c r="B7" s="4">
        <v>18</v>
      </c>
      <c r="C7" s="4">
        <v>21</v>
      </c>
      <c r="D7" s="4">
        <v>10</v>
      </c>
      <c r="E7" s="4">
        <v>2</v>
      </c>
      <c r="F7" s="4">
        <v>0</v>
      </c>
      <c r="G7" s="4">
        <v>1</v>
      </c>
    </row>
    <row r="8" spans="1:7" x14ac:dyDescent="0.3">
      <c r="A8" s="3" t="s">
        <v>43</v>
      </c>
      <c r="B8" s="3">
        <v>17</v>
      </c>
      <c r="C8" s="3">
        <v>20</v>
      </c>
      <c r="D8" s="3">
        <v>13</v>
      </c>
      <c r="E8" s="3">
        <v>0</v>
      </c>
      <c r="F8" s="3">
        <v>1</v>
      </c>
      <c r="G8" s="3">
        <v>0</v>
      </c>
    </row>
    <row r="9" spans="1:7" x14ac:dyDescent="0.3">
      <c r="A9" s="4" t="s">
        <v>46</v>
      </c>
      <c r="B9" s="4">
        <v>11</v>
      </c>
      <c r="C9" s="4">
        <v>7</v>
      </c>
      <c r="D9" s="4">
        <v>4</v>
      </c>
      <c r="E9" s="4">
        <v>0</v>
      </c>
      <c r="F9" s="4">
        <v>1</v>
      </c>
      <c r="G9" s="4">
        <v>0</v>
      </c>
    </row>
    <row r="10" spans="1:7" x14ac:dyDescent="0.3">
      <c r="A10" s="3"/>
      <c r="B10" s="2">
        <f>SUM(B4:B9)</f>
        <v>79</v>
      </c>
      <c r="C10" s="2">
        <f t="shared" ref="C10:G10" si="0">SUM(C4:C9)</f>
        <v>102</v>
      </c>
      <c r="D10" s="2">
        <f t="shared" si="0"/>
        <v>46</v>
      </c>
      <c r="E10" s="2">
        <f t="shared" si="0"/>
        <v>5</v>
      </c>
      <c r="F10" s="2">
        <f t="shared" si="0"/>
        <v>3</v>
      </c>
      <c r="G10" s="2">
        <f t="shared" si="0"/>
        <v>4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9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16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20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11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16</v>
      </c>
      <c r="C7" s="4">
        <v>3</v>
      </c>
      <c r="D7" s="4">
        <v>1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14</v>
      </c>
      <c r="B8" s="3">
        <v>20</v>
      </c>
      <c r="C8" s="3">
        <v>0</v>
      </c>
      <c r="D8" s="3">
        <v>0</v>
      </c>
      <c r="E8" s="3">
        <v>0</v>
      </c>
      <c r="F8" s="3">
        <v>1</v>
      </c>
      <c r="G8" s="3">
        <v>0</v>
      </c>
    </row>
    <row r="9" spans="1:7" s="1" customFormat="1" x14ac:dyDescent="0.3">
      <c r="A9" s="4" t="s">
        <v>15</v>
      </c>
      <c r="B9" s="4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16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 t="shared" ref="B11:G11" si="0">SUM(B4:B10)</f>
        <v>95</v>
      </c>
      <c r="C11" s="2">
        <f t="shared" si="0"/>
        <v>5</v>
      </c>
      <c r="D11" s="2">
        <f t="shared" si="0"/>
        <v>2</v>
      </c>
      <c r="E11" s="2">
        <f t="shared" si="0"/>
        <v>0</v>
      </c>
      <c r="F11" s="2">
        <f t="shared" si="0"/>
        <v>1</v>
      </c>
      <c r="G11" s="2">
        <f t="shared" si="0"/>
        <v>0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5"/>
  <sheetViews>
    <sheetView workbookViewId="0">
      <selection activeCell="A7" sqref="A7:XFD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21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18</v>
      </c>
      <c r="C6" s="3">
        <v>0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63</v>
      </c>
      <c r="C7" s="2">
        <f t="shared" si="0"/>
        <v>0</v>
      </c>
      <c r="D7" s="2">
        <f t="shared" si="0"/>
        <v>2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854E-585F-4F48-B6AA-A5117CBB54AC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46</v>
      </c>
      <c r="B4" s="3">
        <v>2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>SUM(B4:B4)</f>
        <v>2</v>
      </c>
      <c r="C5" s="2">
        <f>SUM(C4:C4)</f>
        <v>0</v>
      </c>
      <c r="D5" s="2">
        <f>SUM(D4:D4)</f>
        <v>1</v>
      </c>
      <c r="E5" s="2">
        <f>SUM(E4:E4)</f>
        <v>0</v>
      </c>
      <c r="F5" s="2">
        <f>SUM(F4:F4)</f>
        <v>0</v>
      </c>
      <c r="G5" s="2">
        <f>SUM(G4:G4)</f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3752-CE45-4CE5-9100-CB690BF32FB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49C4-4EA4-48E2-8960-181D3BB3B19D}">
  <dimension ref="A1:G17"/>
  <sheetViews>
    <sheetView workbookViewId="0">
      <selection activeCell="A9" sqref="A9:XFD1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9</v>
      </c>
      <c r="C4" s="3">
        <v>1</v>
      </c>
      <c r="D4" s="3">
        <v>2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12</v>
      </c>
      <c r="B5" s="4">
        <v>15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13</v>
      </c>
      <c r="B6" s="3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14</v>
      </c>
      <c r="B7" s="4">
        <v>12</v>
      </c>
      <c r="C7" s="4">
        <v>2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15</v>
      </c>
      <c r="B8" s="3">
        <v>6</v>
      </c>
      <c r="C8" s="3">
        <v>0</v>
      </c>
      <c r="D8" s="3">
        <v>1</v>
      </c>
      <c r="E8" s="3">
        <v>0</v>
      </c>
      <c r="F8" s="3">
        <v>0</v>
      </c>
      <c r="G8" s="3">
        <v>0</v>
      </c>
    </row>
    <row r="9" spans="1:7" x14ac:dyDescent="0.3">
      <c r="A9" s="3"/>
      <c r="B9" s="2">
        <f t="shared" ref="B9:G9" si="0">SUM(B4:B8)</f>
        <v>48</v>
      </c>
      <c r="C9" s="2">
        <f t="shared" si="0"/>
        <v>3</v>
      </c>
      <c r="D9" s="2">
        <f t="shared" si="0"/>
        <v>3</v>
      </c>
      <c r="E9" s="2">
        <f t="shared" si="0"/>
        <v>0</v>
      </c>
      <c r="F9" s="2">
        <f t="shared" si="0"/>
        <v>0</v>
      </c>
      <c r="G9" s="2">
        <f t="shared" si="0"/>
        <v>0</v>
      </c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1FE6-641E-4043-8A88-16FA9CBB94BD}">
  <dimension ref="A1:G17"/>
  <sheetViews>
    <sheetView workbookViewId="0">
      <selection activeCell="J2" sqref="J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41</v>
      </c>
      <c r="B4" s="3">
        <v>19</v>
      </c>
      <c r="C4" s="3">
        <v>2</v>
      </c>
      <c r="D4" s="3">
        <v>3</v>
      </c>
      <c r="E4" s="3">
        <v>1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19</v>
      </c>
      <c r="C5" s="2">
        <f t="shared" si="0"/>
        <v>2</v>
      </c>
      <c r="D5" s="2">
        <f t="shared" si="0"/>
        <v>3</v>
      </c>
      <c r="E5" s="2">
        <f t="shared" si="0"/>
        <v>1</v>
      </c>
      <c r="F5" s="2">
        <f t="shared" si="0"/>
        <v>0</v>
      </c>
      <c r="G5" s="2">
        <f t="shared" si="0"/>
        <v>1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4265-667A-436C-A10A-729028804E31}">
  <dimension ref="A1:G22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21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12</v>
      </c>
      <c r="C7" s="4">
        <v>0</v>
      </c>
      <c r="D7" s="4">
        <v>1</v>
      </c>
      <c r="E7" s="4">
        <v>0</v>
      </c>
      <c r="F7" s="4">
        <v>0</v>
      </c>
      <c r="G7" s="4">
        <v>1</v>
      </c>
    </row>
    <row r="8" spans="1:7" s="1" customFormat="1" x14ac:dyDescent="0.3">
      <c r="A8" s="3" t="s">
        <v>14</v>
      </c>
      <c r="B8" s="3">
        <v>18</v>
      </c>
      <c r="C8" s="3">
        <v>0</v>
      </c>
      <c r="D8" s="3">
        <v>0</v>
      </c>
      <c r="E8" s="3">
        <v>0</v>
      </c>
      <c r="F8" s="3">
        <v>0</v>
      </c>
      <c r="G8" s="3">
        <v>1</v>
      </c>
    </row>
    <row r="9" spans="1:7" s="1" customFormat="1" x14ac:dyDescent="0.3">
      <c r="A9" s="4" t="s">
        <v>15</v>
      </c>
      <c r="B9" s="4">
        <v>6</v>
      </c>
      <c r="C9" s="4">
        <v>0</v>
      </c>
      <c r="D9" s="4">
        <v>0</v>
      </c>
      <c r="E9" s="4">
        <v>0</v>
      </c>
      <c r="F9" s="4">
        <v>0</v>
      </c>
      <c r="G9" s="4">
        <v>1</v>
      </c>
    </row>
    <row r="10" spans="1:7" s="1" customFormat="1" x14ac:dyDescent="0.3">
      <c r="A10" s="3" t="s">
        <v>16</v>
      </c>
      <c r="B10" s="3">
        <v>18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s="1" customFormat="1" x14ac:dyDescent="0.3">
      <c r="A11" s="4" t="s">
        <v>17</v>
      </c>
      <c r="B11" s="4">
        <v>16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s="1" customFormat="1" x14ac:dyDescent="0.3">
      <c r="A12" s="3" t="s">
        <v>8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s="1" customFormat="1" x14ac:dyDescent="0.3">
      <c r="A13" s="4" t="s">
        <v>9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/>
      <c r="B14" s="2">
        <f t="shared" ref="B14:G14" si="0">SUM(B4:B13)</f>
        <v>109</v>
      </c>
      <c r="C14" s="2">
        <f t="shared" si="0"/>
        <v>0</v>
      </c>
      <c r="D14" s="2">
        <f t="shared" si="0"/>
        <v>1</v>
      </c>
      <c r="E14" s="2">
        <f t="shared" si="0"/>
        <v>0</v>
      </c>
      <c r="F14" s="2">
        <f t="shared" si="0"/>
        <v>0</v>
      </c>
      <c r="G14" s="2">
        <f t="shared" si="0"/>
        <v>3</v>
      </c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ED10-2CB2-40C3-8E67-A681D05C604C}">
  <dimension ref="A1:G18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13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46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17</v>
      </c>
      <c r="C6" s="2">
        <f t="shared" ref="C6:G6" si="0">SUM(C4:C5)</f>
        <v>0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15FB-7B66-45E3-9354-41FB2F5FBD53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12</v>
      </c>
      <c r="C4" s="3">
        <v>1</v>
      </c>
      <c r="D4" s="3">
        <v>2</v>
      </c>
      <c r="E4" s="3">
        <v>0</v>
      </c>
      <c r="F4" s="3">
        <v>0</v>
      </c>
      <c r="G4" s="3">
        <v>0</v>
      </c>
    </row>
    <row r="5" spans="1:7" x14ac:dyDescent="0.3">
      <c r="A5" s="4" t="s">
        <v>14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15</v>
      </c>
      <c r="C6" s="2">
        <f t="shared" si="0"/>
        <v>1</v>
      </c>
      <c r="D6" s="2">
        <f t="shared" si="0"/>
        <v>2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E5CE-751D-465E-A446-F70A4E5CD62E}">
  <dimension ref="A1:G17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2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3</v>
      </c>
      <c r="C6" s="2">
        <f t="shared" si="0"/>
        <v>2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0B91-5F64-44F8-B8C3-CF6EA1C84E3C}">
  <dimension ref="A1:G7"/>
  <sheetViews>
    <sheetView workbookViewId="0">
      <selection activeCell="A7" sqref="A7:XFD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19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31</v>
      </c>
      <c r="C7" s="2">
        <f t="shared" si="0"/>
        <v>2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0151-D4F0-4F9E-9521-CBFE8192689F}">
  <dimension ref="A1:G8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13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14</v>
      </c>
      <c r="B6" s="3">
        <v>3</v>
      </c>
      <c r="C6" s="3">
        <v>0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4" t="s">
        <v>16</v>
      </c>
      <c r="B7" s="4">
        <v>1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7</v>
      </c>
      <c r="C8" s="2">
        <f t="shared" si="0"/>
        <v>2</v>
      </c>
      <c r="D8" s="2">
        <f t="shared" si="0"/>
        <v>1</v>
      </c>
      <c r="E8" s="2">
        <f t="shared" si="0"/>
        <v>0</v>
      </c>
      <c r="F8" s="2">
        <f t="shared" si="0"/>
        <v>0</v>
      </c>
      <c r="G8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B56F-CB82-44D6-BB6F-C2792A154B03}">
  <dimension ref="A1:G7"/>
  <sheetViews>
    <sheetView workbookViewId="0">
      <selection activeCell="A4" sqref="A4:G6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16</v>
      </c>
      <c r="C4" s="3">
        <v>4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6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6</v>
      </c>
      <c r="C6" s="3">
        <v>3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28</v>
      </c>
      <c r="C7" s="2">
        <f t="shared" si="0"/>
        <v>9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11"/>
  <sheetViews>
    <sheetView workbookViewId="0">
      <selection activeCell="B11" sqref="B11:G1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14</v>
      </c>
      <c r="C5" s="4">
        <v>0</v>
      </c>
      <c r="D5" s="4">
        <v>5</v>
      </c>
      <c r="E5" s="4">
        <v>0</v>
      </c>
      <c r="F5" s="4">
        <v>0</v>
      </c>
      <c r="G5" s="4">
        <v>0</v>
      </c>
    </row>
    <row r="6" spans="1:7" x14ac:dyDescent="0.3">
      <c r="A6" s="3" t="s">
        <v>17</v>
      </c>
      <c r="B6" s="3">
        <v>10</v>
      </c>
      <c r="C6" s="3">
        <v>1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4" t="s">
        <v>8</v>
      </c>
      <c r="B7" s="4">
        <v>8</v>
      </c>
      <c r="C7" s="4">
        <v>4</v>
      </c>
      <c r="D7" s="4">
        <v>3</v>
      </c>
      <c r="E7" s="4">
        <v>0</v>
      </c>
      <c r="F7" s="4">
        <v>0</v>
      </c>
      <c r="G7" s="4">
        <v>1</v>
      </c>
    </row>
    <row r="8" spans="1:7" x14ac:dyDescent="0.3">
      <c r="A8" s="3" t="s">
        <v>9</v>
      </c>
      <c r="B8" s="3">
        <v>2</v>
      </c>
      <c r="C8" s="3">
        <v>1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43</v>
      </c>
      <c r="B9" s="4">
        <v>3</v>
      </c>
      <c r="C9" s="4">
        <v>0</v>
      </c>
      <c r="D9" s="4">
        <v>1</v>
      </c>
      <c r="E9" s="4">
        <v>0</v>
      </c>
      <c r="F9" s="4">
        <v>0</v>
      </c>
      <c r="G9" s="4">
        <v>0</v>
      </c>
    </row>
    <row r="10" spans="1:7" x14ac:dyDescent="0.3">
      <c r="A10" s="3" t="s">
        <v>46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>SUM(B4:B10)</f>
        <v>43</v>
      </c>
      <c r="C11" s="2">
        <f t="shared" ref="C11:G11" si="0">SUM(C4:C10)</f>
        <v>6</v>
      </c>
      <c r="D11" s="2">
        <f t="shared" si="0"/>
        <v>10</v>
      </c>
      <c r="E11" s="2">
        <f t="shared" si="0"/>
        <v>0</v>
      </c>
      <c r="F11" s="2">
        <f t="shared" si="0"/>
        <v>0</v>
      </c>
      <c r="G11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Ben Palmer</vt:lpstr>
      <vt:lpstr>Joseph Palmer</vt:lpstr>
      <vt:lpstr>Dominic Parker</vt:lpstr>
      <vt:lpstr>Dean Parmenter</vt:lpstr>
      <vt:lpstr>Oliver Parnell</vt:lpstr>
      <vt:lpstr>Mark Pearce</vt:lpstr>
      <vt:lpstr>Nick Peare</vt:lpstr>
      <vt:lpstr>Tom Peare</vt:lpstr>
      <vt:lpstr>Alex Pears</vt:lpstr>
      <vt:lpstr>Richard Pearson</vt:lpstr>
      <vt:lpstr>Sam Peters</vt:lpstr>
      <vt:lpstr>Luke Petipher</vt:lpstr>
      <vt:lpstr>Joe Phillips</vt:lpstr>
      <vt:lpstr>Kieran Phillips</vt:lpstr>
      <vt:lpstr>Ben Pierce</vt:lpstr>
      <vt:lpstr>Barry Pitts</vt:lpstr>
      <vt:lpstr>Daniel Platel</vt:lpstr>
      <vt:lpstr>Steve Pole</vt:lpstr>
      <vt:lpstr>Doug Pope</vt:lpstr>
      <vt:lpstr>Alex Potter</vt:lpstr>
      <vt:lpstr>Ed Poulton</vt:lpstr>
      <vt:lpstr>Simeon Prasuhn</vt:lpstr>
      <vt:lpstr>Tom Prestwich</vt:lpstr>
      <vt:lpstr>Sam Quick</vt:lpstr>
      <vt:lpstr>Sam Quicke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2025-09-07T11:16:17Z</dcterms:modified>
</cp:coreProperties>
</file>