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226" documentId="8_{A7B1ADE0-DB75-4140-AA80-A4F67FE4BE3B}" xr6:coauthVersionLast="47" xr6:coauthVersionMax="47" xr10:uidLastSave="{0FB047FD-8207-4BE9-A780-A2593DA9E91B}"/>
  <bookViews>
    <workbookView xWindow="-108" yWindow="-108" windowWidth="23256" windowHeight="12576" tabRatio="897" xr2:uid="{22506309-E803-4B8A-925C-EA9544E45B1D}"/>
  </bookViews>
  <sheets>
    <sheet name="Diego dias Da Silva" sheetId="90" r:id="rId1"/>
    <sheet name="Pedro Da Silva Barros" sheetId="91" r:id="rId2"/>
    <sheet name="Martyn Daines" sheetId="55" r:id="rId3"/>
    <sheet name="Andrew Dale" sheetId="92" r:id="rId4"/>
    <sheet name="Tyler Dale" sheetId="96" r:id="rId5"/>
    <sheet name="Bilal Davies" sheetId="58" r:id="rId6"/>
    <sheet name="Gareth Davies" sheetId="59" r:id="rId7"/>
    <sheet name="Kingsley Davies" sheetId="61" r:id="rId8"/>
    <sheet name="Aaron Day" sheetId="65" r:id="rId9"/>
    <sheet name="Hidde De Klerk" sheetId="93" r:id="rId10"/>
    <sheet name="Jamie Dean" sheetId="60" r:id="rId11"/>
    <sheet name="Mike Deane" sheetId="66" r:id="rId12"/>
    <sheet name="Rob Denton" sheetId="97" r:id="rId13"/>
    <sheet name="Matthew Devereux" sheetId="67" r:id="rId14"/>
    <sheet name="Alfie Diaconu" sheetId="98" r:id="rId15"/>
    <sheet name="Thomas Dickson" sheetId="62" r:id="rId16"/>
    <sheet name="Pete Dignan" sheetId="73" r:id="rId17"/>
    <sheet name="Bo Ding" sheetId="94" r:id="rId18"/>
    <sheet name="Divyansh Dixit" sheetId="63" r:id="rId19"/>
    <sheet name="Alex Doba" sheetId="88" r:id="rId20"/>
    <sheet name="Alan Dodd" sheetId="89" r:id="rId21"/>
    <sheet name="Matt Doust" sheetId="95" r:id="rId22"/>
    <sheet name="Ian Downer" sheetId="64" r:id="rId23"/>
    <sheet name="Munya Dube" sheetId="70" r:id="rId24"/>
  </sheets>
  <definedNames>
    <definedName name="_xlnm._FilterDatabase" localSheetId="8" hidden="1">'Aaron Day'!$A$3:$G$3</definedName>
    <definedName name="_xlnm._FilterDatabase" localSheetId="19" hidden="1">'Alex Doba'!$A$3:$G$3</definedName>
    <definedName name="_xlnm._FilterDatabase" localSheetId="14" hidden="1">'Alfie Diaconu'!$A$3:$G$3</definedName>
    <definedName name="_xlnm._FilterDatabase" localSheetId="17" hidden="1">'Bo Ding'!$A$3:$G$3</definedName>
    <definedName name="_xlnm._FilterDatabase" localSheetId="18" hidden="1">'Divyansh Dixit'!$A$3:$G$3</definedName>
    <definedName name="_xlnm._FilterDatabase" localSheetId="9" hidden="1">'Hidde De Klerk'!$A$3:$G$3</definedName>
    <definedName name="_xlnm._FilterDatabase" localSheetId="22" hidden="1">'Ian Downer'!$A$3:$G$3</definedName>
    <definedName name="_xlnm._FilterDatabase" localSheetId="21" hidden="1">'Matt Doust'!$A$3:$G$3</definedName>
    <definedName name="_xlnm._FilterDatabase" localSheetId="13" hidden="1">'Matthew Devereux'!$A$3:$G$3</definedName>
    <definedName name="_xlnm._FilterDatabase" localSheetId="11" hidden="1">'Mike Deane'!$A$3:$G$3</definedName>
    <definedName name="_xlnm._FilterDatabase" localSheetId="23" hidden="1">'Munya Dube'!$A$3:$G$3</definedName>
    <definedName name="_xlnm._FilterDatabase" localSheetId="16" hidden="1">'Pete Dignan'!$A$3:$G$3</definedName>
    <definedName name="_xlnm._FilterDatabase" localSheetId="12" hidden="1">'Rob Denton'!$A$3:$G$3</definedName>
    <definedName name="_xlnm._FilterDatabase" localSheetId="15" hidden="1">'Thomas Dickson'!$A$3:$G$3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98" l="1"/>
  <c r="F5" i="98"/>
  <c r="E5" i="98"/>
  <c r="D5" i="98"/>
  <c r="C5" i="98"/>
  <c r="B5" i="98"/>
  <c r="G5" i="97"/>
  <c r="F5" i="97"/>
  <c r="E5" i="97"/>
  <c r="D5" i="97"/>
  <c r="C5" i="97"/>
  <c r="B5" i="97"/>
  <c r="C18" i="89"/>
  <c r="D18" i="89"/>
  <c r="E18" i="89"/>
  <c r="F18" i="89"/>
  <c r="G18" i="89"/>
  <c r="B18" i="89"/>
  <c r="C16" i="60"/>
  <c r="D16" i="60"/>
  <c r="E16" i="60"/>
  <c r="F16" i="60"/>
  <c r="G16" i="60"/>
  <c r="B16" i="60"/>
  <c r="C7" i="93"/>
  <c r="D7" i="93"/>
  <c r="E7" i="93"/>
  <c r="F7" i="93"/>
  <c r="G7" i="93"/>
  <c r="B7" i="93"/>
  <c r="C11" i="59"/>
  <c r="D11" i="59"/>
  <c r="E11" i="59"/>
  <c r="F11" i="59"/>
  <c r="G11" i="59"/>
  <c r="B11" i="59"/>
  <c r="G5" i="96"/>
  <c r="F5" i="96"/>
  <c r="E5" i="96"/>
  <c r="D5" i="96"/>
  <c r="C5" i="96"/>
  <c r="B5" i="96"/>
  <c r="C7" i="92"/>
  <c r="D7" i="92"/>
  <c r="E7" i="92"/>
  <c r="F7" i="92"/>
  <c r="G7" i="92"/>
  <c r="B7" i="92"/>
  <c r="G5" i="95" l="1"/>
  <c r="F5" i="95"/>
  <c r="E5" i="95"/>
  <c r="D5" i="95"/>
  <c r="C5" i="95"/>
  <c r="B5" i="95"/>
  <c r="C6" i="94"/>
  <c r="D6" i="94"/>
  <c r="E6" i="94"/>
  <c r="F6" i="94"/>
  <c r="G6" i="94"/>
  <c r="B6" i="94"/>
  <c r="G5" i="91"/>
  <c r="F5" i="91"/>
  <c r="E5" i="91"/>
  <c r="D5" i="91"/>
  <c r="C5" i="91"/>
  <c r="B5" i="91"/>
  <c r="G5" i="90"/>
  <c r="F5" i="90"/>
  <c r="E5" i="90"/>
  <c r="D5" i="90"/>
  <c r="C5" i="90"/>
  <c r="B5" i="90"/>
  <c r="C6" i="58"/>
  <c r="D6" i="58"/>
  <c r="E6" i="58"/>
  <c r="F6" i="58"/>
  <c r="G6" i="58"/>
  <c r="B6" i="58"/>
  <c r="G5" i="88"/>
  <c r="F5" i="88"/>
  <c r="E5" i="88"/>
  <c r="D5" i="88"/>
  <c r="C5" i="88"/>
  <c r="B5" i="88"/>
  <c r="B5" i="63"/>
  <c r="B10" i="73" l="1"/>
  <c r="C10" i="73"/>
  <c r="D10" i="73"/>
  <c r="E10" i="73"/>
  <c r="F10" i="73"/>
  <c r="G10" i="73"/>
  <c r="G6" i="64"/>
  <c r="F6" i="64"/>
  <c r="E6" i="64"/>
  <c r="D6" i="64"/>
  <c r="C6" i="64"/>
  <c r="B6" i="64"/>
  <c r="G5" i="55"/>
  <c r="F5" i="55"/>
  <c r="E5" i="55"/>
  <c r="D5" i="55"/>
  <c r="C5" i="55"/>
  <c r="B5" i="55"/>
  <c r="G5" i="70" l="1"/>
  <c r="F5" i="70"/>
  <c r="E5" i="70"/>
  <c r="D5" i="70"/>
  <c r="C5" i="70"/>
  <c r="B5" i="70"/>
  <c r="G5" i="67"/>
  <c r="F5" i="67"/>
  <c r="E5" i="67"/>
  <c r="D5" i="67"/>
  <c r="C5" i="67"/>
  <c r="B5" i="67"/>
  <c r="G5" i="66"/>
  <c r="F5" i="66"/>
  <c r="E5" i="66"/>
  <c r="D5" i="66"/>
  <c r="C5" i="66"/>
  <c r="B5" i="66"/>
  <c r="G5" i="65"/>
  <c r="F5" i="65"/>
  <c r="E5" i="65"/>
  <c r="D5" i="65"/>
  <c r="C5" i="65"/>
  <c r="B5" i="65"/>
  <c r="G5" i="63"/>
  <c r="F5" i="63"/>
  <c r="E5" i="63"/>
  <c r="D5" i="63"/>
  <c r="C5" i="63"/>
  <c r="G7" i="62"/>
  <c r="F7" i="62"/>
  <c r="E7" i="62"/>
  <c r="D7" i="62"/>
  <c r="C7" i="62"/>
  <c r="B7" i="62"/>
  <c r="G5" i="61"/>
  <c r="F5" i="61"/>
  <c r="E5" i="61"/>
  <c r="D5" i="61"/>
  <c r="C5" i="61"/>
  <c r="B5" i="61"/>
</calcChain>
</file>

<file path=xl/sharedStrings.xml><?xml version="1.0" encoding="utf-8"?>
<sst xmlns="http://schemas.openxmlformats.org/spreadsheetml/2006/main" count="404" uniqueCount="46">
  <si>
    <t>Appearances</t>
  </si>
  <si>
    <t>Goals</t>
  </si>
  <si>
    <t>Assists</t>
  </si>
  <si>
    <t>Yellow cards</t>
  </si>
  <si>
    <t>Red Cards</t>
  </si>
  <si>
    <t>MOTM</t>
  </si>
  <si>
    <t>Tom Alvarez</t>
  </si>
  <si>
    <t>Jamie Dean</t>
  </si>
  <si>
    <t>Alan Dodd</t>
  </si>
  <si>
    <t>Divyansh Dixit</t>
  </si>
  <si>
    <t>Season</t>
  </si>
  <si>
    <t>2019/20</t>
  </si>
  <si>
    <t>2020/21</t>
  </si>
  <si>
    <t>Gareth Davies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</si>
  <si>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</si>
  <si>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</si>
  <si>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</si>
  <si>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</si>
  <si>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</si>
  <si>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</si>
  <si>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</si>
  <si>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</si>
  <si>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Kingsley Davies</t>
  </si>
  <si>
    <t>Ian Downer</t>
  </si>
  <si>
    <t>Pete Dignan</t>
  </si>
  <si>
    <t>Aaron Day</t>
  </si>
  <si>
    <t>Thomas Dickson</t>
  </si>
  <si>
    <t>Mike Deane</t>
  </si>
  <si>
    <t>Matthew Devereux</t>
  </si>
  <si>
    <t>2021/22</t>
  </si>
  <si>
    <t>Munya Dube</t>
  </si>
  <si>
    <t>Bilal Davies</t>
  </si>
  <si>
    <t>Alex Doba</t>
  </si>
  <si>
    <t>Martyn Daines</t>
  </si>
  <si>
    <t>2022/23</t>
  </si>
  <si>
    <t>Diego dias Da Silva</t>
  </si>
  <si>
    <t>Pedro Da Silva Barros</t>
  </si>
  <si>
    <t>Andrew Dale</t>
  </si>
  <si>
    <t>Hidde De Klerk</t>
  </si>
  <si>
    <t>Bo Ding</t>
  </si>
  <si>
    <t>2023/24</t>
  </si>
  <si>
    <t>Matt Doust</t>
  </si>
  <si>
    <t>2024/25</t>
  </si>
  <si>
    <t>Tyler Dale</t>
  </si>
  <si>
    <t>Rob Denton</t>
  </si>
  <si>
    <t>Alfie Diaconu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</si>
</sst>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5D3F-53F2-4613-A136-953A64B72C46}">
  <dimension ref="A1:G5"/>
  <sheetViews>
    <sheetView tabSelected="1" workbookViewId="0">
      <selection activeCell="E13" sqref="E1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34</v>
      </c>
      <c r="B4" s="3">
        <v>1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AB55-DB86-4A30-B38D-2D12539296D6}">
  <dimension ref="A1:G19"/>
  <sheetViews>
    <sheetView workbookViewId="0">
      <selection activeCell="A6" sqref="A6:G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34</v>
      </c>
      <c r="B4" s="3">
        <v>8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40</v>
      </c>
      <c r="B5" s="4">
        <v>19</v>
      </c>
      <c r="C5" s="4">
        <v>1</v>
      </c>
      <c r="D5" s="4">
        <v>2</v>
      </c>
      <c r="E5" s="4">
        <v>0</v>
      </c>
      <c r="F5" s="4">
        <v>0</v>
      </c>
      <c r="G5" s="4">
        <v>1</v>
      </c>
    </row>
    <row r="6" spans="1:7" x14ac:dyDescent="0.3">
      <c r="A6" s="3" t="s">
        <v>42</v>
      </c>
      <c r="B6" s="3">
        <v>13</v>
      </c>
      <c r="C6" s="3">
        <v>0</v>
      </c>
      <c r="D6" s="3">
        <v>0</v>
      </c>
      <c r="E6" s="3">
        <v>1</v>
      </c>
      <c r="F6" s="3">
        <v>0</v>
      </c>
      <c r="G6" s="3">
        <v>0</v>
      </c>
    </row>
    <row r="7" spans="1:7" s="1" customFormat="1" x14ac:dyDescent="0.3">
      <c r="A7" s="3"/>
      <c r="B7" s="2">
        <f>SUM(B4:B6)</f>
        <v>40</v>
      </c>
      <c r="C7" s="2">
        <f t="shared" ref="C7:G7" si="0">SUM(C4:C6)</f>
        <v>1</v>
      </c>
      <c r="D7" s="2">
        <f t="shared" si="0"/>
        <v>3</v>
      </c>
      <c r="E7" s="2">
        <f t="shared" si="0"/>
        <v>1</v>
      </c>
      <c r="F7" s="2">
        <f t="shared" si="0"/>
        <v>0</v>
      </c>
      <c r="G7" s="2">
        <f t="shared" si="0"/>
        <v>1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16"/>
  <sheetViews>
    <sheetView workbookViewId="0">
      <selection activeCell="C22" sqref="C22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15</v>
      </c>
      <c r="C4" s="3">
        <v>14</v>
      </c>
      <c r="D4" s="3">
        <v>1</v>
      </c>
      <c r="E4" s="3">
        <v>0</v>
      </c>
      <c r="F4" s="3">
        <v>0</v>
      </c>
      <c r="G4" s="3">
        <v>1</v>
      </c>
    </row>
    <row r="5" spans="1:7" x14ac:dyDescent="0.3">
      <c r="A5" s="4" t="s">
        <v>17</v>
      </c>
      <c r="B5" s="4">
        <v>3</v>
      </c>
      <c r="C5" s="4">
        <v>0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 t="s">
        <v>18</v>
      </c>
      <c r="B6" s="3">
        <v>8</v>
      </c>
      <c r="C6" s="3">
        <v>3</v>
      </c>
      <c r="D6" s="3">
        <v>1</v>
      </c>
      <c r="E6" s="3">
        <v>0</v>
      </c>
      <c r="F6" s="3">
        <v>0</v>
      </c>
      <c r="G6" s="3">
        <v>0</v>
      </c>
    </row>
    <row r="7" spans="1:7" x14ac:dyDescent="0.3">
      <c r="A7" s="4" t="s">
        <v>19</v>
      </c>
      <c r="B7" s="4">
        <v>16</v>
      </c>
      <c r="C7" s="4">
        <v>3</v>
      </c>
      <c r="D7" s="4">
        <v>3</v>
      </c>
      <c r="E7" s="4">
        <v>0</v>
      </c>
      <c r="F7" s="4">
        <v>0</v>
      </c>
      <c r="G7" s="4">
        <v>0</v>
      </c>
    </row>
    <row r="8" spans="1:7" x14ac:dyDescent="0.3">
      <c r="A8" s="3" t="s">
        <v>20</v>
      </c>
      <c r="B8" s="3">
        <v>13</v>
      </c>
      <c r="C8" s="3">
        <v>3</v>
      </c>
      <c r="D8" s="3">
        <v>1</v>
      </c>
      <c r="E8" s="3">
        <v>0</v>
      </c>
      <c r="F8" s="3">
        <v>0</v>
      </c>
      <c r="G8" s="3">
        <v>0</v>
      </c>
    </row>
    <row r="9" spans="1:7" x14ac:dyDescent="0.3">
      <c r="A9" s="4" t="s">
        <v>21</v>
      </c>
      <c r="B9" s="4">
        <v>12</v>
      </c>
      <c r="C9" s="4">
        <v>2</v>
      </c>
      <c r="D9" s="4">
        <v>3</v>
      </c>
      <c r="E9" s="4">
        <v>0</v>
      </c>
      <c r="F9" s="4">
        <v>0</v>
      </c>
      <c r="G9" s="4">
        <v>0</v>
      </c>
    </row>
    <row r="10" spans="1:7" x14ac:dyDescent="0.3">
      <c r="A10" s="3" t="s">
        <v>11</v>
      </c>
      <c r="B10" s="3">
        <v>8</v>
      </c>
      <c r="C10" s="3">
        <v>1</v>
      </c>
      <c r="D10" s="3">
        <v>2</v>
      </c>
      <c r="E10" s="3">
        <v>0</v>
      </c>
      <c r="F10" s="3">
        <v>0</v>
      </c>
      <c r="G10" s="3">
        <v>0</v>
      </c>
    </row>
    <row r="11" spans="1:7" x14ac:dyDescent="0.3">
      <c r="A11" s="4" t="s">
        <v>12</v>
      </c>
      <c r="B11" s="4">
        <v>8</v>
      </c>
      <c r="C11" s="4">
        <v>0</v>
      </c>
      <c r="D11" s="4">
        <v>1</v>
      </c>
      <c r="E11" s="4">
        <v>0</v>
      </c>
      <c r="F11" s="4">
        <v>0</v>
      </c>
      <c r="G11" s="4">
        <v>0</v>
      </c>
    </row>
    <row r="12" spans="1:7" x14ac:dyDescent="0.3">
      <c r="A12" s="3" t="s">
        <v>29</v>
      </c>
      <c r="B12" s="3">
        <v>14</v>
      </c>
      <c r="C12" s="3">
        <v>2</v>
      </c>
      <c r="D12" s="3">
        <v>5</v>
      </c>
      <c r="E12" s="3">
        <v>1</v>
      </c>
      <c r="F12" s="3">
        <v>1</v>
      </c>
      <c r="G12" s="3">
        <v>0</v>
      </c>
    </row>
    <row r="13" spans="1:7" x14ac:dyDescent="0.3">
      <c r="A13" s="4" t="s">
        <v>34</v>
      </c>
      <c r="B13" s="4">
        <v>18</v>
      </c>
      <c r="C13" s="4">
        <v>6</v>
      </c>
      <c r="D13" s="4">
        <v>6</v>
      </c>
      <c r="E13" s="4">
        <v>0</v>
      </c>
      <c r="F13" s="4">
        <v>0</v>
      </c>
      <c r="G13" s="4">
        <v>1</v>
      </c>
    </row>
    <row r="14" spans="1:7" x14ac:dyDescent="0.3">
      <c r="A14" s="3" t="s">
        <v>40</v>
      </c>
      <c r="B14" s="3">
        <v>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3">
      <c r="A15" s="4" t="s">
        <v>42</v>
      </c>
      <c r="B15" s="4">
        <v>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3">
      <c r="A16" s="3"/>
      <c r="B16" s="2">
        <f>SUM(B4:B15)</f>
        <v>120</v>
      </c>
      <c r="C16" s="2">
        <f t="shared" ref="C16:G16" si="0">SUM(C4:C15)</f>
        <v>34</v>
      </c>
      <c r="D16" s="2">
        <f t="shared" si="0"/>
        <v>24</v>
      </c>
      <c r="E16" s="2">
        <f t="shared" si="0"/>
        <v>1</v>
      </c>
      <c r="F16" s="2">
        <f t="shared" si="0"/>
        <v>1</v>
      </c>
      <c r="G16" s="2">
        <f t="shared" si="0"/>
        <v>2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AB31-B2EA-4C9F-9B22-D90063D9DDDB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17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17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F1DB-307D-4DED-8B7B-2E074FEE4A22}">
  <dimension ref="A1:G17"/>
  <sheetViews>
    <sheetView workbookViewId="0">
      <selection activeCell="D11" sqref="D1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42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A1C4-6FD4-43AF-A561-A2A9DDD44D5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710D-BDF8-4680-91D3-FAC483FC0ADB}">
  <dimension ref="A1:G17"/>
  <sheetViews>
    <sheetView workbookViewId="0">
      <selection sqref="A1:G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42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19"/>
  <sheetViews>
    <sheetView workbookViewId="0">
      <selection activeCell="D12" sqref="D1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12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16</v>
      </c>
      <c r="B5" s="4">
        <v>11</v>
      </c>
      <c r="C5" s="4">
        <v>0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 t="s">
        <v>17</v>
      </c>
      <c r="B6" s="3">
        <v>9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32</v>
      </c>
      <c r="C7" s="2">
        <f t="shared" si="0"/>
        <v>0</v>
      </c>
      <c r="D7" s="2">
        <f t="shared" si="0"/>
        <v>2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18"/>
  <sheetViews>
    <sheetView workbookViewId="0">
      <selection sqref="A1:G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17</v>
      </c>
      <c r="C4" s="3">
        <v>7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15</v>
      </c>
      <c r="B5" s="4">
        <v>12</v>
      </c>
      <c r="C5" s="4">
        <v>4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16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17</v>
      </c>
      <c r="B7" s="4">
        <v>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18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19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/>
      <c r="B10" s="2">
        <f t="shared" ref="B10:G10" si="0">SUM(B4:B9)</f>
        <v>35</v>
      </c>
      <c r="C10" s="2">
        <f t="shared" si="0"/>
        <v>11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930F-16B0-4199-86B5-DAF519CCBC75}">
  <dimension ref="A1:G18"/>
  <sheetViews>
    <sheetView workbookViewId="0">
      <selection activeCell="C13" sqref="C13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34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40</v>
      </c>
      <c r="B5" s="4">
        <v>10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>SUM(B4:B5)</f>
        <v>13</v>
      </c>
      <c r="C6" s="2">
        <f t="shared" ref="C6:G6" si="0">SUM(C4:C5)</f>
        <v>1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17"/>
  <sheetViews>
    <sheetView workbookViewId="0">
      <selection activeCell="C9" sqref="C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3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85B9-DEC5-4F1A-BF6A-077F935098CD}">
  <dimension ref="A1:G5"/>
  <sheetViews>
    <sheetView workbookViewId="0">
      <selection sqref="A1:G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34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2CE5-1355-4BFD-9599-3A2CDE609E97}">
  <dimension ref="A1:G17"/>
  <sheetViews>
    <sheetView workbookViewId="0">
      <selection activeCell="F14" sqref="F1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29</v>
      </c>
      <c r="B4" s="3">
        <v>3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BB1F-3B67-4549-9357-FD732470D0B1}">
  <dimension ref="A1:G18"/>
  <sheetViews>
    <sheetView workbookViewId="0">
      <selection activeCell="B18" sqref="B18:G18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23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15</v>
      </c>
      <c r="B5" s="4">
        <v>26</v>
      </c>
      <c r="C5" s="4">
        <v>2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16</v>
      </c>
      <c r="B6" s="3">
        <v>18</v>
      </c>
      <c r="C6" s="3">
        <v>0</v>
      </c>
      <c r="D6" s="3">
        <v>0</v>
      </c>
      <c r="E6" s="3">
        <v>1</v>
      </c>
      <c r="F6" s="3">
        <v>0</v>
      </c>
      <c r="G6" s="3">
        <v>0</v>
      </c>
    </row>
    <row r="7" spans="1:7" x14ac:dyDescent="0.3">
      <c r="A7" s="4" t="s">
        <v>17</v>
      </c>
      <c r="B7" s="4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18</v>
      </c>
      <c r="B8" s="3">
        <v>23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19</v>
      </c>
      <c r="B9" s="4">
        <v>27</v>
      </c>
      <c r="C9" s="4">
        <v>1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20</v>
      </c>
      <c r="B10" s="3">
        <v>18</v>
      </c>
      <c r="C10" s="3">
        <v>0</v>
      </c>
      <c r="D10" s="3">
        <v>2</v>
      </c>
      <c r="E10" s="3">
        <v>0</v>
      </c>
      <c r="F10" s="3">
        <v>0</v>
      </c>
      <c r="G10" s="3">
        <v>0</v>
      </c>
    </row>
    <row r="11" spans="1:7" x14ac:dyDescent="0.3">
      <c r="A11" s="4" t="s">
        <v>21</v>
      </c>
      <c r="B11" s="4">
        <v>21</v>
      </c>
      <c r="C11" s="4">
        <v>0</v>
      </c>
      <c r="D11" s="4">
        <v>1</v>
      </c>
      <c r="E11" s="4">
        <v>0</v>
      </c>
      <c r="F11" s="4">
        <v>0</v>
      </c>
      <c r="G11" s="4">
        <v>0</v>
      </c>
    </row>
    <row r="12" spans="1:7" x14ac:dyDescent="0.3">
      <c r="A12" s="3" t="s">
        <v>11</v>
      </c>
      <c r="B12" s="3">
        <v>11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x14ac:dyDescent="0.3">
      <c r="A13" s="4" t="s">
        <v>12</v>
      </c>
      <c r="B13" s="4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3">
      <c r="A14" s="3" t="s">
        <v>29</v>
      </c>
      <c r="B14" s="3">
        <v>19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3">
      <c r="A15" s="4" t="s">
        <v>34</v>
      </c>
      <c r="B15" s="4">
        <v>18</v>
      </c>
      <c r="C15" s="4">
        <v>0</v>
      </c>
      <c r="D15" s="4">
        <v>0</v>
      </c>
      <c r="E15" s="4">
        <v>1</v>
      </c>
      <c r="F15" s="4">
        <v>0</v>
      </c>
      <c r="G15" s="4">
        <v>0</v>
      </c>
    </row>
    <row r="16" spans="1:7" x14ac:dyDescent="0.3">
      <c r="A16" s="3" t="s">
        <v>40</v>
      </c>
      <c r="B16" s="1">
        <v>21</v>
      </c>
      <c r="C16" s="1">
        <v>1</v>
      </c>
      <c r="D16" s="1">
        <v>0</v>
      </c>
      <c r="E16" s="1">
        <v>0</v>
      </c>
      <c r="F16" s="1">
        <v>0</v>
      </c>
      <c r="G16" s="1">
        <v>1</v>
      </c>
    </row>
    <row r="17" spans="1:7" x14ac:dyDescent="0.3">
      <c r="A17" s="4" t="s">
        <v>42</v>
      </c>
      <c r="B17" s="4">
        <v>19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3">
      <c r="A18" s="3"/>
      <c r="B18" s="2">
        <f>SUM(B4:B17)</f>
        <v>275</v>
      </c>
      <c r="C18" s="2">
        <f t="shared" ref="C18:G18" si="0">SUM(C4:C17)</f>
        <v>4</v>
      </c>
      <c r="D18" s="2">
        <f t="shared" si="0"/>
        <v>3</v>
      </c>
      <c r="E18" s="2">
        <f t="shared" si="0"/>
        <v>2</v>
      </c>
      <c r="F18" s="2">
        <f t="shared" si="0"/>
        <v>0</v>
      </c>
      <c r="G18" s="2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52E3-BF5C-4FE1-8264-165475692CF8}">
  <dimension ref="A1:G17"/>
  <sheetViews>
    <sheetView workbookViewId="0">
      <selection activeCell="D14" sqref="D1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17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6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19</v>
      </c>
      <c r="B5" s="4">
        <v>4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10</v>
      </c>
      <c r="C6" s="2">
        <f t="shared" si="0"/>
        <v>2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6989-3C37-4B11-8398-EBB34EC92EF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29</v>
      </c>
      <c r="B4" s="3">
        <v>8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8</v>
      </c>
      <c r="C5" s="2">
        <f t="shared" si="0"/>
        <v>0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5"/>
  <sheetViews>
    <sheetView workbookViewId="0">
      <selection activeCell="C17" sqref="C16:C1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29</v>
      </c>
      <c r="B4" s="3">
        <v>2</v>
      </c>
      <c r="C4" s="3">
        <v>2</v>
      </c>
      <c r="D4" s="3">
        <v>0</v>
      </c>
      <c r="E4" s="3">
        <v>0</v>
      </c>
      <c r="F4" s="3">
        <v>0</v>
      </c>
      <c r="G4" s="3">
        <v>1</v>
      </c>
    </row>
    <row r="5" spans="1:7" x14ac:dyDescent="0.3">
      <c r="A5" s="3"/>
      <c r="B5" s="2">
        <f t="shared" ref="B5:G5" si="0">SUM(B4:B4)</f>
        <v>2</v>
      </c>
      <c r="C5" s="2">
        <f t="shared" si="0"/>
        <v>2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2CA8-E617-493E-95FF-0C95C73D5BC4}">
  <dimension ref="A1:G7"/>
  <sheetViews>
    <sheetView workbookViewId="0">
      <selection activeCell="A6" sqref="A6:G6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34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40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42</v>
      </c>
      <c r="B6" s="3">
        <v>4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>SUM(B4:B6)</f>
        <v>6</v>
      </c>
      <c r="C7" s="2">
        <f t="shared" ref="C7:G7" si="0">SUM(C4:C6)</f>
        <v>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FAF38-5B8F-43DF-A01F-73F5AAEF5F75}">
  <dimension ref="A1:G5"/>
  <sheetViews>
    <sheetView workbookViewId="0">
      <selection activeCell="C12" sqref="C12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42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>SUM(B4:B4)</f>
        <v>1</v>
      </c>
      <c r="C5" s="2">
        <f>SUM(C4:C4)</f>
        <v>0</v>
      </c>
      <c r="D5" s="2">
        <f>SUM(D4:D4)</f>
        <v>0</v>
      </c>
      <c r="E5" s="2">
        <f>SUM(E4:E4)</f>
        <v>0</v>
      </c>
      <c r="F5" s="2">
        <f>SUM(F4:F4)</f>
        <v>0</v>
      </c>
      <c r="G5" s="2">
        <f>SUM(G4:G4)</f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6"/>
  <sheetViews>
    <sheetView workbookViewId="0">
      <selection activeCell="A5" sqref="A5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29</v>
      </c>
      <c r="B4" s="3">
        <v>13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34</v>
      </c>
      <c r="B5" s="4">
        <v>10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>SUM(B4:B5)</f>
        <v>23</v>
      </c>
      <c r="C6" s="2">
        <f t="shared" ref="C6:G6" si="0">SUM(C4:C5)</f>
        <v>1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11"/>
  <sheetViews>
    <sheetView workbookViewId="0">
      <selection activeCell="A10" sqref="A10:G10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13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14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15</v>
      </c>
      <c r="B5" s="4">
        <v>19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16</v>
      </c>
      <c r="B6" s="3">
        <v>9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18</v>
      </c>
      <c r="B7" s="4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11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40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42</v>
      </c>
      <c r="B10" s="3">
        <v>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3"/>
      <c r="B11" s="2">
        <f>SUM(B4:B10)</f>
        <v>51</v>
      </c>
      <c r="C11" s="2">
        <f t="shared" ref="C11:G11" si="0">SUM(C4:C10)</f>
        <v>0</v>
      </c>
      <c r="D11" s="2">
        <f t="shared" si="0"/>
        <v>0</v>
      </c>
      <c r="E11" s="2">
        <f t="shared" si="0"/>
        <v>0</v>
      </c>
      <c r="F11" s="2">
        <f t="shared" si="0"/>
        <v>0</v>
      </c>
      <c r="G11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E33-BDB2-4F9C-9AC0-719DFABEBE91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20</v>
      </c>
      <c r="B4" s="3">
        <v>3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4C7A-F413-467C-AE70-F96528AFA538}">
  <dimension ref="A1:G17"/>
  <sheetViews>
    <sheetView workbookViewId="0">
      <selection sqref="A1:G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1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1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Diego dias Da Silva</vt:lpstr>
      <vt:lpstr>Pedro Da Silva Barros</vt:lpstr>
      <vt:lpstr>Martyn Daines</vt:lpstr>
      <vt:lpstr>Andrew Dale</vt:lpstr>
      <vt:lpstr>Tyler Dale</vt:lpstr>
      <vt:lpstr>Bilal Davies</vt:lpstr>
      <vt:lpstr>Gareth Davies</vt:lpstr>
      <vt:lpstr>Kingsley Davies</vt:lpstr>
      <vt:lpstr>Aaron Day</vt:lpstr>
      <vt:lpstr>Hidde De Klerk</vt:lpstr>
      <vt:lpstr>Jamie Dean</vt:lpstr>
      <vt:lpstr>Mike Deane</vt:lpstr>
      <vt:lpstr>Rob Denton</vt:lpstr>
      <vt:lpstr>Matthew Devereux</vt:lpstr>
      <vt:lpstr>Alfie Diaconu</vt:lpstr>
      <vt:lpstr>Thomas Dickson</vt:lpstr>
      <vt:lpstr>Pete Dignan</vt:lpstr>
      <vt:lpstr>Bo Ding</vt:lpstr>
      <vt:lpstr>Divyansh Dixit</vt:lpstr>
      <vt:lpstr>Alex Doba</vt:lpstr>
      <vt:lpstr>Alan Dodd</vt:lpstr>
      <vt:lpstr>Matt Doust</vt:lpstr>
      <vt:lpstr>Ian Downer</vt:lpstr>
      <vt:lpstr>Munya Dube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2025-09-07T08:01:43Z</dcterms:modified>
</cp:coreProperties>
</file>