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a734c03874bcfab/Documents/Football/Website articles/Individual player stats/"/>
    </mc:Choice>
  </mc:AlternateContent>
  <xr:revisionPtr revIDLastSave="324" documentId="8_{63575BD4-BC9C-4B5C-8E46-53365C15174A}" xr6:coauthVersionLast="47" xr6:coauthVersionMax="47" xr10:uidLastSave="{6F6EE485-9027-4B94-8550-F16F0A4C5074}"/>
  <bookViews>
    <workbookView xWindow="-108" yWindow="-108" windowWidth="23256" windowHeight="13896" tabRatio="897" xr2:uid="{22506309-E803-4B8A-925C-EA9544E45B1D}"/>
  </bookViews>
  <sheets>
    <sheet name="Viktor Hadzhiev" sheetId="87" r:id="rId1"/>
    <sheet name="Sebastian Hall" sheetId="55" r:id="rId2"/>
    <sheet name="Tim Hall" sheetId="60" r:id="rId3"/>
    <sheet name="Ed Hallam" sheetId="61" r:id="rId4"/>
    <sheet name="Nathaniel Hallam" sheetId="65" r:id="rId5"/>
    <sheet name="Jez Hammett" sheetId="66" r:id="rId6"/>
    <sheet name="Alex Hammond" sheetId="67" r:id="rId7"/>
    <sheet name="Timothy Hammond" sheetId="90" r:id="rId8"/>
    <sheet name="Mehdi Hamsi" sheetId="70" r:id="rId9"/>
    <sheet name="Ryan Hanley" sheetId="71" r:id="rId10"/>
    <sheet name="Sehaan Hannan" sheetId="91" r:id="rId11"/>
    <sheet name="Jon Harland" sheetId="88" r:id="rId12"/>
    <sheet name="Will Harris" sheetId="89" r:id="rId13"/>
    <sheet name="Will Harrison" sheetId="74" r:id="rId14"/>
    <sheet name="Josh Harrower" sheetId="58" r:id="rId15"/>
    <sheet name="Colin Hartburn" sheetId="63" r:id="rId16"/>
    <sheet name="Quadri Hassan" sheetId="92" r:id="rId17"/>
    <sheet name="Nick Hayman" sheetId="59" r:id="rId18"/>
    <sheet name="Charlie Head" sheetId="75" r:id="rId19"/>
    <sheet name="Federico Heath" sheetId="93" r:id="rId20"/>
    <sheet name="David Hitchcock" sheetId="64" r:id="rId21"/>
    <sheet name="Christopher Hoffman" sheetId="78" r:id="rId22"/>
    <sheet name="Harry Holland" sheetId="62" r:id="rId23"/>
    <sheet name="Jack Horncastle" sheetId="73" r:id="rId24"/>
    <sheet name="Theo Horsey" sheetId="79" r:id="rId25"/>
    <sheet name="James Hubber" sheetId="86" r:id="rId26"/>
    <sheet name="David Hughes" sheetId="76" r:id="rId27"/>
    <sheet name="Sam Hughes" sheetId="72" r:id="rId28"/>
    <sheet name="Ben Hunt" sheetId="77" r:id="rId29"/>
    <sheet name="Toby Hurt" sheetId="68" r:id="rId30"/>
    <sheet name="Jamie Hynes" sheetId="69" r:id="rId31"/>
  </sheets>
  <definedNames>
    <definedName name="_xlnm._FilterDatabase" localSheetId="6" hidden="1">'Alex Hammond'!$A$3:$G$3</definedName>
    <definedName name="_xlnm._FilterDatabase" localSheetId="28" hidden="1">'Ben Hunt'!$A$3:$G$3</definedName>
    <definedName name="_xlnm._FilterDatabase" localSheetId="18" hidden="1">'Charlie Head'!$A$3:$G$3</definedName>
    <definedName name="_xlnm._FilterDatabase" localSheetId="21" hidden="1">'Christopher Hoffman'!$A$3:$G$3</definedName>
    <definedName name="_xlnm._FilterDatabase" localSheetId="15" hidden="1">'Colin Hartburn'!$A$3:$G$3</definedName>
    <definedName name="_xlnm._FilterDatabase" localSheetId="20" hidden="1">'David Hitchcock'!$A$3:$G$3</definedName>
    <definedName name="_xlnm._FilterDatabase" localSheetId="26" hidden="1">'David Hughes'!$A$3:$G$3</definedName>
    <definedName name="_xlnm._FilterDatabase" localSheetId="19" hidden="1">'Federico Heath'!$A$3:$G$3</definedName>
    <definedName name="_xlnm._FilterDatabase" localSheetId="22" hidden="1">'Harry Holland'!$A$3:$G$3</definedName>
    <definedName name="_xlnm._FilterDatabase" localSheetId="23" hidden="1">'Jack Horncastle'!$A$3:$G$3</definedName>
    <definedName name="_xlnm._FilterDatabase" localSheetId="25" hidden="1">'James Hubber'!$A$3:$G$3</definedName>
    <definedName name="_xlnm._FilterDatabase" localSheetId="30" hidden="1">'Jamie Hynes'!$A$3:$G$3</definedName>
    <definedName name="_xlnm._FilterDatabase" localSheetId="5" hidden="1">'Jez Hammett'!$A$3:$G$3</definedName>
    <definedName name="_xlnm._FilterDatabase" localSheetId="8" hidden="1">'Mehdi Hamsi'!$A$3:$G$3</definedName>
    <definedName name="_xlnm._FilterDatabase" localSheetId="4" hidden="1">'Nathaniel Hallam'!$A$3:$G$3</definedName>
    <definedName name="_xlnm._FilterDatabase" localSheetId="16" hidden="1">'Quadri Hassan'!$A$3:$G$3</definedName>
    <definedName name="_xlnm._FilterDatabase" localSheetId="9" hidden="1">'Ryan Hanley'!$A$3:$G$3</definedName>
    <definedName name="_xlnm._FilterDatabase" localSheetId="27" hidden="1">'Sam Hughes'!$A$3:$G$3</definedName>
    <definedName name="_xlnm._FilterDatabase" localSheetId="10" hidden="1">'Sehaan Hannan'!$A$3:$G$3</definedName>
    <definedName name="_xlnm._FilterDatabase" localSheetId="24" hidden="1">'Theo Horsey'!$A$3:$G$3</definedName>
    <definedName name="_xlnm._FilterDatabase" localSheetId="7" hidden="1">'Timothy Hammond'!$A$3:$G$3</definedName>
    <definedName name="_xlnm._FilterDatabase" localSheetId="29" hidden="1">'Toby Hurt'!$A$3:$G$3</definedName>
    <definedName name="_xlnm._FilterDatabase" localSheetId="12" hidden="1">'Will Harris'!$A$3:$G$3</definedName>
    <definedName name="_xlnm._FilterDatabase" localSheetId="13" hidden="1">'Will Harrison'!$A$3:$G$3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93" l="1"/>
  <c r="F5" i="93"/>
  <c r="E5" i="93"/>
  <c r="D5" i="93"/>
  <c r="C5" i="93"/>
  <c r="B5" i="93"/>
  <c r="G5" i="92"/>
  <c r="F5" i="92"/>
  <c r="E5" i="92"/>
  <c r="D5" i="92"/>
  <c r="C5" i="92"/>
  <c r="B5" i="92"/>
  <c r="G5" i="91"/>
  <c r="F5" i="91"/>
  <c r="E5" i="91"/>
  <c r="D5" i="91"/>
  <c r="C5" i="91"/>
  <c r="B5" i="91"/>
  <c r="G5" i="90"/>
  <c r="F5" i="90"/>
  <c r="E5" i="90"/>
  <c r="D5" i="90"/>
  <c r="C5" i="90"/>
  <c r="B5" i="90"/>
  <c r="C12" i="72"/>
  <c r="D12" i="72"/>
  <c r="E12" i="72"/>
  <c r="F12" i="72"/>
  <c r="G12" i="72"/>
  <c r="B12" i="72"/>
  <c r="C14" i="58"/>
  <c r="D14" i="58"/>
  <c r="E14" i="58"/>
  <c r="F14" i="58"/>
  <c r="G14" i="58"/>
  <c r="B14" i="58"/>
  <c r="C6" i="89"/>
  <c r="D6" i="89"/>
  <c r="E6" i="89"/>
  <c r="F6" i="89"/>
  <c r="G6" i="89"/>
  <c r="B6" i="89"/>
  <c r="C9" i="67"/>
  <c r="D9" i="67"/>
  <c r="E9" i="67"/>
  <c r="F9" i="67"/>
  <c r="G9" i="67"/>
  <c r="B9" i="67"/>
  <c r="C6" i="88"/>
  <c r="D6" i="88"/>
  <c r="E6" i="88"/>
  <c r="F6" i="88"/>
  <c r="G6" i="88"/>
  <c r="B6" i="88"/>
  <c r="G5" i="87" l="1"/>
  <c r="F5" i="87"/>
  <c r="E5" i="87"/>
  <c r="D5" i="87"/>
  <c r="C5" i="87"/>
  <c r="B5" i="87"/>
  <c r="C7" i="79"/>
  <c r="D7" i="79"/>
  <c r="E7" i="79"/>
  <c r="F7" i="79"/>
  <c r="G7" i="79"/>
  <c r="B7" i="79"/>
  <c r="B5" i="77"/>
  <c r="C5" i="77"/>
  <c r="D5" i="77"/>
  <c r="E5" i="77"/>
  <c r="F5" i="77"/>
  <c r="G5" i="77"/>
  <c r="G6" i="76"/>
  <c r="F6" i="76"/>
  <c r="E6" i="76"/>
  <c r="D6" i="76"/>
  <c r="C6" i="76"/>
  <c r="B6" i="76"/>
  <c r="B10" i="73"/>
  <c r="C10" i="73"/>
  <c r="D10" i="73"/>
  <c r="E10" i="73"/>
  <c r="F10" i="73"/>
  <c r="G10" i="73"/>
  <c r="G6" i="64"/>
  <c r="F6" i="64"/>
  <c r="E6" i="64"/>
  <c r="D6" i="64"/>
  <c r="C6" i="64"/>
  <c r="B6" i="64"/>
  <c r="C12" i="60"/>
  <c r="D12" i="60"/>
  <c r="E12" i="60"/>
  <c r="F12" i="60"/>
  <c r="G12" i="60"/>
  <c r="B12" i="60"/>
  <c r="G10" i="59"/>
  <c r="F10" i="59"/>
  <c r="E10" i="59"/>
  <c r="D10" i="59"/>
  <c r="C10" i="59"/>
  <c r="B10" i="59"/>
  <c r="G5" i="55"/>
  <c r="F5" i="55"/>
  <c r="E5" i="55"/>
  <c r="D5" i="55"/>
  <c r="C5" i="55"/>
  <c r="B5" i="55"/>
  <c r="G5" i="86" l="1"/>
  <c r="F5" i="86"/>
  <c r="E5" i="86"/>
  <c r="D5" i="86"/>
  <c r="C5" i="86"/>
  <c r="B5" i="86"/>
  <c r="G5" i="78"/>
  <c r="F5" i="78"/>
  <c r="E5" i="78"/>
  <c r="D5" i="78"/>
  <c r="C5" i="78"/>
  <c r="B5" i="78"/>
  <c r="G5" i="75"/>
  <c r="F5" i="75"/>
  <c r="E5" i="75"/>
  <c r="D5" i="75"/>
  <c r="C5" i="75"/>
  <c r="B5" i="75"/>
  <c r="G5" i="74"/>
  <c r="F5" i="74"/>
  <c r="E5" i="74"/>
  <c r="D5" i="74"/>
  <c r="C5" i="74"/>
  <c r="B5" i="74"/>
  <c r="G5" i="71"/>
  <c r="F5" i="71"/>
  <c r="E5" i="71"/>
  <c r="D5" i="71"/>
  <c r="C5" i="71"/>
  <c r="B5" i="71"/>
  <c r="G5" i="70"/>
  <c r="F5" i="70"/>
  <c r="E5" i="70"/>
  <c r="D5" i="70"/>
  <c r="C5" i="70"/>
  <c r="B5" i="70"/>
  <c r="G5" i="69"/>
  <c r="F5" i="69"/>
  <c r="E5" i="69"/>
  <c r="D5" i="69"/>
  <c r="C5" i="69"/>
  <c r="B5" i="69"/>
  <c r="G7" i="68"/>
  <c r="F7" i="68"/>
  <c r="E7" i="68"/>
  <c r="D7" i="68"/>
  <c r="C7" i="68"/>
  <c r="B7" i="68"/>
  <c r="G5" i="66"/>
  <c r="F5" i="66"/>
  <c r="E5" i="66"/>
  <c r="D5" i="66"/>
  <c r="C5" i="66"/>
  <c r="B5" i="66"/>
  <c r="G5" i="65"/>
  <c r="F5" i="65"/>
  <c r="E5" i="65"/>
  <c r="D5" i="65"/>
  <c r="C5" i="65"/>
  <c r="B5" i="65"/>
  <c r="G6" i="63"/>
  <c r="F6" i="63"/>
  <c r="E6" i="63"/>
  <c r="D6" i="63"/>
  <c r="C6" i="63"/>
  <c r="B6" i="63"/>
  <c r="G6" i="62"/>
  <c r="F6" i="62"/>
  <c r="E6" i="62"/>
  <c r="D6" i="62"/>
  <c r="C6" i="62"/>
  <c r="B6" i="62"/>
  <c r="G5" i="61"/>
  <c r="F5" i="61"/>
  <c r="E5" i="61"/>
  <c r="D5" i="61"/>
  <c r="C5" i="61"/>
  <c r="B5" i="61"/>
</calcChain>
</file>

<file path=xl/sharedStrings.xml><?xml version="1.0" encoding="utf-8"?>
<sst xmlns="http://schemas.openxmlformats.org/spreadsheetml/2006/main" count="530" uniqueCount="61">
  <si>
    <t>Appearances</t>
  </si>
  <si>
    <t>Goals</t>
  </si>
  <si>
    <t>Assists</t>
  </si>
  <si>
    <t>Yellow cards</t>
  </si>
  <si>
    <t>Red Cards</t>
  </si>
  <si>
    <t>MOTM</t>
  </si>
  <si>
    <t>Tom Alvarez</t>
  </si>
  <si>
    <t>Season</t>
  </si>
  <si>
    <t>2019/20</t>
  </si>
  <si>
    <t>2020/21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</si>
  <si>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</si>
  <si>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</si>
  <si>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</si>
  <si>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</si>
  <si>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</si>
  <si>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</si>
  <si>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</si>
  <si>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</si>
  <si>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2021/22</t>
  </si>
  <si>
    <t>Sebastian Hall</t>
  </si>
  <si>
    <t>Tim Hall</t>
  </si>
  <si>
    <t>Ed Hallam</t>
  </si>
  <si>
    <t>Nathaniel Hallam</t>
  </si>
  <si>
    <t>Jez Hammett</t>
  </si>
  <si>
    <t>Alex Hammond</t>
  </si>
  <si>
    <t>Mehdi Hamsi</t>
  </si>
  <si>
    <t>Ryan Hanley</t>
  </si>
  <si>
    <t>Will Harrison</t>
  </si>
  <si>
    <t>Josh Harrower</t>
  </si>
  <si>
    <t>Colin Hartburn</t>
  </si>
  <si>
    <t>Nick Hayman</t>
  </si>
  <si>
    <t>Charlie Head</t>
  </si>
  <si>
    <t>David Hitchcock</t>
  </si>
  <si>
    <t>Christopher Hoffman</t>
  </si>
  <si>
    <t>Harry Holland</t>
  </si>
  <si>
    <t>Jack Horncastle</t>
  </si>
  <si>
    <t>Theo Horsey</t>
  </si>
  <si>
    <t>James Hubber</t>
  </si>
  <si>
    <t>David Hughes</t>
  </si>
  <si>
    <t>Sam Hughes</t>
  </si>
  <si>
    <t>Ben Hunt</t>
  </si>
  <si>
    <t>Toby Hurt</t>
  </si>
  <si>
    <t>Jamie Hynes</t>
  </si>
  <si>
    <t>2022/23</t>
  </si>
  <si>
    <t>2023/24</t>
  </si>
  <si>
    <t>Viktor Hadzhiev</t>
  </si>
  <si>
    <t>Jon Harland</t>
  </si>
  <si>
    <t>2024/25</t>
  </si>
  <si>
    <t>Will Harris</t>
  </si>
  <si>
    <t>2025/26</t>
  </si>
  <si>
    <t>Timothy Hammond</t>
  </si>
  <si>
    <t>Sehaan Hannan</t>
  </si>
  <si>
    <t>Quadri Hassan</t>
  </si>
  <si>
    <t>Federico Heath</t>
  </si>
  <si>
    <t>Club Honours:</t>
  </si>
  <si>
    <t>2022/23 London Old Boys Minor South Cup</t>
  </si>
  <si>
    <t>2023/24 London Old Boys Junior South Cup</t>
  </si>
  <si>
    <t>2023/24 Amateur Football Combination Division 2 South</t>
  </si>
  <si>
    <t>2025/26 Southern Amateur Football League Division 6 South</t>
  </si>
  <si>
    <t>2023/24 London Old Boys Olympian Cup</t>
  </si>
  <si>
    <t>2015/16 Amateur Football Combination Division 4 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</si>
</sst>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" fillId="4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microsoft.com/office/2017/10/relationships/person" Target="persons/person.xml"/><Relationship Id="rId8" Type="http://schemas.openxmlformats.org/officeDocument/2006/relationships/worksheet" Target="worksheets/sheet8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948C6-014A-4CA2-A2AF-294E815A710A}">
  <dimension ref="A1:G5"/>
  <sheetViews>
    <sheetView tabSelected="1" workbookViewId="0">
      <selection sqref="A1:G1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45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44</v>
      </c>
      <c r="B4" s="3">
        <v>4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4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2712A-8A30-420D-8A4C-A7B56646677D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26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13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E8343-EB29-414B-AE1A-7D8ABB0E83A6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51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49</v>
      </c>
      <c r="B4" s="3">
        <v>3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3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E7E1F-43C3-4D5F-8D51-987ACD92BD00}">
  <dimension ref="A1:G9"/>
  <sheetViews>
    <sheetView workbookViewId="0">
      <selection activeCell="B8" sqref="B8"/>
    </sheetView>
  </sheetViews>
  <sheetFormatPr defaultRowHeight="14.4" x14ac:dyDescent="0.3"/>
  <cols>
    <col min="1" max="1" width="12.88671875" bestFit="1" customWidth="1"/>
    <col min="2" max="7" width="11.88671875" customWidth="1"/>
  </cols>
  <sheetData>
    <row r="1" spans="1:7" x14ac:dyDescent="0.3">
      <c r="A1" s="6" t="s">
        <v>46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44</v>
      </c>
      <c r="B4" s="3">
        <v>7</v>
      </c>
      <c r="C4" s="3">
        <v>2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47</v>
      </c>
      <c r="B5" s="4">
        <v>2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/>
      <c r="B6" s="2">
        <f>SUM(B4:B5)</f>
        <v>9</v>
      </c>
      <c r="C6" s="2">
        <f t="shared" ref="C6:G6" si="0">SUM(C4:C5)</f>
        <v>2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  <row r="8" spans="1:7" x14ac:dyDescent="0.3">
      <c r="A8" s="7" t="s">
        <v>54</v>
      </c>
      <c r="B8" t="s">
        <v>57</v>
      </c>
    </row>
    <row r="9" spans="1:7" x14ac:dyDescent="0.3">
      <c r="B9" s="8"/>
    </row>
  </sheetData>
  <mergeCells count="1">
    <mergeCell ref="A1:G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298B0-C98F-450D-804F-39ADE61D5CD2}">
  <dimension ref="A1:G18"/>
  <sheetViews>
    <sheetView workbookViewId="0">
      <selection activeCell="G19" sqref="G19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48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47</v>
      </c>
      <c r="B4" s="3">
        <v>10</v>
      </c>
      <c r="C4" s="3">
        <v>1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49</v>
      </c>
      <c r="B5" s="4">
        <v>10</v>
      </c>
      <c r="C5" s="4">
        <v>0</v>
      </c>
      <c r="D5" s="4">
        <v>1</v>
      </c>
      <c r="E5" s="4">
        <v>1</v>
      </c>
      <c r="F5" s="4">
        <v>0</v>
      </c>
      <c r="G5" s="4">
        <v>1</v>
      </c>
    </row>
    <row r="6" spans="1:7" s="1" customFormat="1" x14ac:dyDescent="0.3">
      <c r="A6" s="3"/>
      <c r="B6" s="2">
        <f>SUM(B4:B5)</f>
        <v>20</v>
      </c>
      <c r="C6" s="2">
        <f t="shared" ref="C6:G6" si="0">SUM(C4:C5)</f>
        <v>1</v>
      </c>
      <c r="D6" s="2">
        <f t="shared" si="0"/>
        <v>1</v>
      </c>
      <c r="E6" s="2">
        <f t="shared" si="0"/>
        <v>1</v>
      </c>
      <c r="F6" s="2">
        <f t="shared" si="0"/>
        <v>0</v>
      </c>
      <c r="G6" s="2">
        <f t="shared" si="0"/>
        <v>1</v>
      </c>
    </row>
    <row r="7" spans="1:7" s="1" customFormat="1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10184-5123-41C1-B72F-3121AF24DAB5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27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21</v>
      </c>
      <c r="C4" s="3">
        <v>2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21</v>
      </c>
      <c r="C5" s="2">
        <f t="shared" si="0"/>
        <v>2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A67F1-9EDE-4B8D-9117-25C17BE3F2FE}">
  <dimension ref="A1:G17"/>
  <sheetViews>
    <sheetView workbookViewId="0">
      <selection activeCell="B16" sqref="B16"/>
    </sheetView>
  </sheetViews>
  <sheetFormatPr defaultRowHeight="14.4" x14ac:dyDescent="0.3"/>
  <cols>
    <col min="1" max="1" width="12.88671875" bestFit="1" customWidth="1"/>
    <col min="2" max="7" width="11.88671875" customWidth="1"/>
  </cols>
  <sheetData>
    <row r="1" spans="1:7" x14ac:dyDescent="0.3">
      <c r="A1" s="6" t="s">
        <v>28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15</v>
      </c>
      <c r="B4" s="3">
        <v>13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16</v>
      </c>
      <c r="B5" s="4">
        <v>17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17</v>
      </c>
      <c r="B6" s="3">
        <v>16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4" t="s">
        <v>8</v>
      </c>
      <c r="B7" s="4">
        <v>12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x14ac:dyDescent="0.3">
      <c r="A8" s="3" t="s">
        <v>9</v>
      </c>
      <c r="B8" s="3">
        <v>14</v>
      </c>
      <c r="C8" s="3">
        <v>1</v>
      </c>
      <c r="D8" s="3">
        <v>0</v>
      </c>
      <c r="E8" s="3">
        <v>0</v>
      </c>
      <c r="F8" s="3">
        <v>0</v>
      </c>
      <c r="G8" s="3">
        <v>0</v>
      </c>
    </row>
    <row r="9" spans="1:7" x14ac:dyDescent="0.3">
      <c r="A9" s="4" t="s">
        <v>18</v>
      </c>
      <c r="B9" s="4">
        <v>18</v>
      </c>
      <c r="C9" s="4">
        <v>1</v>
      </c>
      <c r="D9" s="4">
        <v>0</v>
      </c>
      <c r="E9" s="4">
        <v>0</v>
      </c>
      <c r="F9" s="4">
        <v>0</v>
      </c>
      <c r="G9" s="4">
        <v>0</v>
      </c>
    </row>
    <row r="10" spans="1:7" x14ac:dyDescent="0.3">
      <c r="A10" s="3" t="s">
        <v>43</v>
      </c>
      <c r="B10" s="3">
        <v>22</v>
      </c>
      <c r="C10" s="3">
        <v>0</v>
      </c>
      <c r="D10" s="3">
        <v>0</v>
      </c>
      <c r="E10" s="3">
        <v>2</v>
      </c>
      <c r="F10" s="3">
        <v>0</v>
      </c>
      <c r="G10" s="3">
        <v>1</v>
      </c>
    </row>
    <row r="11" spans="1:7" x14ac:dyDescent="0.3">
      <c r="A11" s="4" t="s">
        <v>44</v>
      </c>
      <c r="B11" s="4">
        <v>11</v>
      </c>
      <c r="C11" s="4">
        <v>1</v>
      </c>
      <c r="D11" s="4">
        <v>1</v>
      </c>
      <c r="E11" s="4">
        <v>0</v>
      </c>
      <c r="F11" s="4">
        <v>0</v>
      </c>
      <c r="G11" s="4">
        <v>0</v>
      </c>
    </row>
    <row r="12" spans="1:7" x14ac:dyDescent="0.3">
      <c r="A12" s="3" t="s">
        <v>47</v>
      </c>
      <c r="B12" s="3">
        <v>3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</row>
    <row r="13" spans="1:7" x14ac:dyDescent="0.3">
      <c r="A13" s="4" t="s">
        <v>49</v>
      </c>
      <c r="B13" s="4">
        <v>1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</row>
    <row r="14" spans="1:7" x14ac:dyDescent="0.3">
      <c r="A14" s="3"/>
      <c r="B14" s="2">
        <f>SUM(B4:B13)</f>
        <v>127</v>
      </c>
      <c r="C14" s="2">
        <f t="shared" ref="C14:G14" si="0">SUM(C4:C13)</f>
        <v>3</v>
      </c>
      <c r="D14" s="2">
        <f t="shared" si="0"/>
        <v>1</v>
      </c>
      <c r="E14" s="2">
        <f t="shared" si="0"/>
        <v>2</v>
      </c>
      <c r="F14" s="2">
        <f t="shared" si="0"/>
        <v>0</v>
      </c>
      <c r="G14" s="2">
        <f t="shared" si="0"/>
        <v>1</v>
      </c>
    </row>
    <row r="16" spans="1:7" x14ac:dyDescent="0.3">
      <c r="A16" s="7" t="s">
        <v>54</v>
      </c>
      <c r="B16" s="8" t="s">
        <v>59</v>
      </c>
    </row>
    <row r="17" spans="2:2" x14ac:dyDescent="0.3">
      <c r="B17" s="8"/>
    </row>
  </sheetData>
  <mergeCells count="1">
    <mergeCell ref="A1:G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AB383-E2CB-440C-A1B7-0C9C85189563}">
  <dimension ref="A1:G18"/>
  <sheetViews>
    <sheetView workbookViewId="0">
      <selection activeCell="E5" sqref="E5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29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18</v>
      </c>
      <c r="B4" s="3">
        <v>1</v>
      </c>
      <c r="C4" s="3">
        <v>0</v>
      </c>
      <c r="D4" s="3">
        <v>1</v>
      </c>
      <c r="E4" s="3">
        <v>0</v>
      </c>
      <c r="F4" s="3">
        <v>0</v>
      </c>
      <c r="G4" s="3">
        <v>1</v>
      </c>
    </row>
    <row r="5" spans="1:7" x14ac:dyDescent="0.3">
      <c r="A5" s="4" t="s">
        <v>44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/>
      <c r="B6" s="2">
        <f t="shared" ref="B6:G6" si="0">SUM(B4:B4)</f>
        <v>1</v>
      </c>
      <c r="C6" s="2">
        <f t="shared" si="0"/>
        <v>0</v>
      </c>
      <c r="D6" s="2">
        <f t="shared" si="0"/>
        <v>1</v>
      </c>
      <c r="E6" s="2">
        <f t="shared" si="0"/>
        <v>0</v>
      </c>
      <c r="F6" s="2">
        <f t="shared" si="0"/>
        <v>0</v>
      </c>
      <c r="G6" s="2">
        <f t="shared" si="0"/>
        <v>1</v>
      </c>
    </row>
    <row r="7" spans="1:7" s="1" customFormat="1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237AA-0EAF-4421-8686-C6D37768DE95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52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49</v>
      </c>
      <c r="B4" s="3">
        <v>11</v>
      </c>
      <c r="C4" s="3">
        <v>7</v>
      </c>
      <c r="D4" s="3">
        <v>2</v>
      </c>
      <c r="E4" s="3">
        <v>0</v>
      </c>
      <c r="F4" s="3">
        <v>0</v>
      </c>
      <c r="G4" s="3">
        <v>3</v>
      </c>
    </row>
    <row r="5" spans="1:7" s="1" customFormat="1" x14ac:dyDescent="0.3">
      <c r="A5" s="3"/>
      <c r="B5" s="2">
        <f t="shared" ref="B5:G5" si="0">SUM(B4:B4)</f>
        <v>11</v>
      </c>
      <c r="C5" s="2">
        <f t="shared" si="0"/>
        <v>7</v>
      </c>
      <c r="D5" s="2">
        <f t="shared" si="0"/>
        <v>2</v>
      </c>
      <c r="E5" s="2">
        <f t="shared" si="0"/>
        <v>0</v>
      </c>
      <c r="F5" s="2">
        <f t="shared" si="0"/>
        <v>0</v>
      </c>
      <c r="G5" s="2">
        <f t="shared" si="0"/>
        <v>3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8E142-A9DF-4C82-B82E-4F6DF91A9189}">
  <dimension ref="A1:G14"/>
  <sheetViews>
    <sheetView workbookViewId="0">
      <selection activeCell="B13" sqref="B13"/>
    </sheetView>
  </sheetViews>
  <sheetFormatPr defaultRowHeight="14.4" x14ac:dyDescent="0.3"/>
  <cols>
    <col min="1" max="1" width="12.88671875" bestFit="1" customWidth="1"/>
    <col min="2" max="7" width="11.88671875" customWidth="1"/>
  </cols>
  <sheetData>
    <row r="1" spans="1:7" x14ac:dyDescent="0.3">
      <c r="A1" s="6" t="s">
        <v>30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11</v>
      </c>
      <c r="B4" s="3">
        <v>12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12</v>
      </c>
      <c r="B5" s="4">
        <v>9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13</v>
      </c>
      <c r="B6" s="3">
        <v>13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4" t="s">
        <v>14</v>
      </c>
      <c r="B7" s="4">
        <v>19</v>
      </c>
      <c r="C7" s="4">
        <v>1</v>
      </c>
      <c r="D7" s="4">
        <v>3</v>
      </c>
      <c r="E7" s="4">
        <v>0</v>
      </c>
      <c r="F7" s="4">
        <v>0</v>
      </c>
      <c r="G7" s="4">
        <v>0</v>
      </c>
    </row>
    <row r="8" spans="1:7" x14ac:dyDescent="0.3">
      <c r="A8" s="3" t="s">
        <v>15</v>
      </c>
      <c r="B8" s="3">
        <v>3</v>
      </c>
      <c r="C8" s="3">
        <v>0</v>
      </c>
      <c r="D8" s="3">
        <v>1</v>
      </c>
      <c r="E8" s="3">
        <v>0</v>
      </c>
      <c r="F8" s="3">
        <v>0</v>
      </c>
      <c r="G8" s="3">
        <v>0</v>
      </c>
    </row>
    <row r="9" spans="1:7" x14ac:dyDescent="0.3">
      <c r="A9" s="4" t="s">
        <v>17</v>
      </c>
      <c r="B9" s="4">
        <v>5</v>
      </c>
      <c r="C9" s="4">
        <v>0</v>
      </c>
      <c r="D9" s="4">
        <v>0</v>
      </c>
      <c r="E9" s="4">
        <v>0</v>
      </c>
      <c r="F9" s="4">
        <v>0</v>
      </c>
      <c r="G9" s="4">
        <v>0</v>
      </c>
    </row>
    <row r="10" spans="1:7" x14ac:dyDescent="0.3">
      <c r="A10" s="3"/>
      <c r="B10" s="2">
        <f t="shared" ref="B10:G10" si="0">SUM(B4:B9)</f>
        <v>61</v>
      </c>
      <c r="C10" s="2">
        <f t="shared" si="0"/>
        <v>1</v>
      </c>
      <c r="D10" s="2">
        <f t="shared" si="0"/>
        <v>4</v>
      </c>
      <c r="E10" s="2">
        <f t="shared" si="0"/>
        <v>0</v>
      </c>
      <c r="F10" s="2">
        <f t="shared" si="0"/>
        <v>0</v>
      </c>
      <c r="G10" s="2">
        <f t="shared" si="0"/>
        <v>0</v>
      </c>
    </row>
    <row r="13" spans="1:7" x14ac:dyDescent="0.3">
      <c r="A13" s="7" t="s">
        <v>54</v>
      </c>
      <c r="B13" t="s">
        <v>60</v>
      </c>
    </row>
    <row r="14" spans="1:7" x14ac:dyDescent="0.3">
      <c r="B14" s="8"/>
    </row>
  </sheetData>
  <mergeCells count="1">
    <mergeCell ref="A1:G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65655-B76B-48E6-B9BF-ECA3AE8CF6C9}">
  <dimension ref="A1:G17"/>
  <sheetViews>
    <sheetView workbookViewId="0">
      <selection activeCell="F25" sqref="F25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31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9</v>
      </c>
      <c r="B4" s="3">
        <v>6</v>
      </c>
      <c r="C4" s="3">
        <v>0</v>
      </c>
      <c r="D4" s="3">
        <v>1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6</v>
      </c>
      <c r="C5" s="2">
        <f t="shared" si="0"/>
        <v>0</v>
      </c>
      <c r="D5" s="2">
        <f t="shared" si="0"/>
        <v>1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DE372-4013-4F62-8522-B5F3FDEEC190}">
  <dimension ref="A1:G5"/>
  <sheetViews>
    <sheetView workbookViewId="0">
      <selection activeCell="E13" sqref="E13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19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16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CE9A9-759E-411A-A6DC-3F16930D8179}">
  <dimension ref="A1:G17"/>
  <sheetViews>
    <sheetView workbookViewId="0">
      <selection activeCell="D30" sqref="D30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53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49</v>
      </c>
      <c r="B4" s="3">
        <v>3</v>
      </c>
      <c r="C4" s="3">
        <v>3</v>
      </c>
      <c r="D4" s="3">
        <v>1</v>
      </c>
      <c r="E4" s="3">
        <v>0</v>
      </c>
      <c r="F4" s="3">
        <v>0</v>
      </c>
      <c r="G4" s="3">
        <v>1</v>
      </c>
    </row>
    <row r="5" spans="1:7" s="1" customFormat="1" x14ac:dyDescent="0.3">
      <c r="A5" s="3"/>
      <c r="B5" s="2">
        <f t="shared" ref="B5:G5" si="0">SUM(B4:B4)</f>
        <v>3</v>
      </c>
      <c r="C5" s="2">
        <f t="shared" si="0"/>
        <v>3</v>
      </c>
      <c r="D5" s="2">
        <f t="shared" si="0"/>
        <v>1</v>
      </c>
      <c r="E5" s="2">
        <f t="shared" si="0"/>
        <v>0</v>
      </c>
      <c r="F5" s="2">
        <f t="shared" si="0"/>
        <v>0</v>
      </c>
      <c r="G5" s="2">
        <f t="shared" si="0"/>
        <v>1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89F0F-7C39-40A3-81EA-7C15219A4395}">
  <dimension ref="A1:G17"/>
  <sheetViews>
    <sheetView workbookViewId="0">
      <selection activeCell="A6" sqref="A6:XFD6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32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17</v>
      </c>
      <c r="C4" s="3">
        <v>2</v>
      </c>
      <c r="D4" s="3">
        <v>0</v>
      </c>
      <c r="E4" s="3">
        <v>2</v>
      </c>
      <c r="F4" s="3">
        <v>0</v>
      </c>
      <c r="G4" s="3">
        <v>0</v>
      </c>
    </row>
    <row r="5" spans="1:7" x14ac:dyDescent="0.3">
      <c r="A5" s="4" t="s">
        <v>11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/>
      <c r="B6" s="2">
        <f t="shared" ref="B6:G6" si="0">SUM(B4:B5)</f>
        <v>18</v>
      </c>
      <c r="C6" s="2">
        <f t="shared" si="0"/>
        <v>2</v>
      </c>
      <c r="D6" s="2">
        <f t="shared" si="0"/>
        <v>0</v>
      </c>
      <c r="E6" s="2">
        <f t="shared" si="0"/>
        <v>2</v>
      </c>
      <c r="F6" s="2">
        <f t="shared" si="0"/>
        <v>0</v>
      </c>
      <c r="G6" s="2">
        <f t="shared" si="0"/>
        <v>0</v>
      </c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F3752-CE45-4CE5-9100-CB690BF32FBB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33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68DAA-2B64-42DA-88CE-F1E83521B84F}">
  <dimension ref="A1:G18"/>
  <sheetViews>
    <sheetView workbookViewId="0">
      <selection activeCell="A6" sqref="A6:XFD7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34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14</v>
      </c>
      <c r="B4" s="3">
        <v>2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15</v>
      </c>
      <c r="B5" s="4">
        <v>1</v>
      </c>
      <c r="C5" s="4">
        <v>1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/>
      <c r="B6" s="2">
        <f t="shared" ref="B6:G6" si="0">SUM(B4:B5)</f>
        <v>3</v>
      </c>
      <c r="C6" s="2">
        <f t="shared" si="0"/>
        <v>1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  <row r="7" spans="1:7" s="1" customFormat="1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5A160-84D2-4932-BDE4-D477079B399B}">
  <dimension ref="A1:G18"/>
  <sheetViews>
    <sheetView workbookViewId="0">
      <selection activeCell="A9" sqref="A9:G9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35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15</v>
      </c>
      <c r="B4" s="3">
        <v>8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4" t="s">
        <v>16</v>
      </c>
      <c r="B5" s="4">
        <v>2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 t="s">
        <v>17</v>
      </c>
      <c r="B6" s="3">
        <v>15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s="1" customFormat="1" x14ac:dyDescent="0.3">
      <c r="A7" s="4" t="s">
        <v>8</v>
      </c>
      <c r="B7" s="4">
        <v>2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s="1" customFormat="1" x14ac:dyDescent="0.3">
      <c r="A8" s="3" t="s">
        <v>9</v>
      </c>
      <c r="B8" s="3">
        <v>13</v>
      </c>
      <c r="C8" s="3">
        <v>2</v>
      </c>
      <c r="D8" s="3">
        <v>2</v>
      </c>
      <c r="E8" s="3">
        <v>0</v>
      </c>
      <c r="F8" s="3">
        <v>0</v>
      </c>
      <c r="G8" s="3">
        <v>0</v>
      </c>
    </row>
    <row r="9" spans="1:7" s="1" customFormat="1" x14ac:dyDescent="0.3">
      <c r="A9" s="4" t="s">
        <v>18</v>
      </c>
      <c r="B9" s="4">
        <v>1</v>
      </c>
      <c r="C9" s="4">
        <v>0</v>
      </c>
      <c r="D9" s="4">
        <v>0</v>
      </c>
      <c r="E9" s="4">
        <v>0</v>
      </c>
      <c r="F9" s="4">
        <v>0</v>
      </c>
      <c r="G9" s="4">
        <v>0</v>
      </c>
    </row>
    <row r="10" spans="1:7" x14ac:dyDescent="0.3">
      <c r="A10" s="3"/>
      <c r="B10" s="2">
        <f t="shared" ref="B10:G10" si="0">SUM(B4:B9)</f>
        <v>41</v>
      </c>
      <c r="C10" s="2">
        <f t="shared" si="0"/>
        <v>2</v>
      </c>
      <c r="D10" s="2">
        <f t="shared" si="0"/>
        <v>2</v>
      </c>
      <c r="E10" s="2">
        <f t="shared" si="0"/>
        <v>0</v>
      </c>
      <c r="F10" s="2">
        <f t="shared" si="0"/>
        <v>0</v>
      </c>
      <c r="G10" s="2">
        <f t="shared" si="0"/>
        <v>0</v>
      </c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F6127-1EDF-4B6A-B8D5-837DB25DD533}">
  <dimension ref="A1:G19"/>
  <sheetViews>
    <sheetView workbookViewId="0">
      <selection activeCell="B10" sqref="B10"/>
    </sheetView>
  </sheetViews>
  <sheetFormatPr defaultRowHeight="14.4" x14ac:dyDescent="0.3"/>
  <cols>
    <col min="1" max="1" width="12.88671875" style="1" bestFit="1" customWidth="1"/>
    <col min="2" max="7" width="11.88671875" style="1" customWidth="1"/>
  </cols>
  <sheetData>
    <row r="1" spans="1:7" x14ac:dyDescent="0.3">
      <c r="A1" s="6" t="s">
        <v>36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9</v>
      </c>
      <c r="B4" s="3">
        <v>2</v>
      </c>
      <c r="C4" s="3">
        <v>1</v>
      </c>
      <c r="D4" s="3">
        <v>1</v>
      </c>
      <c r="E4" s="3">
        <v>0</v>
      </c>
      <c r="F4" s="3">
        <v>0</v>
      </c>
      <c r="G4" s="3">
        <v>0</v>
      </c>
    </row>
    <row r="5" spans="1:7" x14ac:dyDescent="0.3">
      <c r="A5" s="4" t="s">
        <v>43</v>
      </c>
      <c r="B5" s="4">
        <v>5</v>
      </c>
      <c r="C5" s="4">
        <v>3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44</v>
      </c>
      <c r="B6" s="3">
        <v>4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s="1" customFormat="1" x14ac:dyDescent="0.3">
      <c r="A7" s="3"/>
      <c r="B7" s="2">
        <f>SUM(B4:B6)</f>
        <v>11</v>
      </c>
      <c r="C7" s="2">
        <f t="shared" ref="C7:G7" si="0">SUM(C4:C6)</f>
        <v>4</v>
      </c>
      <c r="D7" s="2">
        <f t="shared" si="0"/>
        <v>1</v>
      </c>
      <c r="E7" s="2">
        <f t="shared" si="0"/>
        <v>0</v>
      </c>
      <c r="F7" s="2">
        <f t="shared" si="0"/>
        <v>0</v>
      </c>
      <c r="G7" s="2">
        <f t="shared" si="0"/>
        <v>0</v>
      </c>
    </row>
    <row r="8" spans="1:7" s="1" customFormat="1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 s="7" t="s">
        <v>54</v>
      </c>
      <c r="B10" t="s">
        <v>57</v>
      </c>
      <c r="C10"/>
      <c r="D10"/>
      <c r="E10"/>
      <c r="F10"/>
      <c r="G10"/>
    </row>
    <row r="11" spans="1:7" x14ac:dyDescent="0.3">
      <c r="A11"/>
      <c r="B11" s="8"/>
      <c r="C11"/>
      <c r="D11"/>
      <c r="E11"/>
      <c r="F11"/>
      <c r="G11"/>
    </row>
    <row r="12" spans="1:7" x14ac:dyDescent="0.3">
      <c r="A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6DD57-754A-48DE-93EA-76E51546B001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37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11</v>
      </c>
      <c r="B4" s="3">
        <v>4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4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B75D0-AC4E-4895-AA6C-DAC3EFB7A7C3}">
  <dimension ref="A1:G14"/>
  <sheetViews>
    <sheetView workbookViewId="0">
      <selection activeCell="A4" sqref="A4:G5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38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14</v>
      </c>
      <c r="B4" s="3">
        <v>2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4" t="s">
        <v>15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/>
      <c r="B6" s="2">
        <f t="shared" ref="B6:G6" si="0">SUM(B4:B5)</f>
        <v>3</v>
      </c>
      <c r="C6" s="2">
        <f t="shared" si="0"/>
        <v>0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D9B66-9036-475F-A2CA-48FB1435B35D}">
  <dimension ref="A1:G20"/>
  <sheetViews>
    <sheetView workbookViewId="0">
      <selection activeCell="A15" sqref="A15:B18"/>
    </sheetView>
  </sheetViews>
  <sheetFormatPr defaultRowHeight="14.4" x14ac:dyDescent="0.3"/>
  <cols>
    <col min="1" max="1" width="12.88671875" style="1" bestFit="1" customWidth="1"/>
    <col min="2" max="7" width="11.88671875" style="1" customWidth="1"/>
  </cols>
  <sheetData>
    <row r="1" spans="1:7" x14ac:dyDescent="0.3">
      <c r="A1" s="6" t="s">
        <v>39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17</v>
      </c>
      <c r="B4" s="3">
        <v>12</v>
      </c>
      <c r="C4" s="3">
        <v>4</v>
      </c>
      <c r="D4" s="3">
        <v>2</v>
      </c>
      <c r="E4" s="3">
        <v>0</v>
      </c>
      <c r="F4" s="3">
        <v>0</v>
      </c>
      <c r="G4" s="3">
        <v>1</v>
      </c>
    </row>
    <row r="5" spans="1:7" s="1" customFormat="1" x14ac:dyDescent="0.3">
      <c r="A5" s="4" t="s">
        <v>8</v>
      </c>
      <c r="B5" s="4">
        <v>3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 t="s">
        <v>9</v>
      </c>
      <c r="B6" s="3">
        <v>9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s="1" customFormat="1" x14ac:dyDescent="0.3">
      <c r="A7" s="4" t="s">
        <v>18</v>
      </c>
      <c r="B7" s="4">
        <v>7</v>
      </c>
      <c r="C7" s="4">
        <v>0</v>
      </c>
      <c r="D7" s="4">
        <v>1</v>
      </c>
      <c r="E7" s="4">
        <v>0</v>
      </c>
      <c r="F7" s="4">
        <v>0</v>
      </c>
      <c r="G7" s="4">
        <v>0</v>
      </c>
    </row>
    <row r="8" spans="1:7" s="1" customFormat="1" x14ac:dyDescent="0.3">
      <c r="A8" s="3" t="s">
        <v>43</v>
      </c>
      <c r="B8" s="3">
        <v>21</v>
      </c>
      <c r="C8" s="3">
        <v>0</v>
      </c>
      <c r="D8" s="3">
        <v>0</v>
      </c>
      <c r="E8" s="3">
        <v>0</v>
      </c>
      <c r="F8" s="3">
        <v>0</v>
      </c>
      <c r="G8" s="3">
        <v>0</v>
      </c>
    </row>
    <row r="9" spans="1:7" s="1" customFormat="1" x14ac:dyDescent="0.3">
      <c r="A9" s="4" t="s">
        <v>44</v>
      </c>
      <c r="B9" s="4">
        <v>20</v>
      </c>
      <c r="C9" s="4">
        <v>1</v>
      </c>
      <c r="D9" s="4">
        <v>0</v>
      </c>
      <c r="E9" s="4">
        <v>0</v>
      </c>
      <c r="F9" s="4">
        <v>0</v>
      </c>
      <c r="G9" s="4">
        <v>2</v>
      </c>
    </row>
    <row r="10" spans="1:7" s="1" customFormat="1" x14ac:dyDescent="0.3">
      <c r="A10" s="3" t="s">
        <v>47</v>
      </c>
      <c r="B10" s="3">
        <v>18</v>
      </c>
      <c r="C10" s="3">
        <v>2</v>
      </c>
      <c r="D10" s="3">
        <v>0</v>
      </c>
      <c r="E10" s="3">
        <v>0</v>
      </c>
      <c r="F10" s="3">
        <v>0</v>
      </c>
      <c r="G10" s="3">
        <v>1</v>
      </c>
    </row>
    <row r="11" spans="1:7" s="1" customFormat="1" x14ac:dyDescent="0.3">
      <c r="A11" s="4" t="s">
        <v>49</v>
      </c>
      <c r="B11" s="4">
        <v>22</v>
      </c>
      <c r="C11" s="4">
        <v>1</v>
      </c>
      <c r="D11" s="4">
        <v>0</v>
      </c>
      <c r="E11" s="4">
        <v>0</v>
      </c>
      <c r="F11" s="4">
        <v>0</v>
      </c>
      <c r="G11" s="4">
        <v>0</v>
      </c>
    </row>
    <row r="12" spans="1:7" x14ac:dyDescent="0.3">
      <c r="A12" s="3"/>
      <c r="B12" s="2">
        <f>SUM(B4:B11)</f>
        <v>112</v>
      </c>
      <c r="C12" s="2">
        <f t="shared" ref="C12:G12" si="0">SUM(C4:C11)</f>
        <v>8</v>
      </c>
      <c r="D12" s="2">
        <f t="shared" si="0"/>
        <v>3</v>
      </c>
      <c r="E12" s="2">
        <f t="shared" si="0"/>
        <v>0</v>
      </c>
      <c r="F12" s="2">
        <f t="shared" si="0"/>
        <v>0</v>
      </c>
      <c r="G12" s="2">
        <f t="shared" si="0"/>
        <v>4</v>
      </c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 s="7" t="s">
        <v>54</v>
      </c>
      <c r="B15" s="8" t="s">
        <v>55</v>
      </c>
      <c r="C15"/>
      <c r="D15"/>
      <c r="E15"/>
      <c r="F15"/>
      <c r="G15"/>
    </row>
    <row r="16" spans="1:7" x14ac:dyDescent="0.3">
      <c r="A16"/>
      <c r="B16" s="8" t="s">
        <v>56</v>
      </c>
      <c r="C16"/>
      <c r="D16"/>
      <c r="E16"/>
      <c r="F16"/>
      <c r="G16"/>
    </row>
    <row r="17" spans="2:2" customFormat="1" x14ac:dyDescent="0.3">
      <c r="B17" t="s">
        <v>57</v>
      </c>
    </row>
    <row r="18" spans="2:2" customFormat="1" x14ac:dyDescent="0.3">
      <c r="B18" t="s">
        <v>58</v>
      </c>
    </row>
    <row r="19" spans="2:2" customFormat="1" x14ac:dyDescent="0.3"/>
    <row r="20" spans="2:2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BB7EF-C2E9-488D-9FB1-25682EBD6315}">
  <dimension ref="A1:G13"/>
  <sheetViews>
    <sheetView workbookViewId="0">
      <selection activeCell="A5" sqref="A5:XFD6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40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11</v>
      </c>
      <c r="B4" s="3">
        <v>7</v>
      </c>
      <c r="C4" s="3">
        <v>3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7</v>
      </c>
      <c r="C5" s="2">
        <f t="shared" si="0"/>
        <v>3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1D384-4E97-4C2C-8CB0-2878BEEB6EBE}">
  <dimension ref="A1:G12"/>
  <sheetViews>
    <sheetView workbookViewId="0">
      <selection activeCell="C20" sqref="C19:C20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20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11</v>
      </c>
      <c r="B4" s="3">
        <v>7</v>
      </c>
      <c r="C4" s="3">
        <v>0</v>
      </c>
      <c r="D4" s="3">
        <v>0</v>
      </c>
      <c r="E4" s="3">
        <v>1</v>
      </c>
      <c r="F4" s="3">
        <v>0</v>
      </c>
      <c r="G4" s="3">
        <v>1</v>
      </c>
    </row>
    <row r="5" spans="1:7" x14ac:dyDescent="0.3">
      <c r="A5" s="4" t="s">
        <v>12</v>
      </c>
      <c r="B5" s="4">
        <v>7</v>
      </c>
      <c r="C5" s="4">
        <v>2</v>
      </c>
      <c r="D5" s="4">
        <v>1</v>
      </c>
      <c r="E5" s="4">
        <v>0</v>
      </c>
      <c r="F5" s="4">
        <v>0</v>
      </c>
      <c r="G5" s="4">
        <v>1</v>
      </c>
    </row>
    <row r="6" spans="1:7" x14ac:dyDescent="0.3">
      <c r="A6" s="3" t="s">
        <v>13</v>
      </c>
      <c r="B6" s="3">
        <v>5</v>
      </c>
      <c r="C6" s="3">
        <v>2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4" t="s">
        <v>14</v>
      </c>
      <c r="B7" s="4">
        <v>6</v>
      </c>
      <c r="C7" s="4">
        <v>2</v>
      </c>
      <c r="D7" s="4">
        <v>2</v>
      </c>
      <c r="E7" s="4">
        <v>0</v>
      </c>
      <c r="F7" s="4">
        <v>0</v>
      </c>
      <c r="G7" s="4">
        <v>0</v>
      </c>
    </row>
    <row r="8" spans="1:7" x14ac:dyDescent="0.3">
      <c r="A8" s="3" t="s">
        <v>17</v>
      </c>
      <c r="B8" s="3">
        <v>4</v>
      </c>
      <c r="C8" s="3">
        <v>0</v>
      </c>
      <c r="D8" s="3">
        <v>0</v>
      </c>
      <c r="E8" s="3">
        <v>0</v>
      </c>
      <c r="F8" s="3">
        <v>0</v>
      </c>
      <c r="G8" s="3">
        <v>0</v>
      </c>
    </row>
    <row r="9" spans="1:7" x14ac:dyDescent="0.3">
      <c r="A9" s="4" t="s">
        <v>8</v>
      </c>
      <c r="B9" s="4">
        <v>2</v>
      </c>
      <c r="C9" s="4">
        <v>0</v>
      </c>
      <c r="D9" s="4">
        <v>0</v>
      </c>
      <c r="E9" s="4">
        <v>0</v>
      </c>
      <c r="F9" s="4">
        <v>0</v>
      </c>
      <c r="G9" s="4">
        <v>0</v>
      </c>
    </row>
    <row r="10" spans="1:7" x14ac:dyDescent="0.3">
      <c r="A10" s="3" t="s">
        <v>9</v>
      </c>
      <c r="B10" s="3">
        <v>6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7" x14ac:dyDescent="0.3">
      <c r="A11" s="4" t="s">
        <v>18</v>
      </c>
      <c r="B11" s="4">
        <v>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</row>
    <row r="12" spans="1:7" x14ac:dyDescent="0.3">
      <c r="A12" s="3"/>
      <c r="B12" s="2">
        <f t="shared" ref="B12:G12" si="0">SUM(B4:B11)</f>
        <v>38</v>
      </c>
      <c r="C12" s="2">
        <f t="shared" si="0"/>
        <v>6</v>
      </c>
      <c r="D12" s="2">
        <f t="shared" si="0"/>
        <v>3</v>
      </c>
      <c r="E12" s="2">
        <f t="shared" si="0"/>
        <v>1</v>
      </c>
      <c r="F12" s="2">
        <f t="shared" si="0"/>
        <v>0</v>
      </c>
      <c r="G12" s="2">
        <f t="shared" si="0"/>
        <v>2</v>
      </c>
    </row>
  </sheetData>
  <mergeCells count="1">
    <mergeCell ref="A1:G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C19D2-3E86-47EA-8BC9-C28237DAF04B}">
  <dimension ref="A1:G19"/>
  <sheetViews>
    <sheetView workbookViewId="0">
      <selection activeCell="A7" sqref="A7:XFD7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41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17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8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9</v>
      </c>
      <c r="B6" s="3">
        <v>9</v>
      </c>
      <c r="C6" s="3">
        <v>0</v>
      </c>
      <c r="D6" s="3">
        <v>1</v>
      </c>
      <c r="E6" s="3">
        <v>0</v>
      </c>
      <c r="F6" s="3">
        <v>0</v>
      </c>
      <c r="G6" s="3">
        <v>0</v>
      </c>
    </row>
    <row r="7" spans="1:7" s="1" customFormat="1" x14ac:dyDescent="0.3">
      <c r="A7" s="3"/>
      <c r="B7" s="2">
        <f t="shared" ref="B7:G7" si="0">SUM(B4:B6)</f>
        <v>11</v>
      </c>
      <c r="C7" s="2">
        <f t="shared" si="0"/>
        <v>0</v>
      </c>
      <c r="D7" s="2">
        <f t="shared" si="0"/>
        <v>1</v>
      </c>
      <c r="E7" s="2">
        <f t="shared" si="0"/>
        <v>0</v>
      </c>
      <c r="F7" s="2">
        <f t="shared" si="0"/>
        <v>0</v>
      </c>
      <c r="G7" s="2">
        <f t="shared" si="0"/>
        <v>0</v>
      </c>
    </row>
    <row r="8" spans="1:7" s="1" customFormat="1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0D150-006E-44D3-A707-F48DA0D2C092}">
  <dimension ref="A1:G17"/>
  <sheetViews>
    <sheetView workbookViewId="0">
      <selection activeCell="A5" sqref="A5:XFD9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42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2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2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FBE33-BDB2-4F9C-9AC0-719DFABEBE91}">
  <dimension ref="A1:G5"/>
  <sheetViews>
    <sheetView workbookViewId="0">
      <selection activeCell="A4" sqref="A4:G4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21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11</v>
      </c>
      <c r="B4" s="3">
        <v>8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8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A4C7A-F413-467C-AE70-F96528AFA538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22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18</v>
      </c>
      <c r="B4" s="3">
        <v>3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3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CAB31-B2EA-4C9F-9B22-D90063D9DDDB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23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15</v>
      </c>
      <c r="B4" s="3">
        <v>6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6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DA1C4-6FD4-43AF-A561-A2A9DDD44D52}">
  <dimension ref="A1:G21"/>
  <sheetViews>
    <sheetView workbookViewId="0">
      <selection activeCell="A11" sqref="A11:B14"/>
    </sheetView>
  </sheetViews>
  <sheetFormatPr defaultRowHeight="14.4" x14ac:dyDescent="0.3"/>
  <cols>
    <col min="1" max="1" width="12.88671875" style="1" bestFit="1" customWidth="1"/>
    <col min="2" max="7" width="11.88671875" style="1" customWidth="1"/>
  </cols>
  <sheetData>
    <row r="1" spans="1:7" x14ac:dyDescent="0.3">
      <c r="A1" s="6" t="s">
        <v>24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18</v>
      </c>
      <c r="B4" s="3">
        <v>13</v>
      </c>
      <c r="C4" s="3">
        <v>1</v>
      </c>
      <c r="D4" s="3">
        <v>0</v>
      </c>
      <c r="E4" s="3">
        <v>1</v>
      </c>
      <c r="F4" s="3">
        <v>0</v>
      </c>
      <c r="G4" s="3">
        <v>1</v>
      </c>
    </row>
    <row r="5" spans="1:7" x14ac:dyDescent="0.3">
      <c r="A5" s="4" t="s">
        <v>43</v>
      </c>
      <c r="B5" s="4">
        <v>19</v>
      </c>
      <c r="C5" s="4">
        <v>1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44</v>
      </c>
      <c r="B6" s="3">
        <v>16</v>
      </c>
      <c r="C6" s="3">
        <v>1</v>
      </c>
      <c r="D6" s="3">
        <v>0</v>
      </c>
      <c r="E6" s="3">
        <v>0</v>
      </c>
      <c r="F6" s="3">
        <v>0</v>
      </c>
      <c r="G6" s="3">
        <v>1</v>
      </c>
    </row>
    <row r="7" spans="1:7" x14ac:dyDescent="0.3">
      <c r="A7" s="4" t="s">
        <v>47</v>
      </c>
      <c r="B7" s="4">
        <v>16</v>
      </c>
      <c r="C7" s="4">
        <v>1</v>
      </c>
      <c r="D7" s="4">
        <v>0</v>
      </c>
      <c r="E7" s="4">
        <v>0</v>
      </c>
      <c r="F7" s="4">
        <v>0</v>
      </c>
      <c r="G7" s="4">
        <v>1</v>
      </c>
    </row>
    <row r="8" spans="1:7" x14ac:dyDescent="0.3">
      <c r="A8" s="3" t="s">
        <v>49</v>
      </c>
      <c r="B8" s="3">
        <v>15</v>
      </c>
      <c r="C8" s="3">
        <v>2</v>
      </c>
      <c r="D8" s="3">
        <v>0</v>
      </c>
      <c r="E8" s="3">
        <v>0</v>
      </c>
      <c r="F8" s="3">
        <v>0</v>
      </c>
      <c r="G8" s="3">
        <v>1</v>
      </c>
    </row>
    <row r="9" spans="1:7" s="1" customFormat="1" x14ac:dyDescent="0.3">
      <c r="A9" s="3"/>
      <c r="B9" s="2">
        <f>SUM(B4:B8)</f>
        <v>79</v>
      </c>
      <c r="C9" s="2">
        <f t="shared" ref="C9:G9" si="0">SUM(C4:C8)</f>
        <v>6</v>
      </c>
      <c r="D9" s="2">
        <f t="shared" si="0"/>
        <v>0</v>
      </c>
      <c r="E9" s="2">
        <f t="shared" si="0"/>
        <v>1</v>
      </c>
      <c r="F9" s="2">
        <f t="shared" si="0"/>
        <v>0</v>
      </c>
      <c r="G9" s="2">
        <f t="shared" si="0"/>
        <v>4</v>
      </c>
    </row>
    <row r="10" spans="1:7" s="1" customFormat="1" x14ac:dyDescent="0.3">
      <c r="A10"/>
      <c r="B10"/>
      <c r="C10"/>
      <c r="D10"/>
      <c r="E10"/>
      <c r="F10"/>
      <c r="G10"/>
    </row>
    <row r="11" spans="1:7" x14ac:dyDescent="0.3">
      <c r="A11" s="7" t="s">
        <v>54</v>
      </c>
      <c r="B11" s="8" t="s">
        <v>55</v>
      </c>
      <c r="C11"/>
      <c r="D11"/>
      <c r="E11"/>
      <c r="F11"/>
      <c r="G11"/>
    </row>
    <row r="12" spans="1:7" x14ac:dyDescent="0.3">
      <c r="A12"/>
      <c r="B12" s="8" t="s">
        <v>56</v>
      </c>
      <c r="C12"/>
      <c r="D12"/>
      <c r="E12"/>
      <c r="F12"/>
      <c r="G12"/>
    </row>
    <row r="13" spans="1:7" x14ac:dyDescent="0.3">
      <c r="A13"/>
      <c r="B13" t="s">
        <v>57</v>
      </c>
      <c r="C13"/>
      <c r="D13"/>
      <c r="E13"/>
      <c r="F13"/>
      <c r="G13"/>
    </row>
    <row r="14" spans="1:7" x14ac:dyDescent="0.3">
      <c r="A14"/>
      <c r="B14" t="s">
        <v>58</v>
      </c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  <row r="20" customFormat="1" x14ac:dyDescent="0.3"/>
    <row r="21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5409D-A990-4F51-9CC2-4B2062C09F68}">
  <dimension ref="A1:G17"/>
  <sheetViews>
    <sheetView workbookViewId="0">
      <selection activeCell="A2" sqref="A2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50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49</v>
      </c>
      <c r="B4" s="3">
        <v>1</v>
      </c>
      <c r="C4" s="3">
        <v>0</v>
      </c>
      <c r="D4" s="3">
        <v>1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1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76989-3C37-4B11-8398-EBB34EC92EF2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25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9</v>
      </c>
      <c r="B4" s="3">
        <v>3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3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Viktor Hadzhiev</vt:lpstr>
      <vt:lpstr>Sebastian Hall</vt:lpstr>
      <vt:lpstr>Tim Hall</vt:lpstr>
      <vt:lpstr>Ed Hallam</vt:lpstr>
      <vt:lpstr>Nathaniel Hallam</vt:lpstr>
      <vt:lpstr>Jez Hammett</vt:lpstr>
      <vt:lpstr>Alex Hammond</vt:lpstr>
      <vt:lpstr>Timothy Hammond</vt:lpstr>
      <vt:lpstr>Mehdi Hamsi</vt:lpstr>
      <vt:lpstr>Ryan Hanley</vt:lpstr>
      <vt:lpstr>Sehaan Hannan</vt:lpstr>
      <vt:lpstr>Jon Harland</vt:lpstr>
      <vt:lpstr>Will Harris</vt:lpstr>
      <vt:lpstr>Will Harrison</vt:lpstr>
      <vt:lpstr>Josh Harrower</vt:lpstr>
      <vt:lpstr>Colin Hartburn</vt:lpstr>
      <vt:lpstr>Quadri Hassan</vt:lpstr>
      <vt:lpstr>Nick Hayman</vt:lpstr>
      <vt:lpstr>Charlie Head</vt:lpstr>
      <vt:lpstr>Federico Heath</vt:lpstr>
      <vt:lpstr>David Hitchcock</vt:lpstr>
      <vt:lpstr>Christopher Hoffman</vt:lpstr>
      <vt:lpstr>Harry Holland</vt:lpstr>
      <vt:lpstr>Jack Horncastle</vt:lpstr>
      <vt:lpstr>Theo Horsey</vt:lpstr>
      <vt:lpstr>James Hubber</vt:lpstr>
      <vt:lpstr>David Hughes</vt:lpstr>
      <vt:lpstr>Sam Hughes</vt:lpstr>
      <vt:lpstr>Ben Hunt</vt:lpstr>
      <vt:lpstr>Toby Hurt</vt:lpstr>
      <vt:lpstr>Jamie Hynes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Michael Goodchild</cp:lastModifiedBy>
  <cp:lastPrinted>2022-06-26T12:37:08Z</cp:lastPrinted>
  <dcterms:created xsi:type="dcterms:W3CDTF">2020-10-28T13:21:29Z</dcterms:created>
  <dcterms:modified xsi:type="dcterms:W3CDTF">2026-07-29T20:31:35Z</dcterms:modified>
</cp:coreProperties>
</file>