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a734c03874bcfab/Documents/Football/Website articles/Individual player stats/"/>
    </mc:Choice>
  </mc:AlternateContent>
  <xr:revisionPtr revIDLastSave="348" documentId="8_{7DEC56C4-EF33-4B1F-9841-DD929FC45311}" xr6:coauthVersionLast="47" xr6:coauthVersionMax="47" xr10:uidLastSave="{9E97C2D6-36E3-4BD2-8451-85344D278265}"/>
  <bookViews>
    <workbookView xWindow="-108" yWindow="-108" windowWidth="23256" windowHeight="12576" tabRatio="897" xr2:uid="{22506309-E803-4B8A-925C-EA9544E45B1D}"/>
  </bookViews>
  <sheets>
    <sheet name="Mark Badger" sheetId="55" r:id="rId1"/>
    <sheet name="Ahran Baig" sheetId="58" r:id="rId2"/>
    <sheet name="Darren Ball" sheetId="90" r:id="rId3"/>
    <sheet name="Bode Bamkole" sheetId="59" r:id="rId4"/>
    <sheet name="Leo Bancroft" sheetId="91" r:id="rId5"/>
    <sheet name="Joe Barnes" sheetId="60" r:id="rId6"/>
    <sheet name="John Barrow" sheetId="61" r:id="rId7"/>
    <sheet name="Robert Bath" sheetId="62" r:id="rId8"/>
    <sheet name="Nicholas Bawden" sheetId="63" r:id="rId9"/>
    <sheet name="Adam Beckett" sheetId="64" r:id="rId10"/>
    <sheet name="Dan Benns" sheetId="65" r:id="rId11"/>
    <sheet name="Thomas Bird" sheetId="66" r:id="rId12"/>
    <sheet name="Wesley Bishop" sheetId="67" r:id="rId13"/>
    <sheet name="Richard Bland" sheetId="70" r:id="rId14"/>
    <sheet name="Dominic Bokor-Ingram" sheetId="71" r:id="rId15"/>
    <sheet name="Will Bolt" sheetId="72" r:id="rId16"/>
    <sheet name="Lester Boniface" sheetId="73" r:id="rId17"/>
    <sheet name="Robin Boon" sheetId="74" r:id="rId18"/>
    <sheet name="Tom Borriello" sheetId="92" r:id="rId19"/>
    <sheet name="John Bound" sheetId="75" r:id="rId20"/>
    <sheet name="David Bowles" sheetId="76" r:id="rId21"/>
    <sheet name="Scott Brackenbury" sheetId="87" r:id="rId22"/>
    <sheet name="David Brazil" sheetId="77" r:id="rId23"/>
    <sheet name="Michael Brazil" sheetId="68" r:id="rId24"/>
    <sheet name="Sam Breach" sheetId="88" r:id="rId25"/>
    <sheet name="Jonathan Briggs" sheetId="78" r:id="rId26"/>
    <sheet name="Marcus Briggs" sheetId="79" r:id="rId27"/>
    <sheet name="Alex Bromley" sheetId="80" r:id="rId28"/>
    <sheet name="Geoff Broomfield" sheetId="81" r:id="rId29"/>
    <sheet name="Alex Brown" sheetId="82" r:id="rId30"/>
    <sheet name="Lewis Brown" sheetId="83" r:id="rId31"/>
    <sheet name="Sam Brown John" sheetId="89" r:id="rId32"/>
    <sheet name="Jonny Burch" sheetId="93" r:id="rId33"/>
    <sheet name="Matt Burch" sheetId="69" r:id="rId34"/>
    <sheet name="Charlie Burden" sheetId="86" r:id="rId35"/>
    <sheet name="Michael Burrage" sheetId="84" r:id="rId36"/>
    <sheet name="Omair Butt" sheetId="85" r:id="rId37"/>
  </sheets>
  <definedNames>
    <definedName name="_xlnm._FilterDatabase" localSheetId="9" hidden="1">'Adam Beckett'!$A$3:$G$3</definedName>
    <definedName name="_xlnm._FilterDatabase" localSheetId="27" hidden="1">'Alex Bromley'!$A$3:$G$3</definedName>
    <definedName name="_xlnm._FilterDatabase" localSheetId="29" hidden="1">'Alex Brown'!$A$3:$G$3</definedName>
    <definedName name="_xlnm._FilterDatabase" localSheetId="34" hidden="1">'Charlie Burden'!$A$3:$G$3</definedName>
    <definedName name="_xlnm._FilterDatabase" localSheetId="10" hidden="1">'Dan Benns'!$A$3:$G$3</definedName>
    <definedName name="_xlnm._FilterDatabase" localSheetId="20" hidden="1">'David Bowles'!$A$3:$G$3</definedName>
    <definedName name="_xlnm._FilterDatabase" localSheetId="22" hidden="1">'David Brazil'!$A$3:$G$3</definedName>
    <definedName name="_xlnm._FilterDatabase" localSheetId="14" hidden="1">'Dominic Bokor-Ingram'!$A$3:$G$3</definedName>
    <definedName name="_xlnm._FilterDatabase" localSheetId="28" hidden="1">'Geoff Broomfield'!$A$3:$G$3</definedName>
    <definedName name="_xlnm._FilterDatabase" localSheetId="19" hidden="1">'John Bound'!$A$3:$G$3</definedName>
    <definedName name="_xlnm._FilterDatabase" localSheetId="25" hidden="1">'Jonathan Briggs'!$A$3:$G$3</definedName>
    <definedName name="_xlnm._FilterDatabase" localSheetId="32" hidden="1">'Jonny Burch'!$A$3:$G$3</definedName>
    <definedName name="_xlnm._FilterDatabase" localSheetId="16" hidden="1">'Lester Boniface'!$A$3:$G$3</definedName>
    <definedName name="_xlnm._FilterDatabase" localSheetId="30" hidden="1">'Lewis Brown'!$A$3:$G$3</definedName>
    <definedName name="_xlnm._FilterDatabase" localSheetId="26" hidden="1">'Marcus Briggs'!$A$3:$G$3</definedName>
    <definedName name="_xlnm._FilterDatabase" localSheetId="33" hidden="1">'Matt Burch'!$A$3:$G$3</definedName>
    <definedName name="_xlnm._FilterDatabase" localSheetId="23" hidden="1">'Michael Brazil'!$A$3:$G$3</definedName>
    <definedName name="_xlnm._FilterDatabase" localSheetId="35" hidden="1">'Michael Burrage'!$A$3:$G$3</definedName>
    <definedName name="_xlnm._FilterDatabase" localSheetId="8" hidden="1">'Nicholas Bawden'!$A$3:$G$3</definedName>
    <definedName name="_xlnm._FilterDatabase" localSheetId="36" hidden="1">'Omair Butt'!$A$3:$G$3</definedName>
    <definedName name="_xlnm._FilterDatabase" localSheetId="13" hidden="1">'Richard Bland'!$A$3:$G$3</definedName>
    <definedName name="_xlnm._FilterDatabase" localSheetId="7" hidden="1">'Robert Bath'!$A$3:$G$3</definedName>
    <definedName name="_xlnm._FilterDatabase" localSheetId="17" hidden="1">'Robin Boon'!$A$3:$G$3</definedName>
    <definedName name="_xlnm._FilterDatabase" localSheetId="24" hidden="1">'Sam Breach'!$A$3:$G$3</definedName>
    <definedName name="_xlnm._FilterDatabase" localSheetId="31" hidden="1">'Sam Brown John'!$A$3:$G$3</definedName>
    <definedName name="_xlnm._FilterDatabase" localSheetId="21" hidden="1">'Scott Brackenbury'!$A$3:$G$3</definedName>
    <definedName name="_xlnm._FilterDatabase" localSheetId="11" hidden="1">'Thomas Bird'!$A$3:$G$3</definedName>
    <definedName name="_xlnm._FilterDatabase" localSheetId="12" hidden="1">'Wesley Bishop'!$A$3:$G$3</definedName>
    <definedName name="_xlnm._FilterDatabase" localSheetId="15" hidden="1">'Will Bolt'!$A$3:$G$3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93" l="1"/>
  <c r="F5" i="93"/>
  <c r="E5" i="93"/>
  <c r="D5" i="93"/>
  <c r="C5" i="93"/>
  <c r="B5" i="93"/>
  <c r="C16" i="69"/>
  <c r="D16" i="69"/>
  <c r="E16" i="69"/>
  <c r="F16" i="69"/>
  <c r="G16" i="69"/>
  <c r="B16" i="69"/>
  <c r="C9" i="83"/>
  <c r="D9" i="83"/>
  <c r="E9" i="83"/>
  <c r="F9" i="83"/>
  <c r="G9" i="83"/>
  <c r="B9" i="83"/>
  <c r="G5" i="92"/>
  <c r="F5" i="92"/>
  <c r="E5" i="92"/>
  <c r="D5" i="92"/>
  <c r="C5" i="92"/>
  <c r="B5" i="92"/>
  <c r="C12" i="68"/>
  <c r="D12" i="68"/>
  <c r="E12" i="68"/>
  <c r="F12" i="68"/>
  <c r="G12" i="68"/>
  <c r="B12" i="68"/>
  <c r="C6" i="67" l="1"/>
  <c r="D6" i="67"/>
  <c r="E6" i="67"/>
  <c r="F6" i="67"/>
  <c r="G6" i="67"/>
  <c r="B6" i="67"/>
  <c r="C8" i="66"/>
  <c r="D8" i="66"/>
  <c r="E8" i="66"/>
  <c r="F8" i="66"/>
  <c r="G8" i="66"/>
  <c r="B8" i="66"/>
  <c r="G5" i="91"/>
  <c r="F5" i="91"/>
  <c r="E5" i="91"/>
  <c r="D5" i="91"/>
  <c r="C5" i="91"/>
  <c r="B5" i="91"/>
  <c r="G5" i="90"/>
  <c r="F5" i="90"/>
  <c r="E5" i="90"/>
  <c r="D5" i="90"/>
  <c r="C5" i="90"/>
  <c r="B5" i="90"/>
  <c r="G5" i="89"/>
  <c r="F5" i="89"/>
  <c r="E5" i="89"/>
  <c r="D5" i="89"/>
  <c r="C5" i="89"/>
  <c r="B5" i="89"/>
  <c r="G5" i="88"/>
  <c r="F5" i="88"/>
  <c r="E5" i="88"/>
  <c r="D5" i="88"/>
  <c r="C5" i="88"/>
  <c r="B5" i="88"/>
  <c r="G5" i="87"/>
  <c r="F5" i="87"/>
  <c r="E5" i="87"/>
  <c r="D5" i="87"/>
  <c r="C5" i="87"/>
  <c r="B5" i="87"/>
  <c r="C6" i="86"/>
  <c r="D6" i="86"/>
  <c r="E6" i="86"/>
  <c r="F6" i="86"/>
  <c r="G6" i="86"/>
  <c r="B6" i="86"/>
  <c r="G5" i="85"/>
  <c r="F5" i="85"/>
  <c r="E5" i="85"/>
  <c r="D5" i="85"/>
  <c r="C5" i="85"/>
  <c r="B5" i="85"/>
  <c r="G6" i="84"/>
  <c r="F6" i="84"/>
  <c r="E6" i="84"/>
  <c r="D6" i="84"/>
  <c r="C6" i="84"/>
  <c r="B6" i="84"/>
  <c r="G6" i="82"/>
  <c r="F6" i="82"/>
  <c r="E6" i="82"/>
  <c r="D6" i="82"/>
  <c r="C6" i="82"/>
  <c r="B6" i="82"/>
  <c r="G5" i="81"/>
  <c r="F5" i="81"/>
  <c r="E5" i="81"/>
  <c r="D5" i="81"/>
  <c r="C5" i="81"/>
  <c r="B5" i="81"/>
  <c r="G6" i="80"/>
  <c r="F6" i="80"/>
  <c r="E6" i="80"/>
  <c r="D6" i="80"/>
  <c r="C6" i="80"/>
  <c r="B6" i="80"/>
  <c r="G5" i="79"/>
  <c r="F5" i="79"/>
  <c r="E5" i="79"/>
  <c r="D5" i="79"/>
  <c r="C5" i="79"/>
  <c r="B5" i="79"/>
  <c r="G5" i="78"/>
  <c r="F5" i="78"/>
  <c r="E5" i="78"/>
  <c r="D5" i="78"/>
  <c r="C5" i="78"/>
  <c r="B5" i="78"/>
  <c r="G5" i="77"/>
  <c r="F5" i="77"/>
  <c r="E5" i="77"/>
  <c r="D5" i="77"/>
  <c r="C5" i="77"/>
  <c r="B5" i="77"/>
  <c r="G5" i="76"/>
  <c r="F5" i="76"/>
  <c r="E5" i="76"/>
  <c r="D5" i="76"/>
  <c r="C5" i="76"/>
  <c r="B5" i="76"/>
  <c r="G6" i="75"/>
  <c r="F6" i="75"/>
  <c r="E6" i="75"/>
  <c r="D6" i="75"/>
  <c r="C6" i="75"/>
  <c r="B6" i="75"/>
  <c r="G5" i="74"/>
  <c r="F5" i="74"/>
  <c r="E5" i="74"/>
  <c r="D5" i="74"/>
  <c r="C5" i="74"/>
  <c r="B5" i="74"/>
  <c r="G5" i="73"/>
  <c r="F5" i="73"/>
  <c r="E5" i="73"/>
  <c r="D5" i="73"/>
  <c r="C5" i="73"/>
  <c r="B5" i="73"/>
  <c r="G5" i="72"/>
  <c r="F5" i="72"/>
  <c r="E5" i="72"/>
  <c r="D5" i="72"/>
  <c r="C5" i="72"/>
  <c r="B5" i="72"/>
  <c r="G6" i="71"/>
  <c r="F6" i="71"/>
  <c r="E6" i="71"/>
  <c r="D6" i="71"/>
  <c r="C6" i="71"/>
  <c r="B6" i="71"/>
  <c r="G5" i="70"/>
  <c r="F5" i="70"/>
  <c r="E5" i="70"/>
  <c r="D5" i="70"/>
  <c r="C5" i="70"/>
  <c r="B5" i="70"/>
  <c r="G5" i="65"/>
  <c r="F5" i="65"/>
  <c r="E5" i="65"/>
  <c r="D5" i="65"/>
  <c r="C5" i="65"/>
  <c r="B5" i="65"/>
  <c r="G5" i="64"/>
  <c r="F5" i="64"/>
  <c r="E5" i="64"/>
  <c r="D5" i="64"/>
  <c r="C5" i="64"/>
  <c r="B5" i="64"/>
  <c r="G6" i="63"/>
  <c r="F6" i="63"/>
  <c r="E6" i="63"/>
  <c r="D6" i="63"/>
  <c r="C6" i="63"/>
  <c r="B6" i="63"/>
  <c r="G8" i="62"/>
  <c r="F8" i="62"/>
  <c r="E8" i="62"/>
  <c r="D8" i="62"/>
  <c r="C8" i="62"/>
  <c r="B8" i="62"/>
  <c r="G5" i="61"/>
  <c r="F5" i="61"/>
  <c r="E5" i="61"/>
  <c r="D5" i="61"/>
  <c r="C5" i="61"/>
  <c r="B5" i="61"/>
  <c r="G6" i="60"/>
  <c r="F6" i="60"/>
  <c r="E6" i="60"/>
  <c r="D6" i="60"/>
  <c r="C6" i="60"/>
  <c r="B6" i="60"/>
  <c r="G5" i="59"/>
  <c r="F5" i="59"/>
  <c r="E5" i="59"/>
  <c r="D5" i="59"/>
  <c r="C5" i="59"/>
  <c r="B5" i="59"/>
  <c r="G6" i="58"/>
  <c r="F6" i="58"/>
  <c r="E6" i="58"/>
  <c r="D6" i="58"/>
  <c r="C6" i="58"/>
  <c r="B6" i="58"/>
  <c r="G5" i="55"/>
  <c r="F5" i="55"/>
  <c r="E5" i="55"/>
  <c r="D5" i="55"/>
  <c r="C5" i="55"/>
  <c r="B5" i="55"/>
</calcChain>
</file>

<file path=xl/sharedStrings.xml><?xml version="1.0" encoding="utf-8"?>
<sst xmlns="http://schemas.openxmlformats.org/spreadsheetml/2006/main" count="593" uniqueCount="59">
  <si>
    <t>Appearances</t>
  </si>
  <si>
    <t>Goals</t>
  </si>
  <si>
    <t>Assists</t>
  </si>
  <si>
    <t>Yellow cards</t>
  </si>
  <si>
    <t>Red Cards</t>
  </si>
  <si>
    <t>MOTM</t>
  </si>
  <si>
    <t>Tom Alvarez</t>
  </si>
  <si>
    <t>Michael Brazil</t>
  </si>
  <si>
    <t>Thomas Bird</t>
  </si>
  <si>
    <t>Michael Burrage</t>
  </si>
  <si>
    <t>Will Bolt</t>
  </si>
  <si>
    <t>Jonathan Briggs</t>
  </si>
  <si>
    <t>Marcus Briggs</t>
  </si>
  <si>
    <t>Lewis Brown</t>
  </si>
  <si>
    <t>Season</t>
  </si>
  <si>
    <t>2019/20</t>
  </si>
  <si>
    <t>2020/21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</si>
  <si>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</si>
  <si>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</si>
  <si>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</si>
  <si>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</si>
  <si>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</si>
  <si>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</si>
  <si>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</si>
  <si>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</si>
  <si>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Joe Barnes</t>
  </si>
  <si>
    <t>Adam Beckett</t>
  </si>
  <si>
    <t>Robert Bath</t>
  </si>
  <si>
    <t>Mark Badger</t>
  </si>
  <si>
    <t>David Brazil</t>
  </si>
  <si>
    <t>Alex Brown</t>
  </si>
  <si>
    <t>Nicholas Bawden</t>
  </si>
  <si>
    <t>Ahran Baig</t>
  </si>
  <si>
    <t>Dominic Bokor-Ingram</t>
  </si>
  <si>
    <t>John Barrow</t>
  </si>
  <si>
    <t>John Bound</t>
  </si>
  <si>
    <t>Alex Bromley</t>
  </si>
  <si>
    <t>Dan Benns</t>
  </si>
  <si>
    <t>Bode Bamkole</t>
  </si>
  <si>
    <t>Robin Boon</t>
  </si>
  <si>
    <t>David Bowles</t>
  </si>
  <si>
    <t>Richard Bland</t>
  </si>
  <si>
    <t>Geoff Broomfield</t>
  </si>
  <si>
    <t>2021/22</t>
  </si>
  <si>
    <t>Wesley Bishop</t>
  </si>
  <si>
    <t>Charlie Burden</t>
  </si>
  <si>
    <t>Omair Butt</t>
  </si>
  <si>
    <t>Lester Boniface</t>
  </si>
  <si>
    <t>2022/23</t>
  </si>
  <si>
    <t>Scott Brackenbury</t>
  </si>
  <si>
    <t>Sam Breach</t>
  </si>
  <si>
    <t>Sam Brown John</t>
  </si>
  <si>
    <t>Darren Ball</t>
  </si>
  <si>
    <t>2023/24</t>
  </si>
  <si>
    <t>Leo Bancroft</t>
  </si>
  <si>
    <t>2024/25</t>
  </si>
  <si>
    <t>Tom Borriello</t>
  </si>
  <si>
    <t>Matt Burch</t>
  </si>
  <si>
    <t>Jonny Burch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</si>
</sst>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DE372-4013-4F62-8522-B5F3FDEEC190}">
  <dimension ref="A1:G5"/>
  <sheetViews>
    <sheetView tabSelected="1" workbookViewId="0">
      <selection activeCell="F10" sqref="F10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28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14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21</v>
      </c>
      <c r="B4" s="3">
        <v>5</v>
      </c>
      <c r="C4" s="3">
        <v>2</v>
      </c>
      <c r="D4" s="3">
        <v>1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5</v>
      </c>
      <c r="C5" s="2">
        <f t="shared" si="0"/>
        <v>2</v>
      </c>
      <c r="D5" s="2">
        <f t="shared" si="0"/>
        <v>1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89F0F-7C39-40A3-81EA-7C15219A4395}">
  <dimension ref="A1:G17"/>
  <sheetViews>
    <sheetView workbookViewId="0">
      <selection sqref="A1:G1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26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14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24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A4C7A-F413-467C-AE70-F96528AFA538}">
  <dimension ref="A1:G17"/>
  <sheetViews>
    <sheetView workbookViewId="0">
      <selection activeCell="H17" sqref="H17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37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14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18</v>
      </c>
      <c r="B4" s="3">
        <v>3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3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CAB31-B2EA-4C9F-9B22-D90063D9DDDB}">
  <dimension ref="A1:G20"/>
  <sheetViews>
    <sheetView workbookViewId="0">
      <selection activeCell="A7" sqref="A7:G7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8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14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16</v>
      </c>
      <c r="B4" s="3">
        <v>7</v>
      </c>
      <c r="C4" s="3">
        <v>4</v>
      </c>
      <c r="D4" s="3">
        <v>1</v>
      </c>
      <c r="E4" s="3">
        <v>0</v>
      </c>
      <c r="F4" s="3">
        <v>0</v>
      </c>
      <c r="G4" s="3">
        <v>0</v>
      </c>
    </row>
    <row r="5" spans="1:7" x14ac:dyDescent="0.3">
      <c r="A5" s="4" t="s">
        <v>43</v>
      </c>
      <c r="B5" s="4">
        <v>6</v>
      </c>
      <c r="C5" s="4">
        <v>0</v>
      </c>
      <c r="D5" s="4">
        <v>2</v>
      </c>
      <c r="E5" s="4">
        <v>1</v>
      </c>
      <c r="F5" s="4">
        <v>0</v>
      </c>
      <c r="G5" s="4">
        <v>0</v>
      </c>
    </row>
    <row r="6" spans="1:7" x14ac:dyDescent="0.3">
      <c r="A6" s="3" t="s">
        <v>48</v>
      </c>
      <c r="B6" s="3">
        <v>17</v>
      </c>
      <c r="C6" s="3">
        <v>25</v>
      </c>
      <c r="D6" s="3">
        <v>0</v>
      </c>
      <c r="E6" s="3">
        <v>0</v>
      </c>
      <c r="F6" s="3">
        <v>0</v>
      </c>
      <c r="G6" s="3">
        <v>0</v>
      </c>
    </row>
    <row r="7" spans="1:7" x14ac:dyDescent="0.3">
      <c r="A7" s="4" t="s">
        <v>53</v>
      </c>
      <c r="B7" s="4">
        <v>12</v>
      </c>
      <c r="C7" s="4">
        <v>2</v>
      </c>
      <c r="D7" s="4">
        <v>1</v>
      </c>
      <c r="E7" s="4">
        <v>0</v>
      </c>
      <c r="F7" s="4">
        <v>0</v>
      </c>
      <c r="G7" s="4">
        <v>0</v>
      </c>
    </row>
    <row r="8" spans="1:7" s="1" customFormat="1" x14ac:dyDescent="0.3">
      <c r="A8" s="3"/>
      <c r="B8" s="2">
        <f>SUM(B4:B7)</f>
        <v>42</v>
      </c>
      <c r="C8" s="2">
        <f t="shared" ref="C8:G8" si="0">SUM(C4:C7)</f>
        <v>31</v>
      </c>
      <c r="D8" s="2">
        <f t="shared" si="0"/>
        <v>4</v>
      </c>
      <c r="E8" s="2">
        <f t="shared" si="0"/>
        <v>1</v>
      </c>
      <c r="F8" s="2">
        <f t="shared" si="0"/>
        <v>0</v>
      </c>
      <c r="G8" s="2">
        <f t="shared" si="0"/>
        <v>0</v>
      </c>
    </row>
    <row r="9" spans="1:7" s="1" customFormat="1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  <row r="20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DA1C4-6FD4-43AF-A561-A2A9DDD44D52}">
  <dimension ref="A1:G18"/>
  <sheetViews>
    <sheetView workbookViewId="0">
      <selection activeCell="B6" sqref="B6:G6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44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14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43</v>
      </c>
      <c r="B4" s="3">
        <v>16</v>
      </c>
      <c r="C4" s="3">
        <v>7</v>
      </c>
      <c r="D4" s="3">
        <v>21</v>
      </c>
      <c r="E4" s="3">
        <v>0</v>
      </c>
      <c r="F4" s="3">
        <v>0</v>
      </c>
      <c r="G4" s="3">
        <v>1</v>
      </c>
    </row>
    <row r="5" spans="1:7" x14ac:dyDescent="0.3">
      <c r="A5" s="4" t="s">
        <v>53</v>
      </c>
      <c r="B5" s="4">
        <v>1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s="1" customFormat="1" x14ac:dyDescent="0.3">
      <c r="A6" s="3"/>
      <c r="B6" s="2">
        <f>SUM(B4:B5)</f>
        <v>17</v>
      </c>
      <c r="C6" s="2">
        <f t="shared" ref="C6:G6" si="0">SUM(C4:C5)</f>
        <v>7</v>
      </c>
      <c r="D6" s="2">
        <f t="shared" si="0"/>
        <v>21</v>
      </c>
      <c r="E6" s="2">
        <f t="shared" si="0"/>
        <v>0</v>
      </c>
      <c r="F6" s="2">
        <f t="shared" si="0"/>
        <v>0</v>
      </c>
      <c r="G6" s="2">
        <f t="shared" si="0"/>
        <v>1</v>
      </c>
    </row>
    <row r="7" spans="1:7" s="1" customFormat="1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76989-3C37-4B11-8398-EBB34EC92EF2}">
  <dimension ref="A1:G17"/>
  <sheetViews>
    <sheetView workbookViewId="0">
      <selection activeCell="J20" sqref="J20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41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14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17</v>
      </c>
      <c r="B4" s="3">
        <v>3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3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2712A-8A30-420D-8A4C-A7B56646677D}">
  <dimension ref="A1:G18"/>
  <sheetViews>
    <sheetView workbookViewId="0">
      <selection activeCell="J20" sqref="J20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33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14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18</v>
      </c>
      <c r="B4" s="3">
        <v>7</v>
      </c>
      <c r="C4" s="3">
        <v>0</v>
      </c>
      <c r="D4" s="3">
        <v>0</v>
      </c>
      <c r="E4" s="3">
        <v>0</v>
      </c>
      <c r="F4" s="3">
        <v>0</v>
      </c>
      <c r="G4" s="3">
        <v>3</v>
      </c>
    </row>
    <row r="5" spans="1:7" x14ac:dyDescent="0.3">
      <c r="A5" s="4" t="s">
        <v>19</v>
      </c>
      <c r="B5" s="4">
        <v>2</v>
      </c>
      <c r="C5" s="4">
        <v>2</v>
      </c>
      <c r="D5" s="4">
        <v>2</v>
      </c>
      <c r="E5" s="4">
        <v>0</v>
      </c>
      <c r="F5" s="4">
        <v>0</v>
      </c>
      <c r="G5" s="4">
        <v>0</v>
      </c>
    </row>
    <row r="6" spans="1:7" s="1" customFormat="1" x14ac:dyDescent="0.3">
      <c r="A6" s="3"/>
      <c r="B6" s="2">
        <f t="shared" ref="B6:G6" si="0">SUM(B4:B5)</f>
        <v>9</v>
      </c>
      <c r="C6" s="2">
        <f t="shared" si="0"/>
        <v>2</v>
      </c>
      <c r="D6" s="2">
        <f t="shared" si="0"/>
        <v>2</v>
      </c>
      <c r="E6" s="2">
        <f t="shared" si="0"/>
        <v>0</v>
      </c>
      <c r="F6" s="2">
        <f t="shared" si="0"/>
        <v>0</v>
      </c>
      <c r="G6" s="2">
        <f t="shared" si="0"/>
        <v>3</v>
      </c>
    </row>
    <row r="7" spans="1:7" s="1" customFormat="1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D9B66-9036-475F-A2CA-48FB1435B35D}">
  <dimension ref="A1:G17"/>
  <sheetViews>
    <sheetView workbookViewId="0">
      <selection activeCell="J20" sqref="J20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10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14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16</v>
      </c>
      <c r="B4" s="3">
        <v>2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2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5A160-84D2-4932-BDE4-D477079B399B}">
  <dimension ref="A1:G17"/>
  <sheetViews>
    <sheetView workbookViewId="0">
      <selection activeCell="J20" sqref="J20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47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14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43</v>
      </c>
      <c r="B4" s="3">
        <v>2</v>
      </c>
      <c r="C4" s="3">
        <v>2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2</v>
      </c>
      <c r="C5" s="2">
        <f t="shared" si="0"/>
        <v>2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10184-5123-41C1-B72F-3121AF24DAB5}">
  <dimension ref="A1:G17"/>
  <sheetViews>
    <sheetView workbookViewId="0">
      <selection activeCell="A2" sqref="A2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39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14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17</v>
      </c>
      <c r="B4" s="3">
        <v>13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13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1B256-CB47-4DEE-875D-D2E59F4AE4D9}">
  <dimension ref="A1:G5"/>
  <sheetViews>
    <sheetView workbookViewId="0">
      <selection sqref="A1:G1"/>
    </sheetView>
  </sheetViews>
  <sheetFormatPr defaultRowHeight="14.4" x14ac:dyDescent="0.3"/>
  <cols>
    <col min="1" max="1" width="7.77734375" bestFit="1" customWidth="1"/>
    <col min="2" max="2" width="11.88671875" bestFit="1" customWidth="1"/>
    <col min="3" max="3" width="5.5546875" bestFit="1" customWidth="1"/>
    <col min="4" max="4" width="6.44140625" bestFit="1" customWidth="1"/>
    <col min="5" max="5" width="11.33203125" bestFit="1" customWidth="1"/>
    <col min="6" max="6" width="9.33203125" bestFit="1" customWidth="1"/>
    <col min="7" max="7" width="6.88671875" bestFit="1" customWidth="1"/>
  </cols>
  <sheetData>
    <row r="1" spans="1:7" x14ac:dyDescent="0.3">
      <c r="A1" s="6" t="s">
        <v>56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14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55</v>
      </c>
      <c r="B4" s="3">
        <v>10</v>
      </c>
      <c r="C4" s="3">
        <v>1</v>
      </c>
      <c r="D4" s="3">
        <v>1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10</v>
      </c>
      <c r="C5" s="2">
        <f t="shared" si="0"/>
        <v>1</v>
      </c>
      <c r="D5" s="2">
        <f t="shared" si="0"/>
        <v>1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A67F1-9EDE-4B8D-9117-25C17BE3F2FE}">
  <dimension ref="A1:G6"/>
  <sheetViews>
    <sheetView workbookViewId="0">
      <selection activeCell="A2" sqref="A2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32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14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18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19</v>
      </c>
      <c r="B5" s="4">
        <v>1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/>
      <c r="B6" s="2">
        <f t="shared" ref="B6:G6" si="0">SUM(B4:B5)</f>
        <v>2</v>
      </c>
      <c r="C6" s="2">
        <f t="shared" si="0"/>
        <v>0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65655-B76B-48E6-B9BF-ECA3AE8CF6C9}">
  <dimension ref="A1:G18"/>
  <sheetViews>
    <sheetView workbookViewId="0">
      <selection activeCell="A2" sqref="A2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35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14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17</v>
      </c>
      <c r="B4" s="3">
        <v>3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19</v>
      </c>
      <c r="B5" s="4">
        <v>2</v>
      </c>
      <c r="C5" s="4">
        <v>4</v>
      </c>
      <c r="D5" s="4">
        <v>0</v>
      </c>
      <c r="E5" s="4">
        <v>0</v>
      </c>
      <c r="F5" s="4">
        <v>0</v>
      </c>
      <c r="G5" s="4">
        <v>0</v>
      </c>
    </row>
    <row r="6" spans="1:7" s="1" customFormat="1" x14ac:dyDescent="0.3">
      <c r="A6" s="3"/>
      <c r="B6" s="2">
        <f t="shared" ref="B6:G6" si="0">SUM(B4:B5)</f>
        <v>5</v>
      </c>
      <c r="C6" s="2">
        <f t="shared" si="0"/>
        <v>4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</row>
    <row r="7" spans="1:7" s="1" customFormat="1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B75D0-AC4E-4895-AA6C-DAC3EFB7A7C3}">
  <dimension ref="A1:G17"/>
  <sheetViews>
    <sheetView workbookViewId="0">
      <selection sqref="A1:G5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40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14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17</v>
      </c>
      <c r="B4" s="3">
        <v>4</v>
      </c>
      <c r="C4" s="3">
        <v>1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4</v>
      </c>
      <c r="C5" s="2">
        <f t="shared" si="0"/>
        <v>1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B5C74-DBF4-4FBD-96E1-06A93A154D2C}">
  <dimension ref="A1:G17"/>
  <sheetViews>
    <sheetView workbookViewId="0">
      <selection activeCell="J2" sqref="J2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49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14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48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BB7EF-C2E9-488D-9FB1-25682EBD6315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29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14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21</v>
      </c>
      <c r="B4" s="3">
        <v>1</v>
      </c>
      <c r="C4" s="3">
        <v>3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1</v>
      </c>
      <c r="C5" s="2">
        <f t="shared" si="0"/>
        <v>3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C19D2-3E86-47EA-8BC9-C28237DAF04B}">
  <dimension ref="A1:G24"/>
  <sheetViews>
    <sheetView workbookViewId="0">
      <selection activeCell="I8" sqref="I8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7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14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23</v>
      </c>
      <c r="B4" s="3">
        <v>1</v>
      </c>
      <c r="C4" s="3">
        <v>1</v>
      </c>
      <c r="D4" s="3">
        <v>1</v>
      </c>
      <c r="E4" s="3">
        <v>0</v>
      </c>
      <c r="F4" s="3">
        <v>0</v>
      </c>
      <c r="G4" s="3">
        <v>0</v>
      </c>
    </row>
    <row r="5" spans="1:7" x14ac:dyDescent="0.3">
      <c r="A5" s="4" t="s">
        <v>24</v>
      </c>
      <c r="B5" s="4">
        <v>11</v>
      </c>
      <c r="C5" s="4">
        <v>3</v>
      </c>
      <c r="D5" s="4">
        <v>9</v>
      </c>
      <c r="E5" s="4">
        <v>0</v>
      </c>
      <c r="F5" s="4">
        <v>0</v>
      </c>
      <c r="G5" s="4">
        <v>0</v>
      </c>
    </row>
    <row r="6" spans="1:7" x14ac:dyDescent="0.3">
      <c r="A6" s="3" t="s">
        <v>15</v>
      </c>
      <c r="B6" s="3">
        <v>4</v>
      </c>
      <c r="C6" s="3">
        <v>1</v>
      </c>
      <c r="D6" s="3">
        <v>1</v>
      </c>
      <c r="E6" s="3">
        <v>0</v>
      </c>
      <c r="F6" s="3">
        <v>0</v>
      </c>
      <c r="G6" s="3">
        <v>0</v>
      </c>
    </row>
    <row r="7" spans="1:7" x14ac:dyDescent="0.3">
      <c r="A7" s="4" t="s">
        <v>16</v>
      </c>
      <c r="B7" s="4">
        <v>12</v>
      </c>
      <c r="C7" s="4">
        <v>1</v>
      </c>
      <c r="D7" s="4">
        <v>5</v>
      </c>
      <c r="E7" s="4">
        <v>1</v>
      </c>
      <c r="F7" s="4">
        <v>0</v>
      </c>
      <c r="G7" s="4">
        <v>1</v>
      </c>
    </row>
    <row r="8" spans="1:7" x14ac:dyDescent="0.3">
      <c r="A8" s="3" t="s">
        <v>43</v>
      </c>
      <c r="B8" s="3">
        <v>21</v>
      </c>
      <c r="C8" s="3">
        <v>7</v>
      </c>
      <c r="D8" s="3">
        <v>12</v>
      </c>
      <c r="E8" s="3">
        <v>0</v>
      </c>
      <c r="F8" s="3">
        <v>0</v>
      </c>
      <c r="G8" s="3">
        <v>4</v>
      </c>
    </row>
    <row r="9" spans="1:7" x14ac:dyDescent="0.3">
      <c r="A9" s="4" t="s">
        <v>48</v>
      </c>
      <c r="B9" s="4">
        <v>23</v>
      </c>
      <c r="C9" s="4">
        <v>14</v>
      </c>
      <c r="D9" s="4">
        <v>0</v>
      </c>
      <c r="E9" s="4">
        <v>0</v>
      </c>
      <c r="F9" s="4">
        <v>0</v>
      </c>
      <c r="G9" s="4">
        <v>0</v>
      </c>
    </row>
    <row r="10" spans="1:7" x14ac:dyDescent="0.3">
      <c r="A10" s="3" t="s">
        <v>53</v>
      </c>
      <c r="B10" s="3">
        <v>24</v>
      </c>
      <c r="C10" s="3">
        <v>5</v>
      </c>
      <c r="D10" s="3">
        <v>2</v>
      </c>
      <c r="E10" s="3">
        <v>0</v>
      </c>
      <c r="F10" s="3">
        <v>0</v>
      </c>
      <c r="G10" s="3">
        <v>0</v>
      </c>
    </row>
    <row r="11" spans="1:7" x14ac:dyDescent="0.3">
      <c r="A11" s="4" t="s">
        <v>55</v>
      </c>
      <c r="B11" s="4">
        <v>21</v>
      </c>
      <c r="C11" s="4">
        <v>5</v>
      </c>
      <c r="D11" s="4">
        <v>2</v>
      </c>
      <c r="E11" s="4">
        <v>1</v>
      </c>
      <c r="F11" s="4">
        <v>0</v>
      </c>
      <c r="G11" s="4">
        <v>0</v>
      </c>
    </row>
    <row r="12" spans="1:7" s="1" customFormat="1" x14ac:dyDescent="0.3">
      <c r="A12" s="3"/>
      <c r="B12" s="2">
        <f>SUM(B4:B11)</f>
        <v>117</v>
      </c>
      <c r="C12" s="2">
        <f t="shared" ref="C12:G12" si="0">SUM(C4:C11)</f>
        <v>37</v>
      </c>
      <c r="D12" s="2">
        <f t="shared" si="0"/>
        <v>32</v>
      </c>
      <c r="E12" s="2">
        <f t="shared" si="0"/>
        <v>2</v>
      </c>
      <c r="F12" s="2">
        <f t="shared" si="0"/>
        <v>0</v>
      </c>
      <c r="G12" s="2">
        <f t="shared" si="0"/>
        <v>5</v>
      </c>
    </row>
    <row r="13" spans="1:7" s="1" customFormat="1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  <row r="23" customFormat="1" x14ac:dyDescent="0.3"/>
    <row r="24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18D6C-9382-4FCD-A33A-008779FDF5D9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50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14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48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F3752-CE45-4CE5-9100-CB690BF32FBB}">
  <dimension ref="A1:G17"/>
  <sheetViews>
    <sheetView workbookViewId="0">
      <selection activeCell="I2" sqref="I2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11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14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16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F6127-1EDF-4B6A-B8D5-837DB25DD533}">
  <dimension ref="A1:G17"/>
  <sheetViews>
    <sheetView workbookViewId="0">
      <selection activeCell="I2" sqref="I2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12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14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16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ECD73-5F12-42D9-9882-D6AD035CB776}">
  <dimension ref="A1:G18"/>
  <sheetViews>
    <sheetView workbookViewId="0">
      <selection activeCell="A2" sqref="A2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36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14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18</v>
      </c>
      <c r="B4" s="3">
        <v>6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19</v>
      </c>
      <c r="B5" s="4">
        <v>5</v>
      </c>
      <c r="C5" s="4">
        <v>2</v>
      </c>
      <c r="D5" s="4">
        <v>0</v>
      </c>
      <c r="E5" s="4">
        <v>0</v>
      </c>
      <c r="F5" s="4">
        <v>0</v>
      </c>
      <c r="G5" s="4">
        <v>0</v>
      </c>
    </row>
    <row r="6" spans="1:7" s="1" customFormat="1" x14ac:dyDescent="0.3">
      <c r="A6" s="3"/>
      <c r="B6" s="2">
        <f t="shared" ref="B6:G6" si="0">SUM(B4:B5)</f>
        <v>11</v>
      </c>
      <c r="C6" s="2">
        <f t="shared" si="0"/>
        <v>2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</row>
    <row r="7" spans="1:7" s="1" customFormat="1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F7085-B0B9-404B-AED3-6438097C59E4}">
  <dimension ref="A1:G17"/>
  <sheetViews>
    <sheetView workbookViewId="0">
      <selection activeCell="A4" sqref="A4:G4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42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14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16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1</v>
      </c>
    </row>
    <row r="5" spans="1:7" s="1" customFormat="1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1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48D43-C5CC-4AAB-BD21-42A3AD796E5E}">
  <dimension ref="A1:G5"/>
  <sheetViews>
    <sheetView workbookViewId="0">
      <selection activeCell="G5" sqref="G5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52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14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53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222E7-7859-4096-B093-79255EE16476}">
  <dimension ref="A1:G18"/>
  <sheetViews>
    <sheetView workbookViewId="0">
      <selection activeCell="A4" sqref="A4:G5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30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14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20</v>
      </c>
      <c r="B4" s="3">
        <v>3</v>
      </c>
      <c r="C4" s="3">
        <v>0</v>
      </c>
      <c r="D4" s="3">
        <v>1</v>
      </c>
      <c r="E4" s="3">
        <v>0</v>
      </c>
      <c r="F4" s="3">
        <v>0</v>
      </c>
      <c r="G4" s="3">
        <v>1</v>
      </c>
    </row>
    <row r="5" spans="1:7" x14ac:dyDescent="0.3">
      <c r="A5" s="4" t="s">
        <v>21</v>
      </c>
      <c r="B5" s="4">
        <v>1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s="1" customFormat="1" x14ac:dyDescent="0.3">
      <c r="A6" s="3"/>
      <c r="B6" s="2">
        <f t="shared" ref="B6:G6" si="0">SUM(B4:B5)</f>
        <v>4</v>
      </c>
      <c r="C6" s="2">
        <f t="shared" si="0"/>
        <v>0</v>
      </c>
      <c r="D6" s="2">
        <f t="shared" si="0"/>
        <v>1</v>
      </c>
      <c r="E6" s="2">
        <f t="shared" si="0"/>
        <v>0</v>
      </c>
      <c r="F6" s="2">
        <f t="shared" si="0"/>
        <v>0</v>
      </c>
      <c r="G6" s="2">
        <f t="shared" si="0"/>
        <v>1</v>
      </c>
    </row>
    <row r="7" spans="1:7" s="1" customFormat="1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5DF3B-E0FA-47C1-A541-246A920A74F8}">
  <dimension ref="A1:G21"/>
  <sheetViews>
    <sheetView workbookViewId="0">
      <selection activeCell="I5" sqref="I5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13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14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15</v>
      </c>
      <c r="B4" s="3">
        <v>8</v>
      </c>
      <c r="C4" s="3">
        <v>4</v>
      </c>
      <c r="D4" s="3">
        <v>5</v>
      </c>
      <c r="E4" s="3">
        <v>0</v>
      </c>
      <c r="F4" s="3">
        <v>0</v>
      </c>
      <c r="G4" s="3">
        <v>1</v>
      </c>
    </row>
    <row r="5" spans="1:7" x14ac:dyDescent="0.3">
      <c r="A5" s="4" t="s">
        <v>43</v>
      </c>
      <c r="B5" s="4">
        <v>6</v>
      </c>
      <c r="C5" s="4">
        <v>1</v>
      </c>
      <c r="D5" s="4">
        <v>1</v>
      </c>
      <c r="E5" s="4">
        <v>0</v>
      </c>
      <c r="F5" s="4">
        <v>0</v>
      </c>
      <c r="G5" s="4">
        <v>0</v>
      </c>
    </row>
    <row r="6" spans="1:7" x14ac:dyDescent="0.3">
      <c r="A6" s="3" t="s">
        <v>48</v>
      </c>
      <c r="B6" s="3">
        <v>8</v>
      </c>
      <c r="C6" s="3">
        <v>5</v>
      </c>
      <c r="D6" s="3">
        <v>0</v>
      </c>
      <c r="E6" s="3">
        <v>0</v>
      </c>
      <c r="F6" s="3">
        <v>0</v>
      </c>
      <c r="G6" s="3">
        <v>0</v>
      </c>
    </row>
    <row r="7" spans="1:7" x14ac:dyDescent="0.3">
      <c r="A7" s="4" t="s">
        <v>53</v>
      </c>
      <c r="B7" s="4">
        <v>18</v>
      </c>
      <c r="C7" s="4">
        <v>14</v>
      </c>
      <c r="D7" s="4">
        <v>0</v>
      </c>
      <c r="E7" s="4">
        <v>0</v>
      </c>
      <c r="F7" s="4">
        <v>0</v>
      </c>
      <c r="G7" s="4">
        <v>1</v>
      </c>
    </row>
    <row r="8" spans="1:7" x14ac:dyDescent="0.3">
      <c r="A8" s="3" t="s">
        <v>55</v>
      </c>
      <c r="B8" s="3">
        <v>5</v>
      </c>
      <c r="C8" s="3">
        <v>0</v>
      </c>
      <c r="D8" s="3">
        <v>0</v>
      </c>
      <c r="E8" s="3">
        <v>1</v>
      </c>
      <c r="F8" s="3">
        <v>0</v>
      </c>
      <c r="G8" s="3">
        <v>0</v>
      </c>
    </row>
    <row r="9" spans="1:7" s="1" customFormat="1" x14ac:dyDescent="0.3">
      <c r="A9" s="3"/>
      <c r="B9" s="2">
        <f>SUM(B4:B8)</f>
        <v>45</v>
      </c>
      <c r="C9" s="2">
        <f t="shared" ref="C9:G9" si="0">SUM(C4:C8)</f>
        <v>24</v>
      </c>
      <c r="D9" s="2">
        <f t="shared" si="0"/>
        <v>6</v>
      </c>
      <c r="E9" s="2">
        <f t="shared" si="0"/>
        <v>1</v>
      </c>
      <c r="F9" s="2">
        <f t="shared" si="0"/>
        <v>0</v>
      </c>
      <c r="G9" s="2">
        <f t="shared" si="0"/>
        <v>2</v>
      </c>
    </row>
    <row r="10" spans="1:7" s="1" customFormat="1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3E7B1-CE7F-4ADC-8B0F-A1DCFDCAA402}">
  <dimension ref="A1:G17"/>
  <sheetViews>
    <sheetView workbookViewId="0">
      <selection activeCell="J2" sqref="J2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51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14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48</v>
      </c>
      <c r="B4" s="3">
        <v>2</v>
      </c>
      <c r="C4" s="3">
        <v>1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2</v>
      </c>
      <c r="C5" s="2">
        <f t="shared" si="0"/>
        <v>1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676FC-94F1-4EDC-B7AB-35CCBB34BD7A}">
  <dimension ref="A1:G17"/>
  <sheetViews>
    <sheetView workbookViewId="0">
      <selection activeCell="D12" sqref="D12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58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14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55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>SUM(B4:B4)</f>
        <v>1</v>
      </c>
      <c r="C5" s="2">
        <f>SUM(C4:C4)</f>
        <v>0</v>
      </c>
      <c r="D5" s="2">
        <f>SUM(D4:D4)</f>
        <v>0</v>
      </c>
      <c r="E5" s="2">
        <f>SUM(E4:E4)</f>
        <v>0</v>
      </c>
      <c r="F5" s="2">
        <f>SUM(F4:F4)</f>
        <v>0</v>
      </c>
      <c r="G5" s="2">
        <f>SUM(G4:G4)</f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0D150-006E-44D3-A707-F48DA0D2C092}">
  <dimension ref="A1:G28"/>
  <sheetViews>
    <sheetView workbookViewId="0">
      <selection activeCell="A2" sqref="A2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57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14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17</v>
      </c>
      <c r="B4" s="3">
        <v>14</v>
      </c>
      <c r="C4" s="3">
        <v>2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18</v>
      </c>
      <c r="B5" s="4">
        <v>2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 t="s">
        <v>21</v>
      </c>
      <c r="B6" s="3">
        <v>21</v>
      </c>
      <c r="C6" s="3">
        <v>3</v>
      </c>
      <c r="D6" s="3">
        <v>1</v>
      </c>
      <c r="E6" s="3">
        <v>0</v>
      </c>
      <c r="F6" s="3">
        <v>0</v>
      </c>
      <c r="G6" s="3">
        <v>0</v>
      </c>
    </row>
    <row r="7" spans="1:7" x14ac:dyDescent="0.3">
      <c r="A7" s="4" t="s">
        <v>22</v>
      </c>
      <c r="B7" s="4">
        <v>5</v>
      </c>
      <c r="C7" s="4">
        <v>0</v>
      </c>
      <c r="D7" s="4">
        <v>1</v>
      </c>
      <c r="E7" s="4">
        <v>0</v>
      </c>
      <c r="F7" s="4">
        <v>0</v>
      </c>
      <c r="G7" s="4">
        <v>0</v>
      </c>
    </row>
    <row r="8" spans="1:7" x14ac:dyDescent="0.3">
      <c r="A8" s="3" t="s">
        <v>23</v>
      </c>
      <c r="B8" s="3">
        <v>5</v>
      </c>
      <c r="C8" s="3">
        <v>0</v>
      </c>
      <c r="D8" s="3">
        <v>0</v>
      </c>
      <c r="E8" s="3">
        <v>0</v>
      </c>
      <c r="F8" s="3">
        <v>0</v>
      </c>
      <c r="G8" s="3">
        <v>0</v>
      </c>
    </row>
    <row r="9" spans="1:7" x14ac:dyDescent="0.3">
      <c r="A9" s="4" t="s">
        <v>24</v>
      </c>
      <c r="B9" s="4">
        <v>1</v>
      </c>
      <c r="C9" s="4">
        <v>0</v>
      </c>
      <c r="D9" s="4">
        <v>0</v>
      </c>
      <c r="E9" s="4">
        <v>0</v>
      </c>
      <c r="F9" s="4">
        <v>0</v>
      </c>
      <c r="G9" s="4">
        <v>0</v>
      </c>
    </row>
    <row r="10" spans="1:7" x14ac:dyDescent="0.3">
      <c r="A10" s="3" t="s">
        <v>15</v>
      </c>
      <c r="B10" s="3">
        <v>1</v>
      </c>
      <c r="C10" s="3">
        <v>2</v>
      </c>
      <c r="D10" s="3">
        <v>0</v>
      </c>
      <c r="E10" s="3">
        <v>0</v>
      </c>
      <c r="F10" s="3">
        <v>0</v>
      </c>
      <c r="G10" s="3">
        <v>0</v>
      </c>
    </row>
    <row r="11" spans="1:7" x14ac:dyDescent="0.3">
      <c r="A11" s="4" t="s">
        <v>16</v>
      </c>
      <c r="B11" s="4">
        <v>3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</row>
    <row r="12" spans="1:7" x14ac:dyDescent="0.3">
      <c r="A12" s="3" t="s">
        <v>43</v>
      </c>
      <c r="B12" s="3">
        <v>1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</row>
    <row r="13" spans="1:7" x14ac:dyDescent="0.3">
      <c r="A13" s="4" t="s">
        <v>48</v>
      </c>
      <c r="B13" s="4">
        <v>1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</row>
    <row r="14" spans="1:7" x14ac:dyDescent="0.3">
      <c r="A14" s="3" t="s">
        <v>53</v>
      </c>
      <c r="B14" s="3">
        <v>17</v>
      </c>
      <c r="C14" s="3">
        <v>1</v>
      </c>
      <c r="D14" s="3">
        <v>6</v>
      </c>
      <c r="E14" s="3">
        <v>2</v>
      </c>
      <c r="F14" s="3">
        <v>0</v>
      </c>
      <c r="G14" s="3">
        <v>1</v>
      </c>
    </row>
    <row r="15" spans="1:7" x14ac:dyDescent="0.3">
      <c r="A15" s="4" t="s">
        <v>55</v>
      </c>
      <c r="B15" s="4">
        <v>11</v>
      </c>
      <c r="C15" s="4">
        <v>1</v>
      </c>
      <c r="D15" s="4">
        <v>4</v>
      </c>
      <c r="E15" s="4">
        <v>0</v>
      </c>
      <c r="F15" s="4">
        <v>0</v>
      </c>
      <c r="G15" s="4">
        <v>0</v>
      </c>
    </row>
    <row r="16" spans="1:7" s="1" customFormat="1" x14ac:dyDescent="0.3">
      <c r="A16" s="3"/>
      <c r="B16" s="2">
        <f>SUM(B4:B15)</f>
        <v>82</v>
      </c>
      <c r="C16" s="2">
        <f t="shared" ref="C16:G16" si="0">SUM(C4:C15)</f>
        <v>9</v>
      </c>
      <c r="D16" s="2">
        <f t="shared" si="0"/>
        <v>12</v>
      </c>
      <c r="E16" s="2">
        <f t="shared" si="0"/>
        <v>2</v>
      </c>
      <c r="F16" s="2">
        <f t="shared" si="0"/>
        <v>0</v>
      </c>
      <c r="G16" s="2">
        <f t="shared" si="0"/>
        <v>1</v>
      </c>
    </row>
    <row r="17" spans="1:7" s="1" customFormat="1" x14ac:dyDescent="0.3">
      <c r="A17"/>
      <c r="B17"/>
      <c r="C17"/>
      <c r="D17"/>
      <c r="E17"/>
      <c r="F17"/>
      <c r="G17"/>
    </row>
    <row r="18" spans="1:7" x14ac:dyDescent="0.3">
      <c r="A18"/>
      <c r="B18"/>
      <c r="C18"/>
      <c r="D18"/>
      <c r="E18"/>
      <c r="F18"/>
      <c r="G18"/>
    </row>
    <row r="19" spans="1:7" x14ac:dyDescent="0.3">
      <c r="A19"/>
      <c r="B19"/>
      <c r="C19"/>
      <c r="D19"/>
      <c r="E19"/>
      <c r="F19"/>
      <c r="G19"/>
    </row>
    <row r="20" spans="1:7" x14ac:dyDescent="0.3">
      <c r="A20"/>
      <c r="B20"/>
      <c r="C20"/>
      <c r="D20"/>
      <c r="E20"/>
      <c r="F20"/>
      <c r="G20"/>
    </row>
    <row r="21" spans="1:7" x14ac:dyDescent="0.3">
      <c r="A21"/>
      <c r="B21"/>
      <c r="C21"/>
      <c r="D21"/>
      <c r="E21"/>
      <c r="F21"/>
      <c r="G21"/>
    </row>
    <row r="22" spans="1:7" x14ac:dyDescent="0.3">
      <c r="A22"/>
      <c r="B22"/>
      <c r="C22"/>
      <c r="D22"/>
      <c r="E22"/>
      <c r="F22"/>
      <c r="G22"/>
    </row>
    <row r="23" spans="1:7" x14ac:dyDescent="0.3">
      <c r="A23"/>
      <c r="B23"/>
      <c r="C23"/>
      <c r="D23"/>
      <c r="E23"/>
      <c r="F23"/>
      <c r="G23"/>
    </row>
    <row r="24" spans="1:7" x14ac:dyDescent="0.3">
      <c r="A24"/>
      <c r="B24"/>
      <c r="C24"/>
      <c r="D24"/>
      <c r="E24"/>
      <c r="F24"/>
      <c r="G24"/>
    </row>
    <row r="25" spans="1:7" x14ac:dyDescent="0.3">
      <c r="A25"/>
      <c r="B25"/>
      <c r="C25"/>
      <c r="D25"/>
      <c r="E25"/>
      <c r="F25"/>
      <c r="G25"/>
    </row>
    <row r="26" spans="1:7" x14ac:dyDescent="0.3">
      <c r="A26"/>
      <c r="B26"/>
      <c r="C26"/>
      <c r="D26"/>
      <c r="E26"/>
      <c r="F26"/>
      <c r="G26"/>
    </row>
    <row r="27" spans="1:7" x14ac:dyDescent="0.3">
      <c r="A27"/>
      <c r="B27"/>
      <c r="C27"/>
      <c r="D27"/>
      <c r="E27"/>
      <c r="F27"/>
      <c r="G27"/>
    </row>
    <row r="28" spans="1:7" x14ac:dyDescent="0.3">
      <c r="A28"/>
      <c r="B28"/>
      <c r="C28"/>
      <c r="D28"/>
      <c r="E28"/>
      <c r="F28"/>
      <c r="G28"/>
    </row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6DD57-754A-48DE-93EA-76E51546B001}">
  <dimension ref="A1:G18"/>
  <sheetViews>
    <sheetView workbookViewId="0">
      <selection activeCell="H17" sqref="H17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45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14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43</v>
      </c>
      <c r="B4" s="3">
        <v>4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48</v>
      </c>
      <c r="B5" s="4">
        <v>3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s="1" customFormat="1" x14ac:dyDescent="0.3">
      <c r="A6" s="3"/>
      <c r="B6" s="2">
        <f>SUM(B4:B5)</f>
        <v>7</v>
      </c>
      <c r="C6" s="2">
        <f t="shared" ref="C6:G6" si="0">SUM(C4:C5)</f>
        <v>0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</row>
    <row r="7" spans="1:7" s="1" customFormat="1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7BF21-C070-4840-ABAB-CFD9A030DD5D}">
  <dimension ref="A1:G18"/>
  <sheetViews>
    <sheetView workbookViewId="0">
      <selection sqref="A1:G1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9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14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15</v>
      </c>
      <c r="B4" s="3">
        <v>1</v>
      </c>
      <c r="C4" s="3">
        <v>1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16</v>
      </c>
      <c r="B5" s="4">
        <v>5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s="1" customFormat="1" x14ac:dyDescent="0.3">
      <c r="A6" s="3"/>
      <c r="B6" s="2">
        <f t="shared" ref="B6:G6" si="0">SUM(B4:B5)</f>
        <v>6</v>
      </c>
      <c r="C6" s="2">
        <f t="shared" si="0"/>
        <v>1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</row>
    <row r="7" spans="1:7" s="1" customFormat="1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B84F1-EC63-4EC9-8DA2-7EBA9335F0FA}">
  <dimension ref="A1:G17"/>
  <sheetViews>
    <sheetView workbookViewId="0">
      <selection activeCell="A5" sqref="A5:XFD5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46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14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43</v>
      </c>
      <c r="B4" s="3">
        <v>9</v>
      </c>
      <c r="C4" s="3">
        <v>1</v>
      </c>
      <c r="D4" s="3">
        <v>0</v>
      </c>
      <c r="E4" s="3">
        <v>0</v>
      </c>
      <c r="F4" s="3">
        <v>0</v>
      </c>
      <c r="G4" s="3">
        <v>0</v>
      </c>
    </row>
    <row r="5" spans="1:7" s="1" customFormat="1" x14ac:dyDescent="0.3">
      <c r="A5" s="3"/>
      <c r="B5" s="2">
        <f t="shared" ref="B5:G5" si="0">SUM(B4:B4)</f>
        <v>9</v>
      </c>
      <c r="C5" s="2">
        <f t="shared" si="0"/>
        <v>1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  <row r="6" spans="1:7" s="1" customFormat="1" x14ac:dyDescent="0.3">
      <c r="A6"/>
      <c r="B6"/>
      <c r="C6"/>
      <c r="D6"/>
      <c r="E6"/>
      <c r="F6"/>
      <c r="G6"/>
    </row>
    <row r="7" spans="1:7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8E142-A9DF-4C82-B82E-4F6DF91A9189}">
  <dimension ref="A1:G5"/>
  <sheetViews>
    <sheetView workbookViewId="0">
      <selection activeCell="A2" sqref="A2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38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14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18</v>
      </c>
      <c r="B4" s="3">
        <v>4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4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70F2F-7BC8-4C1A-A3CD-1B3FE4092F5F}">
  <dimension ref="A1:G5"/>
  <sheetViews>
    <sheetView workbookViewId="0">
      <selection activeCell="A2" sqref="A2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54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14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53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1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1D384-4E97-4C2C-8CB0-2878BEEB6EBE}">
  <dimension ref="A1:G6"/>
  <sheetViews>
    <sheetView workbookViewId="0">
      <selection sqref="A1:G1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25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14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23</v>
      </c>
      <c r="B4" s="3">
        <v>2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24</v>
      </c>
      <c r="B5" s="4">
        <v>1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/>
      <c r="B6" s="2">
        <f t="shared" ref="B6:G6" si="0">SUM(B4:B5)</f>
        <v>3</v>
      </c>
      <c r="C6" s="2">
        <f t="shared" si="0"/>
        <v>0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FBE33-BDB2-4F9C-9AC0-719DFABEBE91}">
  <dimension ref="A1:G5"/>
  <sheetViews>
    <sheetView workbookViewId="0">
      <selection activeCell="K12" sqref="K12"/>
    </sheetView>
  </sheetViews>
  <sheetFormatPr defaultRowHeight="14.4" x14ac:dyDescent="0.3"/>
  <cols>
    <col min="1" max="7" width="11.88671875" customWidth="1"/>
  </cols>
  <sheetData>
    <row r="1" spans="1:7" x14ac:dyDescent="0.3">
      <c r="A1" s="6" t="s">
        <v>34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14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19</v>
      </c>
      <c r="B4" s="3">
        <v>3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3"/>
      <c r="B5" s="2">
        <f t="shared" ref="B5:G5" si="0">SUM(B4:B4)</f>
        <v>3</v>
      </c>
      <c r="C5" s="2">
        <f t="shared" si="0"/>
        <v>0</v>
      </c>
      <c r="D5" s="2">
        <f t="shared" si="0"/>
        <v>0</v>
      </c>
      <c r="E5" s="2">
        <f t="shared" si="0"/>
        <v>0</v>
      </c>
      <c r="F5" s="2">
        <f t="shared" si="0"/>
        <v>0</v>
      </c>
      <c r="G5" s="2">
        <f t="shared" si="0"/>
        <v>0</v>
      </c>
    </row>
  </sheetData>
  <mergeCells count="1"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68DAA-2B64-42DA-88CE-F1E83521B84F}">
  <dimension ref="A1:G20"/>
  <sheetViews>
    <sheetView workbookViewId="0">
      <selection activeCell="A2" sqref="A2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27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14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17</v>
      </c>
      <c r="B4" s="3">
        <v>17</v>
      </c>
      <c r="C4" s="3">
        <v>9</v>
      </c>
      <c r="D4" s="3">
        <v>0</v>
      </c>
      <c r="E4" s="3">
        <v>1</v>
      </c>
      <c r="F4" s="3">
        <v>0</v>
      </c>
      <c r="G4" s="3">
        <v>0</v>
      </c>
    </row>
    <row r="5" spans="1:7" x14ac:dyDescent="0.3">
      <c r="A5" s="4" t="s">
        <v>18</v>
      </c>
      <c r="B5" s="4">
        <v>2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x14ac:dyDescent="0.3">
      <c r="A6" s="3" t="s">
        <v>19</v>
      </c>
      <c r="B6" s="3">
        <v>1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x14ac:dyDescent="0.3">
      <c r="A7" s="4" t="s">
        <v>22</v>
      </c>
      <c r="B7" s="4">
        <v>2</v>
      </c>
      <c r="C7" s="4">
        <v>0</v>
      </c>
      <c r="D7" s="4">
        <v>0</v>
      </c>
      <c r="E7" s="4">
        <v>0</v>
      </c>
      <c r="F7" s="4">
        <v>0</v>
      </c>
      <c r="G7" s="4">
        <v>0</v>
      </c>
    </row>
    <row r="8" spans="1:7" s="1" customFormat="1" x14ac:dyDescent="0.3">
      <c r="A8" s="3"/>
      <c r="B8" s="2">
        <f t="shared" ref="B8:G8" si="0">SUM(B4:B7)</f>
        <v>22</v>
      </c>
      <c r="C8" s="2">
        <f t="shared" si="0"/>
        <v>9</v>
      </c>
      <c r="D8" s="2">
        <f t="shared" si="0"/>
        <v>0</v>
      </c>
      <c r="E8" s="2">
        <f t="shared" si="0"/>
        <v>1</v>
      </c>
      <c r="F8" s="2">
        <f t="shared" si="0"/>
        <v>0</v>
      </c>
      <c r="G8" s="2">
        <f t="shared" si="0"/>
        <v>0</v>
      </c>
    </row>
    <row r="9" spans="1:7" s="1" customFormat="1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  <row r="19" customFormat="1" x14ac:dyDescent="0.3"/>
    <row r="20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AB383-E2CB-440C-A1B7-0C9C85189563}">
  <dimension ref="A1:G18"/>
  <sheetViews>
    <sheetView workbookViewId="0">
      <selection activeCell="G15" sqref="G15"/>
    </sheetView>
  </sheetViews>
  <sheetFormatPr defaultRowHeight="14.4" x14ac:dyDescent="0.3"/>
  <cols>
    <col min="1" max="7" width="11.88671875" style="1" customWidth="1"/>
  </cols>
  <sheetData>
    <row r="1" spans="1:7" x14ac:dyDescent="0.3">
      <c r="A1" s="6" t="s">
        <v>31</v>
      </c>
      <c r="B1" s="6" t="s">
        <v>6</v>
      </c>
      <c r="C1" s="6" t="s">
        <v>6</v>
      </c>
      <c r="D1" s="6" t="s">
        <v>6</v>
      </c>
      <c r="E1" s="6" t="s">
        <v>6</v>
      </c>
      <c r="F1" s="6" t="s">
        <v>6</v>
      </c>
      <c r="G1" s="6" t="s">
        <v>6</v>
      </c>
    </row>
    <row r="2" spans="1:7" x14ac:dyDescent="0.3">
      <c r="A2" s="3"/>
      <c r="B2" s="3"/>
      <c r="C2" s="3"/>
      <c r="D2" s="3"/>
      <c r="E2" s="3"/>
      <c r="F2" s="3"/>
      <c r="G2" s="3"/>
    </row>
    <row r="3" spans="1:7" x14ac:dyDescent="0.3">
      <c r="A3" s="5" t="s">
        <v>14</v>
      </c>
      <c r="B3" s="5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</row>
    <row r="4" spans="1:7" x14ac:dyDescent="0.3">
      <c r="A4" s="3" t="s">
        <v>19</v>
      </c>
      <c r="B4" s="3">
        <v>1</v>
      </c>
      <c r="C4" s="3">
        <v>0</v>
      </c>
      <c r="D4" s="3">
        <v>0</v>
      </c>
      <c r="E4" s="3">
        <v>0</v>
      </c>
      <c r="F4" s="3">
        <v>0</v>
      </c>
      <c r="G4" s="3">
        <v>0</v>
      </c>
    </row>
    <row r="5" spans="1:7" x14ac:dyDescent="0.3">
      <c r="A5" s="4" t="s">
        <v>20</v>
      </c>
      <c r="B5" s="4">
        <v>2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s="1" customFormat="1" x14ac:dyDescent="0.3">
      <c r="A6" s="3"/>
      <c r="B6" s="2">
        <f t="shared" ref="B6:G6" si="0">SUM(B4:B5)</f>
        <v>3</v>
      </c>
      <c r="C6" s="2">
        <f t="shared" si="0"/>
        <v>0</v>
      </c>
      <c r="D6" s="2">
        <f t="shared" si="0"/>
        <v>0</v>
      </c>
      <c r="E6" s="2">
        <f t="shared" si="0"/>
        <v>0</v>
      </c>
      <c r="F6" s="2">
        <f t="shared" si="0"/>
        <v>0</v>
      </c>
      <c r="G6" s="2">
        <f t="shared" si="0"/>
        <v>0</v>
      </c>
    </row>
    <row r="7" spans="1:7" s="1" customFormat="1" x14ac:dyDescent="0.3">
      <c r="A7"/>
      <c r="B7"/>
      <c r="C7"/>
      <c r="D7"/>
      <c r="E7"/>
      <c r="F7"/>
      <c r="G7"/>
    </row>
    <row r="8" spans="1:7" x14ac:dyDescent="0.3">
      <c r="A8"/>
      <c r="B8"/>
      <c r="C8"/>
      <c r="D8"/>
      <c r="E8"/>
      <c r="F8"/>
      <c r="G8"/>
    </row>
    <row r="9" spans="1:7" x14ac:dyDescent="0.3">
      <c r="A9"/>
      <c r="B9"/>
      <c r="C9"/>
      <c r="D9"/>
      <c r="E9"/>
      <c r="F9"/>
      <c r="G9"/>
    </row>
    <row r="10" spans="1:7" x14ac:dyDescent="0.3">
      <c r="A10"/>
      <c r="B10"/>
      <c r="C10"/>
      <c r="D10"/>
      <c r="E10"/>
      <c r="F10"/>
      <c r="G10"/>
    </row>
    <row r="11" spans="1:7" x14ac:dyDescent="0.3">
      <c r="A11"/>
      <c r="B11"/>
      <c r="C11"/>
      <c r="D11"/>
      <c r="E11"/>
      <c r="F11"/>
      <c r="G11"/>
    </row>
    <row r="12" spans="1:7" x14ac:dyDescent="0.3">
      <c r="A12"/>
      <c r="B12"/>
      <c r="C12"/>
      <c r="D12"/>
      <c r="E12"/>
      <c r="F12"/>
      <c r="G12"/>
    </row>
    <row r="13" spans="1:7" x14ac:dyDescent="0.3">
      <c r="A13"/>
      <c r="B13"/>
      <c r="C13"/>
      <c r="D13"/>
      <c r="E13"/>
      <c r="F13"/>
      <c r="G13"/>
    </row>
    <row r="14" spans="1:7" x14ac:dyDescent="0.3">
      <c r="A14"/>
      <c r="B14"/>
      <c r="C14"/>
      <c r="D14"/>
      <c r="E14"/>
      <c r="F14"/>
      <c r="G14"/>
    </row>
    <row r="15" spans="1:7" x14ac:dyDescent="0.3">
      <c r="A15"/>
      <c r="B15"/>
      <c r="C15"/>
      <c r="D15"/>
      <c r="E15"/>
      <c r="F15"/>
      <c r="G15"/>
    </row>
    <row r="16" spans="1:7" x14ac:dyDescent="0.3">
      <c r="A16"/>
      <c r="B16"/>
      <c r="C16"/>
      <c r="D16"/>
      <c r="E16"/>
      <c r="F16"/>
      <c r="G16"/>
    </row>
    <row r="17" customFormat="1" x14ac:dyDescent="0.3"/>
    <row r="18" customFormat="1" x14ac:dyDescent="0.3"/>
  </sheetData>
  <mergeCells count="1">
    <mergeCell ref="A1:G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Mark Badger</vt:lpstr>
      <vt:lpstr>Ahran Baig</vt:lpstr>
      <vt:lpstr>Darren Ball</vt:lpstr>
      <vt:lpstr>Bode Bamkole</vt:lpstr>
      <vt:lpstr>Leo Bancroft</vt:lpstr>
      <vt:lpstr>Joe Barnes</vt:lpstr>
      <vt:lpstr>John Barrow</vt:lpstr>
      <vt:lpstr>Robert Bath</vt:lpstr>
      <vt:lpstr>Nicholas Bawden</vt:lpstr>
      <vt:lpstr>Adam Beckett</vt:lpstr>
      <vt:lpstr>Dan Benns</vt:lpstr>
      <vt:lpstr>Thomas Bird</vt:lpstr>
      <vt:lpstr>Wesley Bishop</vt:lpstr>
      <vt:lpstr>Richard Bland</vt:lpstr>
      <vt:lpstr>Dominic Bokor-Ingram</vt:lpstr>
      <vt:lpstr>Will Bolt</vt:lpstr>
      <vt:lpstr>Lester Boniface</vt:lpstr>
      <vt:lpstr>Robin Boon</vt:lpstr>
      <vt:lpstr>Tom Borriello</vt:lpstr>
      <vt:lpstr>John Bound</vt:lpstr>
      <vt:lpstr>David Bowles</vt:lpstr>
      <vt:lpstr>Scott Brackenbury</vt:lpstr>
      <vt:lpstr>David Brazil</vt:lpstr>
      <vt:lpstr>Michael Brazil</vt:lpstr>
      <vt:lpstr>Sam Breach</vt:lpstr>
      <vt:lpstr>Jonathan Briggs</vt:lpstr>
      <vt:lpstr>Marcus Briggs</vt:lpstr>
      <vt:lpstr>Alex Bromley</vt:lpstr>
      <vt:lpstr>Geoff Broomfield</vt:lpstr>
      <vt:lpstr>Alex Brown</vt:lpstr>
      <vt:lpstr>Lewis Brown</vt:lpstr>
      <vt:lpstr>Sam Brown John</vt:lpstr>
      <vt:lpstr>Jonny Burch</vt:lpstr>
      <vt:lpstr>Matt Burch</vt:lpstr>
      <vt:lpstr>Charlie Burden</vt:lpstr>
      <vt:lpstr>Michael Burrage</vt:lpstr>
      <vt:lpstr>Omair Butt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 Goodchild</cp:lastModifiedBy>
  <cp:lastPrinted>2022-06-26T12:37:08Z</cp:lastPrinted>
  <dcterms:created xsi:type="dcterms:W3CDTF">2020-10-28T13:21:29Z</dcterms:created>
  <dcterms:modified xsi:type="dcterms:W3CDTF">2025-09-07T07:49:11Z</dcterms:modified>
</cp:coreProperties>
</file>