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a734c03874bcfab/Documents/Football/Website articles/Individual player stats/"/>
    </mc:Choice>
  </mc:AlternateContent>
  <xr:revisionPtr revIDLastSave="240" documentId="8_{627A81AA-9239-4453-AA4E-398BEF6ADDEE}" xr6:coauthVersionLast="47" xr6:coauthVersionMax="47" xr10:uidLastSave="{5C0F9F4E-0E1B-46C3-938F-629DB708967F}"/>
  <bookViews>
    <workbookView xWindow="-108" yWindow="-108" windowWidth="23256" windowHeight="13896" tabRatio="897" xr2:uid="{22506309-E803-4B8A-925C-EA9544E45B1D}"/>
  </bookViews>
  <sheets>
    <sheet name="Harry Lacey" sheetId="97" r:id="rId1"/>
    <sheet name="Arjun Lakhani" sheetId="55" r:id="rId2"/>
    <sheet name="Arun Lakhani" sheetId="88" r:id="rId3"/>
    <sheet name="Mike Lam" sheetId="93" r:id="rId4"/>
    <sheet name="Connor Lambourne" sheetId="58" r:id="rId5"/>
    <sheet name="Harry Lambourne" sheetId="59" r:id="rId6"/>
    <sheet name="Leo Landrevie-Sydenham" sheetId="60" r:id="rId7"/>
    <sheet name="Peter Lapthorne" sheetId="61" r:id="rId8"/>
    <sheet name="Rupert Larkin" sheetId="62" r:id="rId9"/>
    <sheet name="Connor Lavallin" sheetId="63" r:id="rId10"/>
    <sheet name="Matt Lavallin" sheetId="89" r:id="rId11"/>
    <sheet name="Jack Law" sheetId="64" r:id="rId12"/>
    <sheet name="Sonny Le" sheetId="65" r:id="rId13"/>
    <sheet name="Matteo Lechler" sheetId="98" r:id="rId14"/>
    <sheet name="Adam Lees" sheetId="90" r:id="rId15"/>
    <sheet name="Daniel Lewis" sheetId="94" r:id="rId16"/>
    <sheet name="Michael Lindsay" sheetId="66" r:id="rId17"/>
    <sheet name="Robin Lines" sheetId="76" r:id="rId18"/>
    <sheet name="Jack Lintott" sheetId="95" r:id="rId19"/>
    <sheet name="Harry Llanwarne" sheetId="67" r:id="rId20"/>
    <sheet name="Mark Lockyer" sheetId="91" r:id="rId21"/>
    <sheet name="Aron Loftus" sheetId="96" r:id="rId22"/>
    <sheet name="Andreas Louloudiadis" sheetId="92" r:id="rId23"/>
    <sheet name="Derek Lowden" sheetId="69" r:id="rId24"/>
    <sheet name="Jack Lowden" sheetId="77" r:id="rId25"/>
    <sheet name="Jack Lucas" sheetId="70" r:id="rId26"/>
    <sheet name="Robert Lydiard" sheetId="73" r:id="rId27"/>
    <sheet name="Steve Lydiard" sheetId="72" r:id="rId28"/>
  </sheets>
  <definedNames>
    <definedName name="_xlnm._FilterDatabase" localSheetId="14" hidden="1">'Adam Lees'!$A$3:$G$3</definedName>
    <definedName name="_xlnm._FilterDatabase" localSheetId="22" hidden="1">'Andreas Louloudiadis'!$A$3:$G$3</definedName>
    <definedName name="_xlnm._FilterDatabase" localSheetId="21" hidden="1">'Aron Loftus'!$A$3:$G$3</definedName>
    <definedName name="_xlnm._FilterDatabase" localSheetId="9" hidden="1">'Connor Lavallin'!$A$3:$G$3</definedName>
    <definedName name="_xlnm._FilterDatabase" localSheetId="15" hidden="1">'Daniel Lewis'!$A$3:$G$3</definedName>
    <definedName name="_xlnm._FilterDatabase" localSheetId="23" hidden="1">'Derek Lowden'!$A$3:$G$3</definedName>
    <definedName name="_xlnm._FilterDatabase" localSheetId="0" hidden="1">'Harry Lacey'!$A$3:$G$3</definedName>
    <definedName name="_xlnm._FilterDatabase" localSheetId="19" hidden="1">'Harry Llanwarne'!$A$3:$G$3</definedName>
    <definedName name="_xlnm._FilterDatabase" localSheetId="11" hidden="1">'Jack Law'!$A$3:$G$3</definedName>
    <definedName name="_xlnm._FilterDatabase" localSheetId="18" hidden="1">'Jack Lintott'!$A$3:$G$3</definedName>
    <definedName name="_xlnm._FilterDatabase" localSheetId="24" hidden="1">'Jack Lowden'!$A$3:$G$3</definedName>
    <definedName name="_xlnm._FilterDatabase" localSheetId="25" hidden="1">'Jack Lucas'!$A$3:$G$3</definedName>
    <definedName name="_xlnm._FilterDatabase" localSheetId="20" hidden="1">'Mark Lockyer'!$A$3:$G$3</definedName>
    <definedName name="_xlnm._FilterDatabase" localSheetId="10" hidden="1">'Matt Lavallin'!$A$3:$G$3</definedName>
    <definedName name="_xlnm._FilterDatabase" localSheetId="13" hidden="1">'Matteo Lechler'!$A$3:$G$3</definedName>
    <definedName name="_xlnm._FilterDatabase" localSheetId="16" hidden="1">'Michael Lindsay'!$A$3:$G$3</definedName>
    <definedName name="_xlnm._FilterDatabase" localSheetId="3" hidden="1">'Mike Lam'!$A$3:$G$3</definedName>
    <definedName name="_xlnm._FilterDatabase" localSheetId="26" hidden="1">'Robert Lydiard'!$A$3:$G$3</definedName>
    <definedName name="_xlnm._FilterDatabase" localSheetId="17" hidden="1">'Robin Lines'!$A$3:$G$3</definedName>
    <definedName name="_xlnm._FilterDatabase" localSheetId="8" hidden="1">'Rupert Larkin'!$A$3:$G$3</definedName>
    <definedName name="_xlnm._FilterDatabase" localSheetId="12" hidden="1">'Sonny Le'!$A$3:$G$3</definedName>
    <definedName name="_xlnm._FilterDatabase" localSheetId="27" hidden="1">'Steve Lydiard'!$A$3:$G$3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98" l="1"/>
  <c r="F5" i="98"/>
  <c r="E5" i="98"/>
  <c r="D5" i="98"/>
  <c r="C5" i="98"/>
  <c r="B5" i="98"/>
  <c r="C6" i="96"/>
  <c r="D6" i="96"/>
  <c r="E6" i="96"/>
  <c r="F6" i="96"/>
  <c r="G6" i="96"/>
  <c r="B6" i="96"/>
  <c r="C6" i="97"/>
  <c r="D6" i="97"/>
  <c r="E6" i="97"/>
  <c r="F6" i="97"/>
  <c r="G6" i="97"/>
  <c r="B6" i="97"/>
  <c r="C7" i="94"/>
  <c r="D7" i="94"/>
  <c r="E7" i="94"/>
  <c r="F7" i="94"/>
  <c r="G7" i="94"/>
  <c r="B7" i="94"/>
  <c r="C12" i="69"/>
  <c r="D12" i="69"/>
  <c r="E12" i="69"/>
  <c r="F12" i="69"/>
  <c r="G12" i="69"/>
  <c r="B12" i="69"/>
  <c r="C10" i="60"/>
  <c r="D10" i="60"/>
  <c r="E10" i="60"/>
  <c r="F10" i="60"/>
  <c r="G10" i="60"/>
  <c r="B10" i="60"/>
  <c r="G5" i="95"/>
  <c r="F5" i="95"/>
  <c r="E5" i="95"/>
  <c r="D5" i="95"/>
  <c r="C5" i="95"/>
  <c r="B5" i="95"/>
  <c r="G5" i="93"/>
  <c r="F5" i="93"/>
  <c r="E5" i="93"/>
  <c r="D5" i="93"/>
  <c r="C5" i="93"/>
  <c r="B5" i="93"/>
  <c r="G5" i="92"/>
  <c r="F5" i="92"/>
  <c r="E5" i="92"/>
  <c r="D5" i="92"/>
  <c r="C5" i="92"/>
  <c r="B5" i="92"/>
  <c r="C16" i="91"/>
  <c r="D16" i="91"/>
  <c r="E16" i="91"/>
  <c r="F16" i="91"/>
  <c r="G16" i="91"/>
  <c r="B16" i="91"/>
  <c r="G6" i="90"/>
  <c r="F6" i="90"/>
  <c r="E6" i="90"/>
  <c r="D6" i="90"/>
  <c r="C6" i="90"/>
  <c r="B6" i="90"/>
  <c r="G13" i="89"/>
  <c r="F13" i="89"/>
  <c r="E13" i="89"/>
  <c r="D13" i="89"/>
  <c r="C13" i="89"/>
  <c r="B13" i="89"/>
  <c r="G6" i="88"/>
  <c r="F6" i="88"/>
  <c r="E6" i="88"/>
  <c r="D6" i="88"/>
  <c r="C6" i="88"/>
  <c r="B6" i="88"/>
  <c r="G6" i="77"/>
  <c r="F6" i="77"/>
  <c r="E6" i="77"/>
  <c r="D6" i="77"/>
  <c r="C6" i="77"/>
  <c r="B6" i="77"/>
  <c r="G6" i="76"/>
  <c r="F6" i="76"/>
  <c r="E6" i="76"/>
  <c r="D6" i="76"/>
  <c r="C6" i="76"/>
  <c r="B6" i="76"/>
  <c r="B11" i="73"/>
  <c r="C11" i="73"/>
  <c r="D11" i="73"/>
  <c r="E11" i="73"/>
  <c r="F11" i="73"/>
  <c r="G11" i="73"/>
  <c r="G7" i="72"/>
  <c r="F7" i="72"/>
  <c r="E7" i="72"/>
  <c r="D7" i="72"/>
  <c r="C7" i="72"/>
  <c r="B7" i="72"/>
  <c r="G7" i="64"/>
  <c r="F7" i="64"/>
  <c r="E7" i="64"/>
  <c r="D7" i="64"/>
  <c r="C7" i="64"/>
  <c r="B7" i="64"/>
  <c r="G6" i="59"/>
  <c r="F6" i="59"/>
  <c r="E6" i="59"/>
  <c r="D6" i="59"/>
  <c r="C6" i="59"/>
  <c r="B6" i="59"/>
  <c r="C8" i="58"/>
  <c r="D8" i="58"/>
  <c r="E8" i="58"/>
  <c r="F8" i="58"/>
  <c r="G8" i="58"/>
  <c r="B8" i="58"/>
  <c r="G5" i="55"/>
  <c r="F5" i="55"/>
  <c r="E5" i="55"/>
  <c r="D5" i="55"/>
  <c r="C5" i="55"/>
  <c r="B5" i="55"/>
  <c r="G5" i="70" l="1"/>
  <c r="F5" i="70"/>
  <c r="E5" i="70"/>
  <c r="D5" i="70"/>
  <c r="C5" i="70"/>
  <c r="B5" i="70"/>
  <c r="G5" i="67"/>
  <c r="F5" i="67"/>
  <c r="E5" i="67"/>
  <c r="D5" i="67"/>
  <c r="C5" i="67"/>
  <c r="B5" i="67"/>
  <c r="G5" i="66"/>
  <c r="F5" i="66"/>
  <c r="E5" i="66"/>
  <c r="D5" i="66"/>
  <c r="C5" i="66"/>
  <c r="B5" i="66"/>
  <c r="G5" i="65"/>
  <c r="F5" i="65"/>
  <c r="E5" i="65"/>
  <c r="D5" i="65"/>
  <c r="C5" i="65"/>
  <c r="B5" i="65"/>
  <c r="G5" i="63"/>
  <c r="F5" i="63"/>
  <c r="E5" i="63"/>
  <c r="D5" i="63"/>
  <c r="C5" i="63"/>
  <c r="B5" i="63"/>
  <c r="G7" i="62"/>
  <c r="F7" i="62"/>
  <c r="E7" i="62"/>
  <c r="D7" i="62"/>
  <c r="C7" i="62"/>
  <c r="B7" i="62"/>
  <c r="G5" i="61"/>
  <c r="F5" i="61"/>
  <c r="E5" i="61"/>
  <c r="D5" i="61"/>
  <c r="C5" i="61"/>
  <c r="B5" i="61"/>
</calcChain>
</file>

<file path=xl/sharedStrings.xml><?xml version="1.0" encoding="utf-8"?>
<sst xmlns="http://schemas.openxmlformats.org/spreadsheetml/2006/main" count="483" uniqueCount="54">
  <si>
    <t>Appearances</t>
  </si>
  <si>
    <t>Goals</t>
  </si>
  <si>
    <t>Assists</t>
  </si>
  <si>
    <t>Yellow cards</t>
  </si>
  <si>
    <t>Red Cards</t>
  </si>
  <si>
    <t>MOTM</t>
  </si>
  <si>
    <t>Tom Alvarez</t>
  </si>
  <si>
    <t>Season</t>
  </si>
  <si>
    <t>2019/20</t>
  </si>
  <si>
    <t>2020/21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</si>
  <si>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</si>
  <si>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</si>
  <si>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</si>
  <si>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</si>
  <si>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</si>
  <si>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</si>
  <si>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</si>
  <si>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</si>
  <si>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2021/22</t>
  </si>
  <si>
    <t>Arjun Lakhani</t>
  </si>
  <si>
    <t>Arun Lakhani</t>
  </si>
  <si>
    <t>Connor Lambourne</t>
  </si>
  <si>
    <t>Harry Lambourne</t>
  </si>
  <si>
    <t>Leo Landrevie-Sydenham</t>
  </si>
  <si>
    <t>Peter Lapthorne</t>
  </si>
  <si>
    <t>Rupert Larkin</t>
  </si>
  <si>
    <t>Connor Lavallin</t>
  </si>
  <si>
    <t>Matt Lavallin</t>
  </si>
  <si>
    <t>Jack Law</t>
  </si>
  <si>
    <t>Sonny Le</t>
  </si>
  <si>
    <t>Adam Lees</t>
  </si>
  <si>
    <t>Michael Lindsay</t>
  </si>
  <si>
    <t>Robin Lines</t>
  </si>
  <si>
    <t>Harry Llanwarne</t>
  </si>
  <si>
    <t>Mark Lockyer</t>
  </si>
  <si>
    <t>Derek Lowden</t>
  </si>
  <si>
    <t>Jack Lowden</t>
  </si>
  <si>
    <t>Jack Lucas</t>
  </si>
  <si>
    <t>Robert Lydiard</t>
  </si>
  <si>
    <t>Steve Lydiard</t>
  </si>
  <si>
    <t>2022/23</t>
  </si>
  <si>
    <t>Andreas Louloudiadis</t>
  </si>
  <si>
    <t>Mike Lam</t>
  </si>
  <si>
    <t>Daniel Lewis</t>
  </si>
  <si>
    <t>Jack Lintott</t>
  </si>
  <si>
    <t>2023/24</t>
  </si>
  <si>
    <t>2024/25</t>
  </si>
  <si>
    <t>Aron Loftus</t>
  </si>
  <si>
    <t>Harry Lacey</t>
  </si>
  <si>
    <t>2025/26</t>
  </si>
  <si>
    <t>Matteo Lechler</t>
  </si>
  <si>
    <t>Club Honours:</t>
  </si>
  <si>
    <t>2025/26 Southern Amateur Football League Division 6 South</t>
  </si>
  <si>
    <t>2018/19 London Old Boys Olympian Cup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</si>
</sst>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1" fillId="4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0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B2C12-3AE2-41E1-804E-1C5D2AB82EB3}">
  <dimension ref="A1:G18"/>
  <sheetViews>
    <sheetView tabSelected="1" workbookViewId="0">
      <selection activeCell="B13" sqref="B13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48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46</v>
      </c>
      <c r="B4" s="3">
        <v>1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4" t="s">
        <v>49</v>
      </c>
      <c r="B5" s="4">
        <v>1</v>
      </c>
      <c r="C5" s="4">
        <v>1</v>
      </c>
      <c r="D5" s="4">
        <v>0</v>
      </c>
      <c r="E5" s="4">
        <v>0</v>
      </c>
      <c r="F5" s="4">
        <v>0</v>
      </c>
      <c r="G5" s="4">
        <v>0</v>
      </c>
    </row>
    <row r="6" spans="1:7" s="1" customFormat="1" x14ac:dyDescent="0.3">
      <c r="A6" s="3"/>
      <c r="B6" s="2">
        <f>SUM(B4:B5)</f>
        <v>2</v>
      </c>
      <c r="C6" s="2">
        <f t="shared" ref="C6:G6" si="0">SUM(C4:C5)</f>
        <v>1</v>
      </c>
      <c r="D6" s="2">
        <f t="shared" si="0"/>
        <v>0</v>
      </c>
      <c r="E6" s="2">
        <f t="shared" si="0"/>
        <v>0</v>
      </c>
      <c r="F6" s="2">
        <f t="shared" si="0"/>
        <v>0</v>
      </c>
      <c r="G6" s="2">
        <f t="shared" si="0"/>
        <v>0</v>
      </c>
    </row>
    <row r="7" spans="1:7" s="1" customFormat="1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  <row r="18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AB383-E2CB-440C-A1B7-0C9C85189563}">
  <dimension ref="A1:G17"/>
  <sheetViews>
    <sheetView workbookViewId="0">
      <selection activeCell="A5" sqref="A5:XFD5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26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9</v>
      </c>
      <c r="B4" s="3">
        <v>4</v>
      </c>
      <c r="C4" s="3">
        <v>1</v>
      </c>
      <c r="D4" s="3">
        <v>2</v>
      </c>
      <c r="E4" s="3">
        <v>0</v>
      </c>
      <c r="F4" s="3">
        <v>0</v>
      </c>
      <c r="G4" s="3">
        <v>0</v>
      </c>
    </row>
    <row r="5" spans="1:7" s="1" customFormat="1" x14ac:dyDescent="0.3">
      <c r="A5" s="3"/>
      <c r="B5" s="2">
        <f t="shared" ref="B5:G5" si="0">SUM(B4:B4)</f>
        <v>4</v>
      </c>
      <c r="C5" s="2">
        <f t="shared" si="0"/>
        <v>1</v>
      </c>
      <c r="D5" s="2">
        <f t="shared" si="0"/>
        <v>2</v>
      </c>
      <c r="E5" s="2">
        <f t="shared" si="0"/>
        <v>0</v>
      </c>
      <c r="F5" s="2">
        <f t="shared" si="0"/>
        <v>0</v>
      </c>
      <c r="G5" s="2">
        <f t="shared" si="0"/>
        <v>0</v>
      </c>
    </row>
    <row r="6" spans="1:7" s="1" customFormat="1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EA37A-28E1-4878-9D98-0B1CCED26AF8}">
  <dimension ref="A1:G21"/>
  <sheetViews>
    <sheetView workbookViewId="0">
      <selection activeCell="A4" sqref="A4:G12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27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10</v>
      </c>
      <c r="B4" s="3">
        <v>10</v>
      </c>
      <c r="C4" s="3">
        <v>1</v>
      </c>
      <c r="D4" s="3">
        <v>1</v>
      </c>
      <c r="E4" s="3">
        <v>0</v>
      </c>
      <c r="F4" s="3">
        <v>0</v>
      </c>
      <c r="G4" s="3">
        <v>0</v>
      </c>
    </row>
    <row r="5" spans="1:7" s="1" customFormat="1" x14ac:dyDescent="0.3">
      <c r="A5" s="4" t="s">
        <v>11</v>
      </c>
      <c r="B5" s="4">
        <v>19</v>
      </c>
      <c r="C5" s="4">
        <v>4</v>
      </c>
      <c r="D5" s="4">
        <v>3</v>
      </c>
      <c r="E5" s="4">
        <v>0</v>
      </c>
      <c r="F5" s="4">
        <v>0</v>
      </c>
      <c r="G5" s="4">
        <v>0</v>
      </c>
    </row>
    <row r="6" spans="1:7" s="1" customFormat="1" x14ac:dyDescent="0.3">
      <c r="A6" s="3" t="s">
        <v>12</v>
      </c>
      <c r="B6" s="3">
        <v>18</v>
      </c>
      <c r="C6" s="3">
        <v>6</v>
      </c>
      <c r="D6" s="3">
        <v>2</v>
      </c>
      <c r="E6" s="3">
        <v>0</v>
      </c>
      <c r="F6" s="3">
        <v>0</v>
      </c>
      <c r="G6" s="3">
        <v>0</v>
      </c>
    </row>
    <row r="7" spans="1:7" s="1" customFormat="1" x14ac:dyDescent="0.3">
      <c r="A7" s="4" t="s">
        <v>13</v>
      </c>
      <c r="B7" s="4">
        <v>17</v>
      </c>
      <c r="C7" s="4">
        <v>2</v>
      </c>
      <c r="D7" s="4">
        <v>2</v>
      </c>
      <c r="E7" s="4">
        <v>0</v>
      </c>
      <c r="F7" s="4">
        <v>0</v>
      </c>
      <c r="G7" s="4">
        <v>0</v>
      </c>
    </row>
    <row r="8" spans="1:7" s="1" customFormat="1" x14ac:dyDescent="0.3">
      <c r="A8" s="3" t="s">
        <v>14</v>
      </c>
      <c r="B8" s="3">
        <v>12</v>
      </c>
      <c r="C8" s="3">
        <v>2</v>
      </c>
      <c r="D8" s="3">
        <v>1</v>
      </c>
      <c r="E8" s="3">
        <v>0</v>
      </c>
      <c r="F8" s="3">
        <v>0</v>
      </c>
      <c r="G8" s="3">
        <v>0</v>
      </c>
    </row>
    <row r="9" spans="1:7" s="1" customFormat="1" x14ac:dyDescent="0.3">
      <c r="A9" s="4" t="s">
        <v>15</v>
      </c>
      <c r="B9" s="4">
        <v>4</v>
      </c>
      <c r="C9" s="4">
        <v>1</v>
      </c>
      <c r="D9" s="4">
        <v>0</v>
      </c>
      <c r="E9" s="4">
        <v>0</v>
      </c>
      <c r="F9" s="4">
        <v>0</v>
      </c>
      <c r="G9" s="4">
        <v>0</v>
      </c>
    </row>
    <row r="10" spans="1:7" s="1" customFormat="1" x14ac:dyDescent="0.3">
      <c r="A10" s="3" t="s">
        <v>16</v>
      </c>
      <c r="B10" s="3">
        <v>1</v>
      </c>
      <c r="C10" s="3">
        <v>1</v>
      </c>
      <c r="D10" s="3">
        <v>0</v>
      </c>
      <c r="E10" s="3">
        <v>0</v>
      </c>
      <c r="F10" s="3">
        <v>0</v>
      </c>
      <c r="G10" s="3">
        <v>0</v>
      </c>
    </row>
    <row r="11" spans="1:7" x14ac:dyDescent="0.3">
      <c r="A11" s="4" t="s">
        <v>9</v>
      </c>
      <c r="B11" s="4">
        <v>6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</row>
    <row r="12" spans="1:7" x14ac:dyDescent="0.3">
      <c r="A12" s="3" t="s">
        <v>18</v>
      </c>
      <c r="B12" s="3">
        <v>5</v>
      </c>
      <c r="C12" s="3">
        <v>1</v>
      </c>
      <c r="D12" s="3">
        <v>1</v>
      </c>
      <c r="E12" s="3">
        <v>0</v>
      </c>
      <c r="F12" s="3">
        <v>0</v>
      </c>
      <c r="G12" s="3">
        <v>0</v>
      </c>
    </row>
    <row r="13" spans="1:7" x14ac:dyDescent="0.3">
      <c r="A13" s="3"/>
      <c r="B13" s="2">
        <f t="shared" ref="B13:G13" si="0">SUM(B4:B12)</f>
        <v>92</v>
      </c>
      <c r="C13" s="2">
        <f t="shared" si="0"/>
        <v>18</v>
      </c>
      <c r="D13" s="2">
        <f t="shared" si="0"/>
        <v>10</v>
      </c>
      <c r="E13" s="2">
        <f t="shared" si="0"/>
        <v>0</v>
      </c>
      <c r="F13" s="2">
        <f t="shared" si="0"/>
        <v>0</v>
      </c>
      <c r="G13" s="2">
        <f t="shared" si="0"/>
        <v>0</v>
      </c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  <row r="18" customFormat="1" x14ac:dyDescent="0.3"/>
    <row r="19" customFormat="1" x14ac:dyDescent="0.3"/>
    <row r="20" customFormat="1" x14ac:dyDescent="0.3"/>
    <row r="21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89F0F-7C39-40A3-81EA-7C15219A4395}">
  <dimension ref="A1:G18"/>
  <sheetViews>
    <sheetView workbookViewId="0">
      <selection activeCell="A4" sqref="A4:G6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28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12</v>
      </c>
      <c r="B4" s="3">
        <v>12</v>
      </c>
      <c r="C4" s="3">
        <v>7</v>
      </c>
      <c r="D4" s="3">
        <v>6</v>
      </c>
      <c r="E4" s="3">
        <v>0</v>
      </c>
      <c r="F4" s="3">
        <v>0</v>
      </c>
      <c r="G4" s="3">
        <v>1</v>
      </c>
    </row>
    <row r="5" spans="1:7" x14ac:dyDescent="0.3">
      <c r="A5" s="4" t="s">
        <v>13</v>
      </c>
      <c r="B5" s="4">
        <v>13</v>
      </c>
      <c r="C5" s="4">
        <v>3</v>
      </c>
      <c r="D5" s="4">
        <v>5</v>
      </c>
      <c r="E5" s="4">
        <v>0</v>
      </c>
      <c r="F5" s="4">
        <v>0</v>
      </c>
      <c r="G5" s="4">
        <v>1</v>
      </c>
    </row>
    <row r="6" spans="1:7" s="1" customFormat="1" x14ac:dyDescent="0.3">
      <c r="A6" s="3" t="s">
        <v>14</v>
      </c>
      <c r="B6" s="3">
        <v>4</v>
      </c>
      <c r="C6" s="3">
        <v>1</v>
      </c>
      <c r="D6" s="3">
        <v>1</v>
      </c>
      <c r="E6" s="3">
        <v>0</v>
      </c>
      <c r="F6" s="3">
        <v>0</v>
      </c>
      <c r="G6" s="3">
        <v>0</v>
      </c>
    </row>
    <row r="7" spans="1:7" s="1" customFormat="1" x14ac:dyDescent="0.3">
      <c r="A7" s="3"/>
      <c r="B7" s="2">
        <f t="shared" ref="B7:G7" si="0">SUM(B4:B6)</f>
        <v>29</v>
      </c>
      <c r="C7" s="2">
        <f t="shared" si="0"/>
        <v>11</v>
      </c>
      <c r="D7" s="2">
        <f t="shared" si="0"/>
        <v>12</v>
      </c>
      <c r="E7" s="2">
        <f t="shared" si="0"/>
        <v>0</v>
      </c>
      <c r="F7" s="2">
        <f t="shared" si="0"/>
        <v>0</v>
      </c>
      <c r="G7" s="2">
        <f t="shared" si="0"/>
        <v>2</v>
      </c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  <row r="18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A4C7A-F413-467C-AE70-F96528AFA538}">
  <dimension ref="A1:G17"/>
  <sheetViews>
    <sheetView workbookViewId="0">
      <selection activeCell="A4" sqref="A4:G4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29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10</v>
      </c>
      <c r="B4" s="3">
        <v>5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s="1" customFormat="1" x14ac:dyDescent="0.3">
      <c r="A5" s="3"/>
      <c r="B5" s="2">
        <f t="shared" ref="B5:G5" si="0">SUM(B4:B4)</f>
        <v>5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  <row r="6" spans="1:7" s="1" customFormat="1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524CE-6BAD-4423-9891-5C9241A7ED35}">
  <dimension ref="A1:G17"/>
  <sheetViews>
    <sheetView workbookViewId="0">
      <selection activeCell="B8" sqref="B8"/>
    </sheetView>
  </sheetViews>
  <sheetFormatPr defaultRowHeight="14.4" x14ac:dyDescent="0.3"/>
  <cols>
    <col min="1" max="1" width="12.88671875" style="1" bestFit="1" customWidth="1"/>
    <col min="2" max="7" width="11.88671875" style="1" customWidth="1"/>
  </cols>
  <sheetData>
    <row r="1" spans="1:7" x14ac:dyDescent="0.3">
      <c r="A1" s="6" t="s">
        <v>50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49</v>
      </c>
      <c r="B4" s="3">
        <v>6</v>
      </c>
      <c r="C4" s="3">
        <v>0</v>
      </c>
      <c r="D4" s="3">
        <v>0</v>
      </c>
      <c r="E4" s="3">
        <v>1</v>
      </c>
      <c r="F4" s="3">
        <v>0</v>
      </c>
      <c r="G4" s="3">
        <v>0</v>
      </c>
    </row>
    <row r="5" spans="1:7" s="1" customFormat="1" x14ac:dyDescent="0.3">
      <c r="A5" s="3"/>
      <c r="B5" s="2">
        <f t="shared" ref="B5:G5" si="0">SUM(B4:B4)</f>
        <v>6</v>
      </c>
      <c r="C5" s="2">
        <f t="shared" si="0"/>
        <v>0</v>
      </c>
      <c r="D5" s="2">
        <f t="shared" si="0"/>
        <v>0</v>
      </c>
      <c r="E5" s="2">
        <f t="shared" si="0"/>
        <v>1</v>
      </c>
      <c r="F5" s="2">
        <f t="shared" si="0"/>
        <v>0</v>
      </c>
      <c r="G5" s="2">
        <f t="shared" si="0"/>
        <v>0</v>
      </c>
    </row>
    <row r="6" spans="1:7" s="1" customFormat="1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 s="7" t="s">
        <v>51</v>
      </c>
      <c r="B8" t="s">
        <v>52</v>
      </c>
      <c r="C8"/>
      <c r="D8"/>
      <c r="E8"/>
      <c r="F8"/>
      <c r="G8"/>
    </row>
    <row r="9" spans="1:7" x14ac:dyDescent="0.3">
      <c r="A9"/>
      <c r="B9" s="8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D7DA5-2D55-4638-94DD-41A4FCAECDEE}">
  <dimension ref="A1:G14"/>
  <sheetViews>
    <sheetView workbookViewId="0">
      <selection activeCell="A5" sqref="A5:G5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30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10</v>
      </c>
      <c r="B4" s="3">
        <v>10</v>
      </c>
      <c r="C4" s="3">
        <v>0</v>
      </c>
      <c r="D4" s="3">
        <v>0</v>
      </c>
      <c r="E4" s="3">
        <v>1</v>
      </c>
      <c r="F4" s="3">
        <v>0</v>
      </c>
      <c r="G4" s="3">
        <v>0</v>
      </c>
    </row>
    <row r="5" spans="1:7" s="1" customFormat="1" x14ac:dyDescent="0.3">
      <c r="A5" s="4" t="s">
        <v>11</v>
      </c>
      <c r="B5" s="4">
        <v>2</v>
      </c>
      <c r="C5" s="4">
        <v>0</v>
      </c>
      <c r="D5" s="4">
        <v>0</v>
      </c>
      <c r="E5" s="4">
        <v>0</v>
      </c>
      <c r="F5" s="4">
        <v>0</v>
      </c>
      <c r="G5" s="4">
        <v>0</v>
      </c>
    </row>
    <row r="6" spans="1:7" x14ac:dyDescent="0.3">
      <c r="A6" s="3"/>
      <c r="B6" s="2">
        <f t="shared" ref="B6:G6" si="0">SUM(B4:B5)</f>
        <v>12</v>
      </c>
      <c r="C6" s="2">
        <f t="shared" si="0"/>
        <v>0</v>
      </c>
      <c r="D6" s="2">
        <f t="shared" si="0"/>
        <v>0</v>
      </c>
      <c r="E6" s="2">
        <f t="shared" si="0"/>
        <v>1</v>
      </c>
      <c r="F6" s="2">
        <f t="shared" si="0"/>
        <v>0</v>
      </c>
      <c r="G6" s="2">
        <f t="shared" si="0"/>
        <v>0</v>
      </c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3481D-2B0E-4172-9F77-2CC4629B9303}">
  <dimension ref="A1:G19"/>
  <sheetViews>
    <sheetView workbookViewId="0">
      <selection activeCell="D17" sqref="D17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43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40</v>
      </c>
      <c r="B4" s="3">
        <v>1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4" t="s">
        <v>45</v>
      </c>
      <c r="B5" s="4">
        <v>1</v>
      </c>
      <c r="C5" s="4">
        <v>0</v>
      </c>
      <c r="D5" s="4">
        <v>0</v>
      </c>
      <c r="E5" s="4">
        <v>0</v>
      </c>
      <c r="F5" s="4">
        <v>0</v>
      </c>
      <c r="G5" s="4">
        <v>0</v>
      </c>
    </row>
    <row r="6" spans="1:7" x14ac:dyDescent="0.3">
      <c r="A6" s="3" t="s">
        <v>46</v>
      </c>
      <c r="B6" s="3">
        <v>2</v>
      </c>
      <c r="C6" s="3">
        <v>0</v>
      </c>
      <c r="D6" s="3">
        <v>0</v>
      </c>
      <c r="E6" s="3">
        <v>0</v>
      </c>
      <c r="F6" s="3">
        <v>0</v>
      </c>
      <c r="G6" s="3">
        <v>0</v>
      </c>
    </row>
    <row r="7" spans="1:7" s="1" customFormat="1" x14ac:dyDescent="0.3">
      <c r="A7" s="3"/>
      <c r="B7" s="2">
        <f>SUM(B4:B6)</f>
        <v>4</v>
      </c>
      <c r="C7" s="2">
        <f t="shared" ref="C7:G7" si="0">SUM(C4:C6)</f>
        <v>0</v>
      </c>
      <c r="D7" s="2">
        <f t="shared" si="0"/>
        <v>0</v>
      </c>
      <c r="E7" s="2">
        <f t="shared" si="0"/>
        <v>0</v>
      </c>
      <c r="F7" s="2">
        <f t="shared" si="0"/>
        <v>0</v>
      </c>
      <c r="G7" s="2">
        <f t="shared" si="0"/>
        <v>0</v>
      </c>
    </row>
    <row r="8" spans="1:7" s="1" customFormat="1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  <row r="18" customFormat="1" x14ac:dyDescent="0.3"/>
    <row r="19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CAB31-B2EA-4C9F-9B22-D90063D9DDDB}">
  <dimension ref="A1:G17"/>
  <sheetViews>
    <sheetView workbookViewId="0">
      <selection activeCell="A4" sqref="A4:G4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31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15</v>
      </c>
      <c r="B4" s="3">
        <v>5</v>
      </c>
      <c r="C4" s="3">
        <v>1</v>
      </c>
      <c r="D4" s="3">
        <v>1</v>
      </c>
      <c r="E4" s="3">
        <v>0</v>
      </c>
      <c r="F4" s="3">
        <v>0</v>
      </c>
      <c r="G4" s="3">
        <v>0</v>
      </c>
    </row>
    <row r="5" spans="1:7" s="1" customFormat="1" x14ac:dyDescent="0.3">
      <c r="A5" s="3"/>
      <c r="B5" s="2">
        <f t="shared" ref="B5:G5" si="0">SUM(B4:B4)</f>
        <v>5</v>
      </c>
      <c r="C5" s="2">
        <f t="shared" si="0"/>
        <v>1</v>
      </c>
      <c r="D5" s="2">
        <f t="shared" si="0"/>
        <v>1</v>
      </c>
      <c r="E5" s="2">
        <f t="shared" si="0"/>
        <v>0</v>
      </c>
      <c r="F5" s="2">
        <f t="shared" si="0"/>
        <v>0</v>
      </c>
      <c r="G5" s="2">
        <f t="shared" si="0"/>
        <v>0</v>
      </c>
    </row>
    <row r="6" spans="1:7" s="1" customFormat="1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B75D0-AC4E-4895-AA6C-DAC3EFB7A7C3}">
  <dimension ref="A1:G14"/>
  <sheetViews>
    <sheetView workbookViewId="0">
      <selection activeCell="A4" sqref="A4:G5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32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10</v>
      </c>
      <c r="B4" s="3">
        <v>6</v>
      </c>
      <c r="C4" s="3">
        <v>5</v>
      </c>
      <c r="D4" s="3">
        <v>0</v>
      </c>
      <c r="E4" s="3">
        <v>0</v>
      </c>
      <c r="F4" s="3">
        <v>0</v>
      </c>
      <c r="G4" s="3">
        <v>0</v>
      </c>
    </row>
    <row r="5" spans="1:7" s="1" customFormat="1" x14ac:dyDescent="0.3">
      <c r="A5" s="4" t="s">
        <v>11</v>
      </c>
      <c r="B5" s="4">
        <v>2</v>
      </c>
      <c r="C5" s="4">
        <v>0</v>
      </c>
      <c r="D5" s="4">
        <v>0</v>
      </c>
      <c r="E5" s="4">
        <v>0</v>
      </c>
      <c r="F5" s="4">
        <v>0</v>
      </c>
      <c r="G5" s="4">
        <v>0</v>
      </c>
    </row>
    <row r="6" spans="1:7" x14ac:dyDescent="0.3">
      <c r="A6" s="3"/>
      <c r="B6" s="2">
        <f t="shared" ref="B6:G6" si="0">SUM(B4:B5)</f>
        <v>8</v>
      </c>
      <c r="C6" s="2">
        <f t="shared" si="0"/>
        <v>5</v>
      </c>
      <c r="D6" s="2">
        <f t="shared" si="0"/>
        <v>0</v>
      </c>
      <c r="E6" s="2">
        <f t="shared" si="0"/>
        <v>0</v>
      </c>
      <c r="F6" s="2">
        <f t="shared" si="0"/>
        <v>0</v>
      </c>
      <c r="G6" s="2">
        <f t="shared" si="0"/>
        <v>0</v>
      </c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D06FB-A54A-49A2-832F-2EA21B57E574}">
  <dimension ref="A1:G17"/>
  <sheetViews>
    <sheetView workbookViewId="0">
      <selection activeCell="I2" sqref="I2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44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40</v>
      </c>
      <c r="B4" s="3">
        <v>1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s="1" customFormat="1" x14ac:dyDescent="0.3">
      <c r="A5" s="3"/>
      <c r="B5" s="2">
        <f t="shared" ref="B5:G5" si="0">SUM(B4:B4)</f>
        <v>1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  <row r="6" spans="1:7" s="1" customFormat="1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DE372-4013-4F62-8522-B5F3FDEEC190}">
  <dimension ref="A1:G5"/>
  <sheetViews>
    <sheetView workbookViewId="0">
      <selection activeCell="F13" sqref="F13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19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11</v>
      </c>
      <c r="B4" s="3">
        <v>4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3"/>
      <c r="B5" s="2">
        <f t="shared" ref="B5:G5" si="0">SUM(B4:B4)</f>
        <v>4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</sheetData>
  <mergeCells count="1">
    <mergeCell ref="A1:G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DA1C4-6FD4-43AF-A561-A2A9DDD44D52}">
  <dimension ref="A1:G17"/>
  <sheetViews>
    <sheetView workbookViewId="0">
      <selection activeCell="A4" sqref="A4:G4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33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13</v>
      </c>
      <c r="B4" s="3">
        <v>2</v>
      </c>
      <c r="C4" s="3">
        <v>0</v>
      </c>
      <c r="D4" s="3">
        <v>3</v>
      </c>
      <c r="E4" s="3">
        <v>0</v>
      </c>
      <c r="F4" s="3">
        <v>0</v>
      </c>
      <c r="G4" s="3">
        <v>0</v>
      </c>
    </row>
    <row r="5" spans="1:7" s="1" customFormat="1" x14ac:dyDescent="0.3">
      <c r="A5" s="3"/>
      <c r="B5" s="2">
        <f t="shared" ref="B5:G5" si="0">SUM(B4:B4)</f>
        <v>2</v>
      </c>
      <c r="C5" s="2">
        <f t="shared" si="0"/>
        <v>0</v>
      </c>
      <c r="D5" s="2">
        <f t="shared" si="0"/>
        <v>3</v>
      </c>
      <c r="E5" s="2">
        <f t="shared" si="0"/>
        <v>0</v>
      </c>
      <c r="F5" s="2">
        <f t="shared" si="0"/>
        <v>0</v>
      </c>
      <c r="G5" s="2">
        <f t="shared" si="0"/>
        <v>0</v>
      </c>
    </row>
    <row r="6" spans="1:7" s="1" customFormat="1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E8527-FB40-4078-8AF0-26913803C7E4}">
  <dimension ref="A1:G24"/>
  <sheetViews>
    <sheetView workbookViewId="0">
      <selection activeCell="A15" sqref="A15:G15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34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10</v>
      </c>
      <c r="B4" s="3">
        <v>18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s="1" customFormat="1" x14ac:dyDescent="0.3">
      <c r="A5" s="4" t="s">
        <v>11</v>
      </c>
      <c r="B5" s="4">
        <v>14</v>
      </c>
      <c r="C5" s="4">
        <v>0</v>
      </c>
      <c r="D5" s="4">
        <v>0</v>
      </c>
      <c r="E5" s="4">
        <v>0</v>
      </c>
      <c r="F5" s="4">
        <v>0</v>
      </c>
      <c r="G5" s="4">
        <v>0</v>
      </c>
    </row>
    <row r="6" spans="1:7" s="1" customFormat="1" x14ac:dyDescent="0.3">
      <c r="A6" s="3" t="s">
        <v>12</v>
      </c>
      <c r="B6" s="3">
        <v>21</v>
      </c>
      <c r="C6" s="3">
        <v>0</v>
      </c>
      <c r="D6" s="3">
        <v>0</v>
      </c>
      <c r="E6" s="3">
        <v>0</v>
      </c>
      <c r="F6" s="3">
        <v>0</v>
      </c>
      <c r="G6" s="3">
        <v>0</v>
      </c>
    </row>
    <row r="7" spans="1:7" s="1" customFormat="1" x14ac:dyDescent="0.3">
      <c r="A7" s="4" t="s">
        <v>13</v>
      </c>
      <c r="B7" s="4">
        <v>19</v>
      </c>
      <c r="C7" s="4">
        <v>0</v>
      </c>
      <c r="D7" s="4">
        <v>1</v>
      </c>
      <c r="E7" s="4">
        <v>0</v>
      </c>
      <c r="F7" s="4">
        <v>0</v>
      </c>
      <c r="G7" s="4">
        <v>0</v>
      </c>
    </row>
    <row r="8" spans="1:7" s="1" customFormat="1" x14ac:dyDescent="0.3">
      <c r="A8" s="3" t="s">
        <v>14</v>
      </c>
      <c r="B8" s="3">
        <v>23</v>
      </c>
      <c r="C8" s="3">
        <v>0</v>
      </c>
      <c r="D8" s="3">
        <v>1</v>
      </c>
      <c r="E8" s="3">
        <v>0</v>
      </c>
      <c r="F8" s="3">
        <v>0</v>
      </c>
      <c r="G8" s="3">
        <v>0</v>
      </c>
    </row>
    <row r="9" spans="1:7" s="1" customFormat="1" x14ac:dyDescent="0.3">
      <c r="A9" s="4" t="s">
        <v>15</v>
      </c>
      <c r="B9" s="4">
        <v>18</v>
      </c>
      <c r="C9" s="4">
        <v>0</v>
      </c>
      <c r="D9" s="4">
        <v>0</v>
      </c>
      <c r="E9" s="4">
        <v>0</v>
      </c>
      <c r="F9" s="4">
        <v>0</v>
      </c>
      <c r="G9" s="4">
        <v>0</v>
      </c>
    </row>
    <row r="10" spans="1:7" s="1" customFormat="1" x14ac:dyDescent="0.3">
      <c r="A10" s="3" t="s">
        <v>16</v>
      </c>
      <c r="B10" s="3">
        <v>6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</row>
    <row r="11" spans="1:7" s="1" customFormat="1" x14ac:dyDescent="0.3">
      <c r="A11" s="4" t="s">
        <v>17</v>
      </c>
      <c r="B11" s="4">
        <v>14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</row>
    <row r="12" spans="1:7" s="1" customFormat="1" x14ac:dyDescent="0.3">
      <c r="A12" s="3" t="s">
        <v>8</v>
      </c>
      <c r="B12" s="3">
        <v>5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</row>
    <row r="13" spans="1:7" x14ac:dyDescent="0.3">
      <c r="A13" s="4" t="s">
        <v>9</v>
      </c>
      <c r="B13" s="4">
        <v>1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</row>
    <row r="14" spans="1:7" x14ac:dyDescent="0.3">
      <c r="A14" s="3" t="s">
        <v>18</v>
      </c>
      <c r="B14" s="3">
        <v>15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</row>
    <row r="15" spans="1:7" x14ac:dyDescent="0.3">
      <c r="A15" s="4" t="s">
        <v>40</v>
      </c>
      <c r="B15" s="4">
        <v>10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</row>
    <row r="16" spans="1:7" x14ac:dyDescent="0.3">
      <c r="A16" s="3"/>
      <c r="B16" s="2">
        <f>SUM(B4:B15)</f>
        <v>164</v>
      </c>
      <c r="C16" s="2">
        <f t="shared" ref="C16:G16" si="0">SUM(C4:C15)</f>
        <v>0</v>
      </c>
      <c r="D16" s="2">
        <f t="shared" si="0"/>
        <v>3</v>
      </c>
      <c r="E16" s="2">
        <f t="shared" si="0"/>
        <v>0</v>
      </c>
      <c r="F16" s="2">
        <f t="shared" si="0"/>
        <v>0</v>
      </c>
      <c r="G16" s="2">
        <f t="shared" si="0"/>
        <v>0</v>
      </c>
    </row>
    <row r="17" customFormat="1" x14ac:dyDescent="0.3"/>
    <row r="18" customFormat="1" x14ac:dyDescent="0.3"/>
    <row r="19" customFormat="1" x14ac:dyDescent="0.3"/>
    <row r="20" customFormat="1" x14ac:dyDescent="0.3"/>
    <row r="21" customFormat="1" x14ac:dyDescent="0.3"/>
    <row r="22" customFormat="1" x14ac:dyDescent="0.3"/>
    <row r="23" customFormat="1" x14ac:dyDescent="0.3"/>
    <row r="24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BEA3F-CF9D-4AED-B963-43498AF75868}">
  <dimension ref="A1:G18"/>
  <sheetViews>
    <sheetView workbookViewId="0">
      <selection activeCell="B6" sqref="B6:G6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47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46</v>
      </c>
      <c r="B4" s="3">
        <v>9</v>
      </c>
      <c r="C4" s="3">
        <v>3</v>
      </c>
      <c r="D4" s="3">
        <v>2</v>
      </c>
      <c r="E4" s="3">
        <v>0</v>
      </c>
      <c r="F4" s="3">
        <v>0</v>
      </c>
      <c r="G4" s="3">
        <v>0</v>
      </c>
    </row>
    <row r="5" spans="1:7" x14ac:dyDescent="0.3">
      <c r="A5" s="4" t="s">
        <v>49</v>
      </c>
      <c r="B5" s="4">
        <v>11</v>
      </c>
      <c r="C5" s="4">
        <v>6</v>
      </c>
      <c r="D5" s="4">
        <v>2</v>
      </c>
      <c r="E5" s="4">
        <v>1</v>
      </c>
      <c r="F5" s="4">
        <v>0</v>
      </c>
      <c r="G5" s="4">
        <v>0</v>
      </c>
    </row>
    <row r="6" spans="1:7" s="1" customFormat="1" x14ac:dyDescent="0.3">
      <c r="A6" s="3"/>
      <c r="B6" s="2">
        <f>SUM(B4:B5)</f>
        <v>20</v>
      </c>
      <c r="C6" s="2">
        <f t="shared" ref="C6:G6" si="0">SUM(C4:C5)</f>
        <v>9</v>
      </c>
      <c r="D6" s="2">
        <f t="shared" si="0"/>
        <v>4</v>
      </c>
      <c r="E6" s="2">
        <f t="shared" si="0"/>
        <v>1</v>
      </c>
      <c r="F6" s="2">
        <f t="shared" si="0"/>
        <v>0</v>
      </c>
      <c r="G6" s="2">
        <f t="shared" si="0"/>
        <v>0</v>
      </c>
    </row>
    <row r="7" spans="1:7" s="1" customFormat="1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  <row r="18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F7419-A6CD-4ED9-B00A-68F293ECD4D0}">
  <dimension ref="A1:G17"/>
  <sheetViews>
    <sheetView workbookViewId="0">
      <selection activeCell="A4" sqref="A4:G4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41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40</v>
      </c>
      <c r="B4" s="3">
        <v>1</v>
      </c>
      <c r="C4" s="3">
        <v>0</v>
      </c>
      <c r="D4" s="3">
        <v>1</v>
      </c>
      <c r="E4" s="3">
        <v>0</v>
      </c>
      <c r="F4" s="3">
        <v>0</v>
      </c>
      <c r="G4" s="3">
        <v>0</v>
      </c>
    </row>
    <row r="5" spans="1:7" s="1" customFormat="1" x14ac:dyDescent="0.3">
      <c r="A5" s="3"/>
      <c r="B5" s="2">
        <f t="shared" ref="B5:G5" si="0">SUM(B4:B4)</f>
        <v>1</v>
      </c>
      <c r="C5" s="2">
        <f t="shared" si="0"/>
        <v>0</v>
      </c>
      <c r="D5" s="2">
        <f t="shared" si="0"/>
        <v>1</v>
      </c>
      <c r="E5" s="2">
        <f t="shared" si="0"/>
        <v>0</v>
      </c>
      <c r="F5" s="2">
        <f t="shared" si="0"/>
        <v>0</v>
      </c>
      <c r="G5" s="2">
        <f t="shared" si="0"/>
        <v>0</v>
      </c>
    </row>
    <row r="6" spans="1:7" s="1" customFormat="1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0D150-006E-44D3-A707-F48DA0D2C092}">
  <dimension ref="A1:G24"/>
  <sheetViews>
    <sheetView workbookViewId="0">
      <selection activeCell="A15" sqref="A15:B15"/>
    </sheetView>
  </sheetViews>
  <sheetFormatPr defaultRowHeight="14.4" x14ac:dyDescent="0.3"/>
  <cols>
    <col min="1" max="1" width="12.88671875" style="1" bestFit="1" customWidth="1"/>
    <col min="2" max="7" width="11.88671875" style="1" customWidth="1"/>
  </cols>
  <sheetData>
    <row r="1" spans="1:7" x14ac:dyDescent="0.3">
      <c r="A1" s="6" t="s">
        <v>35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10</v>
      </c>
      <c r="B4" s="3">
        <v>9</v>
      </c>
      <c r="C4" s="3">
        <v>1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4" t="s">
        <v>11</v>
      </c>
      <c r="B5" s="4">
        <v>6</v>
      </c>
      <c r="C5" s="4">
        <v>0</v>
      </c>
      <c r="D5" s="4">
        <v>1</v>
      </c>
      <c r="E5" s="4">
        <v>0</v>
      </c>
      <c r="F5" s="4">
        <v>0</v>
      </c>
      <c r="G5" s="4">
        <v>0</v>
      </c>
    </row>
    <row r="6" spans="1:7" x14ac:dyDescent="0.3">
      <c r="A6" s="3" t="s">
        <v>15</v>
      </c>
      <c r="B6" s="3">
        <v>1</v>
      </c>
      <c r="C6" s="3">
        <v>0</v>
      </c>
      <c r="D6" s="3">
        <v>0</v>
      </c>
      <c r="E6" s="3">
        <v>0</v>
      </c>
      <c r="F6" s="3">
        <v>0</v>
      </c>
      <c r="G6" s="3">
        <v>0</v>
      </c>
    </row>
    <row r="7" spans="1:7" x14ac:dyDescent="0.3">
      <c r="A7" s="4" t="s">
        <v>16</v>
      </c>
      <c r="B7" s="4">
        <v>11</v>
      </c>
      <c r="C7" s="4">
        <v>1</v>
      </c>
      <c r="D7" s="4">
        <v>0</v>
      </c>
      <c r="E7" s="4">
        <v>1</v>
      </c>
      <c r="F7" s="4">
        <v>1</v>
      </c>
      <c r="G7" s="4">
        <v>0</v>
      </c>
    </row>
    <row r="8" spans="1:7" x14ac:dyDescent="0.3">
      <c r="A8" s="3" t="s">
        <v>17</v>
      </c>
      <c r="B8" s="3">
        <v>15</v>
      </c>
      <c r="C8" s="3">
        <v>0</v>
      </c>
      <c r="D8" s="3">
        <v>1</v>
      </c>
      <c r="E8" s="3">
        <v>0</v>
      </c>
      <c r="F8" s="3">
        <v>0</v>
      </c>
      <c r="G8" s="3">
        <v>1</v>
      </c>
    </row>
    <row r="9" spans="1:7" x14ac:dyDescent="0.3">
      <c r="A9" s="4" t="s">
        <v>8</v>
      </c>
      <c r="B9" s="4">
        <v>2</v>
      </c>
      <c r="C9" s="4">
        <v>0</v>
      </c>
      <c r="D9" s="4">
        <v>0</v>
      </c>
      <c r="E9" s="4">
        <v>0</v>
      </c>
      <c r="F9" s="4">
        <v>0</v>
      </c>
      <c r="G9" s="4">
        <v>0</v>
      </c>
    </row>
    <row r="10" spans="1:7" x14ac:dyDescent="0.3">
      <c r="A10" s="3" t="s">
        <v>40</v>
      </c>
      <c r="B10" s="3">
        <v>1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</row>
    <row r="11" spans="1:7" x14ac:dyDescent="0.3">
      <c r="A11" s="4" t="s">
        <v>45</v>
      </c>
      <c r="B11" s="4">
        <v>1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</row>
    <row r="12" spans="1:7" s="1" customFormat="1" x14ac:dyDescent="0.3">
      <c r="A12" s="3"/>
      <c r="B12" s="2">
        <f>SUM(B4:B11)</f>
        <v>46</v>
      </c>
      <c r="C12" s="2">
        <f t="shared" ref="C12:G12" si="0">SUM(C4:C11)</f>
        <v>2</v>
      </c>
      <c r="D12" s="2">
        <f t="shared" si="0"/>
        <v>2</v>
      </c>
      <c r="E12" s="2">
        <f t="shared" si="0"/>
        <v>1</v>
      </c>
      <c r="F12" s="2">
        <f t="shared" si="0"/>
        <v>1</v>
      </c>
      <c r="G12" s="2">
        <f t="shared" si="0"/>
        <v>1</v>
      </c>
    </row>
    <row r="13" spans="1:7" s="1" customFormat="1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 s="7" t="s">
        <v>51</v>
      </c>
      <c r="B15" s="8" t="s">
        <v>53</v>
      </c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  <row r="18" customFormat="1" x14ac:dyDescent="0.3"/>
    <row r="19" customFormat="1" x14ac:dyDescent="0.3"/>
    <row r="20" customFormat="1" x14ac:dyDescent="0.3"/>
    <row r="21" customFormat="1" x14ac:dyDescent="0.3"/>
    <row r="22" customFormat="1" x14ac:dyDescent="0.3"/>
    <row r="23" customFormat="1" x14ac:dyDescent="0.3"/>
    <row r="24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BB7EF-C2E9-488D-9FB1-25682EBD6315}">
  <dimension ref="A1:G14"/>
  <sheetViews>
    <sheetView workbookViewId="0">
      <selection activeCell="A6" sqref="A6:XFD6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36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8</v>
      </c>
      <c r="B4" s="3">
        <v>10</v>
      </c>
      <c r="C4" s="3">
        <v>3</v>
      </c>
      <c r="D4" s="3">
        <v>2</v>
      </c>
      <c r="E4" s="3">
        <v>0</v>
      </c>
      <c r="F4" s="3">
        <v>0</v>
      </c>
      <c r="G4" s="3">
        <v>0</v>
      </c>
    </row>
    <row r="5" spans="1:7" s="1" customFormat="1" x14ac:dyDescent="0.3">
      <c r="A5" s="4" t="s">
        <v>9</v>
      </c>
      <c r="B5" s="4">
        <v>13</v>
      </c>
      <c r="C5" s="4">
        <v>0</v>
      </c>
      <c r="D5" s="4">
        <v>1</v>
      </c>
      <c r="E5" s="4">
        <v>0</v>
      </c>
      <c r="F5" s="4">
        <v>0</v>
      </c>
      <c r="G5" s="4">
        <v>0</v>
      </c>
    </row>
    <row r="6" spans="1:7" x14ac:dyDescent="0.3">
      <c r="A6" s="3"/>
      <c r="B6" s="2">
        <f t="shared" ref="B6:G6" si="0">SUM(B4:B5)</f>
        <v>23</v>
      </c>
      <c r="C6" s="2">
        <f t="shared" si="0"/>
        <v>3</v>
      </c>
      <c r="D6" s="2">
        <f t="shared" si="0"/>
        <v>3</v>
      </c>
      <c r="E6" s="2">
        <f t="shared" si="0"/>
        <v>0</v>
      </c>
      <c r="F6" s="2">
        <f t="shared" si="0"/>
        <v>0</v>
      </c>
      <c r="G6" s="2">
        <f t="shared" si="0"/>
        <v>0</v>
      </c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76989-3C37-4B11-8398-EBB34EC92EF2}">
  <dimension ref="A1:G17"/>
  <sheetViews>
    <sheetView workbookViewId="0">
      <selection activeCell="A4" sqref="A4:G4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37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18</v>
      </c>
      <c r="B4" s="3">
        <v>1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s="1" customFormat="1" x14ac:dyDescent="0.3">
      <c r="A5" s="3"/>
      <c r="B5" s="2">
        <f t="shared" ref="B5:G5" si="0">SUM(B4:B4)</f>
        <v>1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  <row r="6" spans="1:7" s="1" customFormat="1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5A160-84D2-4932-BDE4-D477079B399B}">
  <dimension ref="A1:G19"/>
  <sheetViews>
    <sheetView workbookViewId="0">
      <selection activeCell="A14" sqref="A14:B14"/>
    </sheetView>
  </sheetViews>
  <sheetFormatPr defaultRowHeight="14.4" x14ac:dyDescent="0.3"/>
  <cols>
    <col min="1" max="1" width="12.88671875" style="1" bestFit="1" customWidth="1"/>
    <col min="2" max="7" width="11.88671875" style="1" customWidth="1"/>
  </cols>
  <sheetData>
    <row r="1" spans="1:7" x14ac:dyDescent="0.3">
      <c r="A1" s="6" t="s">
        <v>38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13</v>
      </c>
      <c r="B4" s="3">
        <v>14</v>
      </c>
      <c r="C4" s="3">
        <v>0</v>
      </c>
      <c r="D4" s="3">
        <v>0</v>
      </c>
      <c r="E4" s="3">
        <v>0</v>
      </c>
      <c r="F4" s="3">
        <v>0</v>
      </c>
      <c r="G4" s="3">
        <v>1</v>
      </c>
    </row>
    <row r="5" spans="1:7" s="1" customFormat="1" x14ac:dyDescent="0.3">
      <c r="A5" s="4" t="s">
        <v>14</v>
      </c>
      <c r="B5" s="4">
        <v>7</v>
      </c>
      <c r="C5" s="4">
        <v>0</v>
      </c>
      <c r="D5" s="4">
        <v>0</v>
      </c>
      <c r="E5" s="4">
        <v>0</v>
      </c>
      <c r="F5" s="4">
        <v>0</v>
      </c>
      <c r="G5" s="4">
        <v>1</v>
      </c>
    </row>
    <row r="6" spans="1:7" s="1" customFormat="1" x14ac:dyDescent="0.3">
      <c r="A6" s="3" t="s">
        <v>16</v>
      </c>
      <c r="B6" s="3">
        <v>2</v>
      </c>
      <c r="C6" s="3">
        <v>0</v>
      </c>
      <c r="D6" s="3">
        <v>0</v>
      </c>
      <c r="E6" s="3">
        <v>0</v>
      </c>
      <c r="F6" s="3">
        <v>0</v>
      </c>
      <c r="G6" s="3">
        <v>0</v>
      </c>
    </row>
    <row r="7" spans="1:7" s="1" customFormat="1" x14ac:dyDescent="0.3">
      <c r="A7" s="4" t="s">
        <v>17</v>
      </c>
      <c r="B7" s="4">
        <v>14</v>
      </c>
      <c r="C7" s="4">
        <v>1</v>
      </c>
      <c r="D7" s="4">
        <v>0</v>
      </c>
      <c r="E7" s="4">
        <v>0</v>
      </c>
      <c r="F7" s="4">
        <v>0</v>
      </c>
      <c r="G7" s="4">
        <v>0</v>
      </c>
    </row>
    <row r="8" spans="1:7" s="1" customFormat="1" x14ac:dyDescent="0.3">
      <c r="A8" s="3" t="s">
        <v>8</v>
      </c>
      <c r="B8" s="3">
        <v>16</v>
      </c>
      <c r="C8" s="3">
        <v>0</v>
      </c>
      <c r="D8" s="3">
        <v>2</v>
      </c>
      <c r="E8" s="3">
        <v>0</v>
      </c>
      <c r="F8" s="3">
        <v>0</v>
      </c>
      <c r="G8" s="3">
        <v>4</v>
      </c>
    </row>
    <row r="9" spans="1:7" s="1" customFormat="1" x14ac:dyDescent="0.3">
      <c r="A9" s="4" t="s">
        <v>9</v>
      </c>
      <c r="B9" s="4">
        <v>20</v>
      </c>
      <c r="C9" s="4">
        <v>0</v>
      </c>
      <c r="D9" s="4">
        <v>1</v>
      </c>
      <c r="E9" s="4">
        <v>0</v>
      </c>
      <c r="F9" s="4">
        <v>0</v>
      </c>
      <c r="G9" s="4">
        <v>0</v>
      </c>
    </row>
    <row r="10" spans="1:7" s="1" customFormat="1" x14ac:dyDescent="0.3">
      <c r="A10" s="3" t="s">
        <v>18</v>
      </c>
      <c r="B10" s="3">
        <v>4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</row>
    <row r="11" spans="1:7" x14ac:dyDescent="0.3">
      <c r="A11" s="3"/>
      <c r="B11" s="2">
        <f t="shared" ref="B11:G11" si="0">SUM(B4:B10)</f>
        <v>77</v>
      </c>
      <c r="C11" s="2">
        <f t="shared" si="0"/>
        <v>1</v>
      </c>
      <c r="D11" s="2">
        <f t="shared" si="0"/>
        <v>3</v>
      </c>
      <c r="E11" s="2">
        <f t="shared" si="0"/>
        <v>0</v>
      </c>
      <c r="F11" s="2">
        <f t="shared" si="0"/>
        <v>0</v>
      </c>
      <c r="G11" s="2">
        <f t="shared" si="0"/>
        <v>6</v>
      </c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 s="7" t="s">
        <v>51</v>
      </c>
      <c r="B14" s="8" t="s">
        <v>53</v>
      </c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  <row r="18" customFormat="1" x14ac:dyDescent="0.3"/>
    <row r="19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D9B66-9036-475F-A2CA-48FB1435B35D}">
  <dimension ref="A1:G15"/>
  <sheetViews>
    <sheetView workbookViewId="0">
      <selection activeCell="F23" sqref="F23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39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16</v>
      </c>
      <c r="B4" s="3">
        <v>13</v>
      </c>
      <c r="C4" s="3">
        <v>4</v>
      </c>
      <c r="D4" s="3">
        <v>5</v>
      </c>
      <c r="E4" s="3">
        <v>0</v>
      </c>
      <c r="F4" s="3">
        <v>0</v>
      </c>
      <c r="G4" s="3">
        <v>0</v>
      </c>
    </row>
    <row r="5" spans="1:7" s="1" customFormat="1" x14ac:dyDescent="0.3">
      <c r="A5" s="4" t="s">
        <v>17</v>
      </c>
      <c r="B5" s="4">
        <v>3</v>
      </c>
      <c r="C5" s="4">
        <v>2</v>
      </c>
      <c r="D5" s="4">
        <v>0</v>
      </c>
      <c r="E5" s="4">
        <v>0</v>
      </c>
      <c r="F5" s="4">
        <v>0</v>
      </c>
      <c r="G5" s="4">
        <v>0</v>
      </c>
    </row>
    <row r="6" spans="1:7" s="1" customFormat="1" x14ac:dyDescent="0.3">
      <c r="A6" s="3" t="s">
        <v>8</v>
      </c>
      <c r="B6" s="3">
        <v>1</v>
      </c>
      <c r="C6" s="3">
        <v>0</v>
      </c>
      <c r="D6" s="3">
        <v>0</v>
      </c>
      <c r="E6" s="3">
        <v>0</v>
      </c>
      <c r="F6" s="3">
        <v>0</v>
      </c>
      <c r="G6" s="3">
        <v>0</v>
      </c>
    </row>
    <row r="7" spans="1:7" x14ac:dyDescent="0.3">
      <c r="A7" s="3"/>
      <c r="B7" s="2">
        <f t="shared" ref="B7:G7" si="0">SUM(B4:B6)</f>
        <v>17</v>
      </c>
      <c r="C7" s="2">
        <f t="shared" si="0"/>
        <v>6</v>
      </c>
      <c r="D7" s="2">
        <f t="shared" si="0"/>
        <v>5</v>
      </c>
      <c r="E7" s="2">
        <f t="shared" si="0"/>
        <v>0</v>
      </c>
      <c r="F7" s="2">
        <f t="shared" si="0"/>
        <v>0</v>
      </c>
      <c r="G7" s="2">
        <f t="shared" si="0"/>
        <v>0</v>
      </c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04F79-D1F6-4C24-A4EA-573A0509FBC1}">
  <dimension ref="A1:G6"/>
  <sheetViews>
    <sheetView workbookViewId="0">
      <selection activeCell="E13" sqref="E13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20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11</v>
      </c>
      <c r="B4" s="3">
        <v>15</v>
      </c>
      <c r="C4" s="3">
        <v>1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4" t="s">
        <v>12</v>
      </c>
      <c r="B5" s="4">
        <v>1</v>
      </c>
      <c r="C5" s="4">
        <v>0</v>
      </c>
      <c r="D5" s="4">
        <v>0</v>
      </c>
      <c r="E5" s="4">
        <v>0</v>
      </c>
      <c r="F5" s="4">
        <v>0</v>
      </c>
      <c r="G5" s="4">
        <v>0</v>
      </c>
    </row>
    <row r="6" spans="1:7" x14ac:dyDescent="0.3">
      <c r="A6" s="3"/>
      <c r="B6" s="2">
        <f t="shared" ref="B6:G6" si="0">SUM(B4:B5)</f>
        <v>16</v>
      </c>
      <c r="C6" s="2">
        <f t="shared" si="0"/>
        <v>1</v>
      </c>
      <c r="D6" s="2">
        <f t="shared" si="0"/>
        <v>0</v>
      </c>
      <c r="E6" s="2">
        <f t="shared" si="0"/>
        <v>0</v>
      </c>
      <c r="F6" s="2">
        <f t="shared" si="0"/>
        <v>0</v>
      </c>
      <c r="G6" s="2">
        <f t="shared" si="0"/>
        <v>0</v>
      </c>
    </row>
  </sheetData>
  <mergeCells count="1">
    <mergeCell ref="A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4957E-E447-43BD-9BCA-71D1150D1B2E}">
  <dimension ref="A1:G17"/>
  <sheetViews>
    <sheetView workbookViewId="0">
      <selection activeCell="I2" sqref="I2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42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40</v>
      </c>
      <c r="B4" s="3">
        <v>1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s="1" customFormat="1" x14ac:dyDescent="0.3">
      <c r="A5" s="3"/>
      <c r="B5" s="2">
        <f t="shared" ref="B5:G5" si="0">SUM(B4:B4)</f>
        <v>1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  <row r="6" spans="1:7" s="1" customFormat="1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A67F1-9EDE-4B8D-9117-25C17BE3F2FE}">
  <dimension ref="A1:G8"/>
  <sheetViews>
    <sheetView workbookViewId="0">
      <selection activeCell="A8" sqref="A8:XFD8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21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15</v>
      </c>
      <c r="B4" s="3">
        <v>2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4" t="s">
        <v>16</v>
      </c>
      <c r="B5" s="4">
        <v>8</v>
      </c>
      <c r="C5" s="4">
        <v>0</v>
      </c>
      <c r="D5" s="4">
        <v>1</v>
      </c>
      <c r="E5" s="4">
        <v>0</v>
      </c>
      <c r="F5" s="4">
        <v>0</v>
      </c>
      <c r="G5" s="4">
        <v>0</v>
      </c>
    </row>
    <row r="6" spans="1:7" x14ac:dyDescent="0.3">
      <c r="A6" s="3" t="s">
        <v>17</v>
      </c>
      <c r="B6" s="3">
        <v>8</v>
      </c>
      <c r="C6" s="3">
        <v>2</v>
      </c>
      <c r="D6" s="3">
        <v>0</v>
      </c>
      <c r="E6" s="3">
        <v>0</v>
      </c>
      <c r="F6" s="3">
        <v>0</v>
      </c>
      <c r="G6" s="3">
        <v>0</v>
      </c>
    </row>
    <row r="7" spans="1:7" x14ac:dyDescent="0.3">
      <c r="A7" s="4" t="s">
        <v>8</v>
      </c>
      <c r="B7" s="4">
        <v>6</v>
      </c>
      <c r="C7" s="4">
        <v>0</v>
      </c>
      <c r="D7" s="4">
        <v>0</v>
      </c>
      <c r="E7" s="4">
        <v>0</v>
      </c>
      <c r="F7" s="4">
        <v>0</v>
      </c>
      <c r="G7" s="4">
        <v>0</v>
      </c>
    </row>
    <row r="8" spans="1:7" x14ac:dyDescent="0.3">
      <c r="A8" s="3"/>
      <c r="B8" s="2">
        <f t="shared" ref="B8:G8" si="0">SUM(B4:B7)</f>
        <v>24</v>
      </c>
      <c r="C8" s="2">
        <f t="shared" si="0"/>
        <v>2</v>
      </c>
      <c r="D8" s="2">
        <f t="shared" si="0"/>
        <v>1</v>
      </c>
      <c r="E8" s="2">
        <f t="shared" si="0"/>
        <v>0</v>
      </c>
      <c r="F8" s="2">
        <f t="shared" si="0"/>
        <v>0</v>
      </c>
      <c r="G8" s="2">
        <f t="shared" si="0"/>
        <v>0</v>
      </c>
    </row>
  </sheetData>
  <mergeCells count="1">
    <mergeCell ref="A1:G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8E142-A9DF-4C82-B82E-4F6DF91A9189}">
  <dimension ref="A1:G6"/>
  <sheetViews>
    <sheetView workbookViewId="0">
      <selection activeCell="A6" sqref="A6:XFD7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22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17</v>
      </c>
      <c r="B4" s="3">
        <v>15</v>
      </c>
      <c r="C4" s="3">
        <v>4</v>
      </c>
      <c r="D4" s="3">
        <v>5</v>
      </c>
      <c r="E4" s="3">
        <v>0</v>
      </c>
      <c r="F4" s="3">
        <v>0</v>
      </c>
      <c r="G4" s="3">
        <v>0</v>
      </c>
    </row>
    <row r="5" spans="1:7" x14ac:dyDescent="0.3">
      <c r="A5" s="4" t="s">
        <v>8</v>
      </c>
      <c r="B5" s="4">
        <v>6</v>
      </c>
      <c r="C5" s="4">
        <v>1</v>
      </c>
      <c r="D5" s="4">
        <v>1</v>
      </c>
      <c r="E5" s="4">
        <v>0</v>
      </c>
      <c r="F5" s="4">
        <v>0</v>
      </c>
      <c r="G5" s="4">
        <v>0</v>
      </c>
    </row>
    <row r="6" spans="1:7" x14ac:dyDescent="0.3">
      <c r="A6" s="3"/>
      <c r="B6" s="2">
        <f t="shared" ref="B6:G6" si="0">SUM(B4:B5)</f>
        <v>21</v>
      </c>
      <c r="C6" s="2">
        <f t="shared" si="0"/>
        <v>5</v>
      </c>
      <c r="D6" s="2">
        <f t="shared" si="0"/>
        <v>6</v>
      </c>
      <c r="E6" s="2">
        <f t="shared" si="0"/>
        <v>0</v>
      </c>
      <c r="F6" s="2">
        <f t="shared" si="0"/>
        <v>0</v>
      </c>
      <c r="G6" s="2">
        <f t="shared" si="0"/>
        <v>0</v>
      </c>
    </row>
  </sheetData>
  <mergeCells count="1">
    <mergeCell ref="A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1D384-4E97-4C2C-8CB0-2878BEEB6EBE}">
  <dimension ref="A1:G14"/>
  <sheetViews>
    <sheetView workbookViewId="0">
      <selection activeCell="A13" sqref="A13:B13"/>
    </sheetView>
  </sheetViews>
  <sheetFormatPr defaultRowHeight="14.4" x14ac:dyDescent="0.3"/>
  <cols>
    <col min="1" max="1" width="12.88671875" bestFit="1" customWidth="1"/>
    <col min="2" max="7" width="11.88671875" customWidth="1"/>
  </cols>
  <sheetData>
    <row r="1" spans="1:7" x14ac:dyDescent="0.3">
      <c r="A1" s="6" t="s">
        <v>23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14</v>
      </c>
      <c r="B4" s="3">
        <v>4</v>
      </c>
      <c r="C4" s="3">
        <v>4</v>
      </c>
      <c r="D4" s="3">
        <v>0</v>
      </c>
      <c r="E4" s="3">
        <v>0</v>
      </c>
      <c r="F4" s="3">
        <v>0</v>
      </c>
      <c r="G4" s="3">
        <v>1</v>
      </c>
    </row>
    <row r="5" spans="1:7" x14ac:dyDescent="0.3">
      <c r="A5" s="4" t="s">
        <v>15</v>
      </c>
      <c r="B5" s="4">
        <v>14</v>
      </c>
      <c r="C5" s="4">
        <v>8</v>
      </c>
      <c r="D5" s="4">
        <v>2</v>
      </c>
      <c r="E5" s="4">
        <v>0</v>
      </c>
      <c r="F5" s="4">
        <v>0</v>
      </c>
      <c r="G5" s="4">
        <v>1</v>
      </c>
    </row>
    <row r="6" spans="1:7" x14ac:dyDescent="0.3">
      <c r="A6" s="3" t="s">
        <v>16</v>
      </c>
      <c r="B6" s="3">
        <v>12</v>
      </c>
      <c r="C6" s="3">
        <v>21</v>
      </c>
      <c r="D6" s="3">
        <v>6</v>
      </c>
      <c r="E6" s="3">
        <v>0</v>
      </c>
      <c r="F6" s="3">
        <v>0</v>
      </c>
      <c r="G6" s="3">
        <v>0</v>
      </c>
    </row>
    <row r="7" spans="1:7" x14ac:dyDescent="0.3">
      <c r="A7" s="4" t="s">
        <v>17</v>
      </c>
      <c r="B7" s="4">
        <v>27</v>
      </c>
      <c r="C7" s="4">
        <v>29</v>
      </c>
      <c r="D7" s="4">
        <v>24</v>
      </c>
      <c r="E7" s="4">
        <v>0</v>
      </c>
      <c r="F7" s="4">
        <v>0</v>
      </c>
      <c r="G7" s="4">
        <v>1</v>
      </c>
    </row>
    <row r="8" spans="1:7" x14ac:dyDescent="0.3">
      <c r="A8" s="3" t="s">
        <v>8</v>
      </c>
      <c r="B8" s="3">
        <v>1</v>
      </c>
      <c r="C8" s="3">
        <v>0</v>
      </c>
      <c r="D8" s="3">
        <v>3</v>
      </c>
      <c r="E8" s="3">
        <v>0</v>
      </c>
      <c r="F8" s="3">
        <v>0</v>
      </c>
      <c r="G8" s="3">
        <v>0</v>
      </c>
    </row>
    <row r="9" spans="1:7" x14ac:dyDescent="0.3">
      <c r="A9" s="4" t="s">
        <v>45</v>
      </c>
      <c r="B9" s="4">
        <v>1</v>
      </c>
      <c r="C9" s="4">
        <v>0</v>
      </c>
      <c r="D9" s="4">
        <v>0</v>
      </c>
      <c r="E9" s="4">
        <v>0</v>
      </c>
      <c r="F9" s="4">
        <v>0</v>
      </c>
      <c r="G9" s="4">
        <v>0</v>
      </c>
    </row>
    <row r="10" spans="1:7" x14ac:dyDescent="0.3">
      <c r="A10" s="3"/>
      <c r="B10" s="2">
        <f>SUM(B4:B9)</f>
        <v>59</v>
      </c>
      <c r="C10" s="2">
        <f t="shared" ref="C10:G10" si="0">SUM(C4:C9)</f>
        <v>62</v>
      </c>
      <c r="D10" s="2">
        <f t="shared" si="0"/>
        <v>35</v>
      </c>
      <c r="E10" s="2">
        <f t="shared" si="0"/>
        <v>0</v>
      </c>
      <c r="F10" s="2">
        <f t="shared" si="0"/>
        <v>0</v>
      </c>
      <c r="G10" s="2">
        <f t="shared" si="0"/>
        <v>3</v>
      </c>
    </row>
    <row r="13" spans="1:7" x14ac:dyDescent="0.3">
      <c r="A13" s="7" t="s">
        <v>51</v>
      </c>
      <c r="B13" s="8" t="s">
        <v>53</v>
      </c>
    </row>
    <row r="14" spans="1:7" x14ac:dyDescent="0.3">
      <c r="B14" s="8"/>
    </row>
  </sheetData>
  <mergeCells count="1">
    <mergeCell ref="A1:G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FBE33-BDB2-4F9C-9AC0-719DFABEBE91}">
  <dimension ref="A1:G5"/>
  <sheetViews>
    <sheetView workbookViewId="0">
      <selection activeCell="A4" sqref="A4:G4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24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11</v>
      </c>
      <c r="B4" s="3">
        <v>3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3"/>
      <c r="B5" s="2">
        <f t="shared" ref="B5:G5" si="0">SUM(B4:B4)</f>
        <v>3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</sheetData>
  <mergeCells count="1">
    <mergeCell ref="A1:G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68DAA-2B64-42DA-88CE-F1E83521B84F}">
  <dimension ref="A1:G19"/>
  <sheetViews>
    <sheetView workbookViewId="0">
      <selection activeCell="A7" sqref="A7:XFD7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25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10</v>
      </c>
      <c r="B4" s="3">
        <v>8</v>
      </c>
      <c r="C4" s="3">
        <v>1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4" t="s">
        <v>11</v>
      </c>
      <c r="B5" s="4">
        <v>10</v>
      </c>
      <c r="C5" s="4">
        <v>0</v>
      </c>
      <c r="D5" s="4">
        <v>0</v>
      </c>
      <c r="E5" s="4">
        <v>0</v>
      </c>
      <c r="F5" s="4">
        <v>0</v>
      </c>
      <c r="G5" s="4">
        <v>0</v>
      </c>
    </row>
    <row r="6" spans="1:7" x14ac:dyDescent="0.3">
      <c r="A6" s="3" t="s">
        <v>12</v>
      </c>
      <c r="B6" s="3">
        <v>2</v>
      </c>
      <c r="C6" s="3">
        <v>0</v>
      </c>
      <c r="D6" s="3">
        <v>0</v>
      </c>
      <c r="E6" s="3">
        <v>0</v>
      </c>
      <c r="F6" s="3">
        <v>0</v>
      </c>
      <c r="G6" s="3">
        <v>0</v>
      </c>
    </row>
    <row r="7" spans="1:7" s="1" customFormat="1" x14ac:dyDescent="0.3">
      <c r="A7" s="3"/>
      <c r="B7" s="2">
        <f t="shared" ref="B7:G7" si="0">SUM(B4:B6)</f>
        <v>20</v>
      </c>
      <c r="C7" s="2">
        <f t="shared" si="0"/>
        <v>1</v>
      </c>
      <c r="D7" s="2">
        <f t="shared" si="0"/>
        <v>0</v>
      </c>
      <c r="E7" s="2">
        <f t="shared" si="0"/>
        <v>0</v>
      </c>
      <c r="F7" s="2">
        <f t="shared" si="0"/>
        <v>0</v>
      </c>
      <c r="G7" s="2">
        <f t="shared" si="0"/>
        <v>0</v>
      </c>
    </row>
    <row r="8" spans="1:7" s="1" customFormat="1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  <row r="18" customFormat="1" x14ac:dyDescent="0.3"/>
    <row r="19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Harry Lacey</vt:lpstr>
      <vt:lpstr>Arjun Lakhani</vt:lpstr>
      <vt:lpstr>Arun Lakhani</vt:lpstr>
      <vt:lpstr>Mike Lam</vt:lpstr>
      <vt:lpstr>Connor Lambourne</vt:lpstr>
      <vt:lpstr>Harry Lambourne</vt:lpstr>
      <vt:lpstr>Leo Landrevie-Sydenham</vt:lpstr>
      <vt:lpstr>Peter Lapthorne</vt:lpstr>
      <vt:lpstr>Rupert Larkin</vt:lpstr>
      <vt:lpstr>Connor Lavallin</vt:lpstr>
      <vt:lpstr>Matt Lavallin</vt:lpstr>
      <vt:lpstr>Jack Law</vt:lpstr>
      <vt:lpstr>Sonny Le</vt:lpstr>
      <vt:lpstr>Matteo Lechler</vt:lpstr>
      <vt:lpstr>Adam Lees</vt:lpstr>
      <vt:lpstr>Daniel Lewis</vt:lpstr>
      <vt:lpstr>Michael Lindsay</vt:lpstr>
      <vt:lpstr>Robin Lines</vt:lpstr>
      <vt:lpstr>Jack Lintott</vt:lpstr>
      <vt:lpstr>Harry Llanwarne</vt:lpstr>
      <vt:lpstr>Mark Lockyer</vt:lpstr>
      <vt:lpstr>Aron Loftus</vt:lpstr>
      <vt:lpstr>Andreas Louloudiadis</vt:lpstr>
      <vt:lpstr>Derek Lowden</vt:lpstr>
      <vt:lpstr>Jack Lowden</vt:lpstr>
      <vt:lpstr>Jack Lucas</vt:lpstr>
      <vt:lpstr>Robert Lydiard</vt:lpstr>
      <vt:lpstr>Steve Lydiard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</dc:creator>
  <cp:lastModifiedBy>Michael Goodchild</cp:lastModifiedBy>
  <cp:lastPrinted>2022-06-26T12:37:08Z</cp:lastPrinted>
  <dcterms:created xsi:type="dcterms:W3CDTF">2020-10-28T13:21:29Z</dcterms:created>
  <dcterms:modified xsi:type="dcterms:W3CDTF">2026-07-29T20:35:21Z</dcterms:modified>
</cp:coreProperties>
</file>