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185" documentId="8_{C6D2D73A-9999-4BC0-A165-9A739001BA1E}" xr6:coauthVersionLast="47" xr6:coauthVersionMax="47" xr10:uidLastSave="{BF1E078E-BC57-4D22-859F-5CDA02B75810}"/>
  <bookViews>
    <workbookView xWindow="-108" yWindow="-108" windowWidth="23256" windowHeight="12576" tabRatio="897" xr2:uid="{22506309-E803-4B8A-925C-EA9544E45B1D}"/>
  </bookViews>
  <sheets>
    <sheet name="Sekar Indran" sheetId="58" r:id="rId1"/>
    <sheet name="Matthew Ingram" sheetId="96" r:id="rId2"/>
    <sheet name="Ricky Izon" sheetId="98" r:id="rId3"/>
    <sheet name="Carl Jelley" sheetId="97" r:id="rId4"/>
    <sheet name="Mike Johnson" sheetId="88" r:id="rId5"/>
    <sheet name="Paul Johnson" sheetId="61" r:id="rId6"/>
    <sheet name="Max Johnston" sheetId="55" r:id="rId7"/>
    <sheet name="Hugo Jones" sheetId="62" r:id="rId8"/>
    <sheet name="Craig Judd" sheetId="63" r:id="rId9"/>
    <sheet name="Dominic Kay" sheetId="60" r:id="rId10"/>
    <sheet name="Benn Keevill" sheetId="92" r:id="rId11"/>
    <sheet name="James Kemp" sheetId="89" r:id="rId12"/>
    <sheet name="Mark Khalife" sheetId="59" r:id="rId13"/>
    <sheet name="Kamran Khan" sheetId="90" r:id="rId14"/>
    <sheet name="Nicholas Kitchen" sheetId="91" r:id="rId15"/>
    <sheet name="Richard Kitchen" sheetId="64" r:id="rId16"/>
    <sheet name="Oliver Knight" sheetId="72" r:id="rId17"/>
    <sheet name="Byron Knighting" sheetId="93" r:id="rId18"/>
    <sheet name="Chris Knotek" sheetId="94" r:id="rId19"/>
    <sheet name="Adam Knox" sheetId="95" r:id="rId20"/>
    <sheet name="Mike Kocher" sheetId="73" r:id="rId21"/>
    <sheet name="Matthew Kuzmin" sheetId="65" r:id="rId22"/>
  </sheets>
  <definedNames>
    <definedName name="_xlnm._FilterDatabase" localSheetId="19" hidden="1">'Adam Knox'!$A$3:$G$3</definedName>
    <definedName name="_xlnm._FilterDatabase" localSheetId="17" hidden="1">'Byron Knighting'!$A$3:$G$3</definedName>
    <definedName name="_xlnm._FilterDatabase" localSheetId="18" hidden="1">'Chris Knotek'!$A$3:$G$3</definedName>
    <definedName name="_xlnm._FilterDatabase" localSheetId="8" hidden="1">'Craig Judd'!$A$3:$G$3</definedName>
    <definedName name="_xlnm._FilterDatabase" localSheetId="7" hidden="1">'Hugo Jones'!$A$3:$G$3</definedName>
    <definedName name="_xlnm._FilterDatabase" localSheetId="21" hidden="1">'Matthew Kuzmin'!$A$3:$G$3</definedName>
    <definedName name="_xlnm._FilterDatabase" localSheetId="20" hidden="1">'Mike Kocher'!$A$3:$G$3</definedName>
    <definedName name="_xlnm._FilterDatabase" localSheetId="16" hidden="1">'Oliver Knight'!$A$3:$G$3</definedName>
    <definedName name="_xlnm._FilterDatabase" localSheetId="15" hidden="1">'Richard Kitchen'!$A$3:$G$3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93" l="1"/>
  <c r="D8" i="93"/>
  <c r="E8" i="93"/>
  <c r="F8" i="93"/>
  <c r="G8" i="93"/>
  <c r="B8" i="93"/>
  <c r="C9" i="72"/>
  <c r="D9" i="72"/>
  <c r="E9" i="72"/>
  <c r="F9" i="72"/>
  <c r="G9" i="72"/>
  <c r="B9" i="72"/>
  <c r="G5" i="98"/>
  <c r="F5" i="98"/>
  <c r="E5" i="98"/>
  <c r="D5" i="98"/>
  <c r="C5" i="98"/>
  <c r="B5" i="98"/>
  <c r="G5" i="97"/>
  <c r="F5" i="97"/>
  <c r="E5" i="97"/>
  <c r="D5" i="97"/>
  <c r="C5" i="97"/>
  <c r="B5" i="97"/>
  <c r="G5" i="96"/>
  <c r="F5" i="96"/>
  <c r="E5" i="96"/>
  <c r="D5" i="96"/>
  <c r="C5" i="96"/>
  <c r="B5" i="96"/>
  <c r="C14" i="89"/>
  <c r="D14" i="89"/>
  <c r="E14" i="89"/>
  <c r="F14" i="89"/>
  <c r="G14" i="89"/>
  <c r="B14" i="89"/>
  <c r="B5" i="94"/>
  <c r="C5" i="94"/>
  <c r="D5" i="94"/>
  <c r="E5" i="94"/>
  <c r="F5" i="94"/>
  <c r="G5" i="94"/>
  <c r="G6" i="95"/>
  <c r="F6" i="95"/>
  <c r="E6" i="95"/>
  <c r="D6" i="95"/>
  <c r="C6" i="95"/>
  <c r="B6" i="95"/>
  <c r="G5" i="92"/>
  <c r="F5" i="92"/>
  <c r="E5" i="92"/>
  <c r="D5" i="92"/>
  <c r="C5" i="92"/>
  <c r="B5" i="92"/>
  <c r="G6" i="91"/>
  <c r="F6" i="91"/>
  <c r="E6" i="91"/>
  <c r="D6" i="91"/>
  <c r="C6" i="91"/>
  <c r="B6" i="91"/>
  <c r="G5" i="90"/>
  <c r="F5" i="90"/>
  <c r="E5" i="90"/>
  <c r="D5" i="90"/>
  <c r="C5" i="90"/>
  <c r="B5" i="90"/>
  <c r="G11" i="88"/>
  <c r="F11" i="88"/>
  <c r="E11" i="88"/>
  <c r="D11" i="88"/>
  <c r="C11" i="88"/>
  <c r="B11" i="88"/>
  <c r="B6" i="73" l="1"/>
  <c r="C6" i="73"/>
  <c r="D6" i="73"/>
  <c r="E6" i="73"/>
  <c r="F6" i="73"/>
  <c r="G6" i="73"/>
  <c r="G5" i="64"/>
  <c r="F5" i="64"/>
  <c r="E5" i="64"/>
  <c r="D5" i="64"/>
  <c r="C5" i="64"/>
  <c r="B5" i="64"/>
  <c r="C5" i="60"/>
  <c r="D5" i="60"/>
  <c r="E5" i="60"/>
  <c r="F5" i="60"/>
  <c r="G5" i="60"/>
  <c r="B5" i="60"/>
  <c r="G5" i="59"/>
  <c r="F5" i="59"/>
  <c r="E5" i="59"/>
  <c r="D5" i="59"/>
  <c r="C5" i="59"/>
  <c r="B5" i="59"/>
  <c r="C5" i="58"/>
  <c r="D5" i="58"/>
  <c r="E5" i="58"/>
  <c r="F5" i="58"/>
  <c r="G5" i="58"/>
  <c r="B5" i="58"/>
  <c r="G6" i="55"/>
  <c r="F6" i="55"/>
  <c r="E6" i="55"/>
  <c r="D6" i="55"/>
  <c r="C6" i="55"/>
  <c r="B6" i="55"/>
  <c r="G5" i="65" l="1"/>
  <c r="F5" i="65"/>
  <c r="E5" i="65"/>
  <c r="D5" i="65"/>
  <c r="C5" i="65"/>
  <c r="B5" i="65"/>
  <c r="G5" i="63"/>
  <c r="F5" i="63"/>
  <c r="E5" i="63"/>
  <c r="D5" i="63"/>
  <c r="C5" i="63"/>
  <c r="B5" i="63"/>
  <c r="G5" i="62"/>
  <c r="F5" i="62"/>
  <c r="E5" i="62"/>
  <c r="D5" i="62"/>
  <c r="C5" i="62"/>
  <c r="B5" i="62"/>
  <c r="G5" i="61"/>
  <c r="F5" i="61"/>
  <c r="E5" i="61"/>
  <c r="D5" i="61"/>
  <c r="C5" i="61"/>
  <c r="B5" i="61"/>
</calcChain>
</file>

<file path=xl/sharedStrings.xml><?xml version="1.0" encoding="utf-8"?>
<sst xmlns="http://schemas.openxmlformats.org/spreadsheetml/2006/main" count="356" uniqueCount="44">
  <si>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</si>
  <si>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</si>
  <si>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</si>
  <si>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</si>
  <si>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</si>
  <si>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</si>
  <si>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</si>
  <si>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</si>
  <si>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</si>
  <si>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</si>
  <si>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</si>
  <si>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</si>
  <si>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</si>
  <si>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</si>
  <si>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</si>
  <si>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</si>
  <si>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</si>
  <si>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</si>
  <si>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</si>
  <si>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Sekar Indran</t>
  </si>
  <si>
    <t>Mike Johnson</t>
  </si>
  <si>
    <t>Paul Johnson</t>
  </si>
  <si>
    <t>Max Johnston</t>
  </si>
  <si>
    <t>Hugo Jones</t>
  </si>
  <si>
    <t>Craig Judd</t>
  </si>
  <si>
    <t>Dominic Kay</t>
  </si>
  <si>
    <t>Benn Keevill</t>
  </si>
  <si>
    <t>James Kemp</t>
  </si>
  <si>
    <t>Mark Khalife</t>
  </si>
  <si>
    <t>Kamran Khan</t>
  </si>
  <si>
    <t>Nicholas Kitchen</t>
  </si>
  <si>
    <t>Richard Kitchen</t>
  </si>
  <si>
    <t>Oliver Knight</t>
  </si>
  <si>
    <t>Byron Knighting</t>
  </si>
  <si>
    <t>Chris Knotek</t>
  </si>
  <si>
    <t>Adam Knox</t>
  </si>
  <si>
    <t>Mike Kocher</t>
  </si>
  <si>
    <t>Matthew Kuzmin</t>
  </si>
  <si>
    <t>2022/23</t>
  </si>
  <si>
    <t>Matthew Ingram</t>
  </si>
  <si>
    <t>Carl Jelley</t>
  </si>
  <si>
    <t>2023/24</t>
  </si>
  <si>
    <t>2024/25</t>
  </si>
  <si>
    <t>Ricky 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</si>
</sst>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5"/>
  <sheetViews>
    <sheetView tabSelected="1" workbookViewId="0">
      <selection activeCell="E11" sqref="E1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7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7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5"/>
  <sheetViews>
    <sheetView workbookViewId="0">
      <selection activeCell="A5" sqref="A5:XFD9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F101-16EE-4B25-A265-95BB4BEA1995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BA77-1573-429D-8569-FA81165A8CC9}">
  <dimension ref="A1:G14"/>
  <sheetViews>
    <sheetView workbookViewId="0">
      <selection activeCell="A13" sqref="A13:G1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20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13</v>
      </c>
      <c r="B5" s="4">
        <v>16</v>
      </c>
      <c r="C5" s="4">
        <v>0</v>
      </c>
      <c r="D5" s="4">
        <v>2</v>
      </c>
      <c r="E5" s="4">
        <v>0</v>
      </c>
      <c r="F5" s="4">
        <v>0</v>
      </c>
      <c r="G5" s="4">
        <v>0</v>
      </c>
    </row>
    <row r="6" spans="1:7" x14ac:dyDescent="0.3">
      <c r="A6" s="3" t="s">
        <v>14</v>
      </c>
      <c r="B6" s="3">
        <v>19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15</v>
      </c>
      <c r="B7" s="4">
        <v>19</v>
      </c>
      <c r="C7" s="4">
        <v>0</v>
      </c>
      <c r="D7" s="4">
        <v>2</v>
      </c>
      <c r="E7" s="4">
        <v>0</v>
      </c>
      <c r="F7" s="4">
        <v>0</v>
      </c>
      <c r="G7" s="4">
        <v>0</v>
      </c>
    </row>
    <row r="8" spans="1:7" x14ac:dyDescent="0.3">
      <c r="A8" s="3" t="s">
        <v>16</v>
      </c>
      <c r="B8" s="3">
        <v>12</v>
      </c>
      <c r="C8" s="3">
        <v>0</v>
      </c>
      <c r="D8" s="3">
        <v>1</v>
      </c>
      <c r="E8" s="3">
        <v>0</v>
      </c>
      <c r="F8" s="3">
        <v>0</v>
      </c>
      <c r="G8" s="3">
        <v>0</v>
      </c>
    </row>
    <row r="9" spans="1:7" x14ac:dyDescent="0.3">
      <c r="A9" s="4" t="s">
        <v>17</v>
      </c>
      <c r="B9" s="4">
        <v>15</v>
      </c>
      <c r="C9" s="4">
        <v>0</v>
      </c>
      <c r="D9" s="4">
        <v>0</v>
      </c>
      <c r="E9" s="4">
        <v>1</v>
      </c>
      <c r="F9" s="4">
        <v>0</v>
      </c>
      <c r="G9" s="4">
        <v>0</v>
      </c>
    </row>
    <row r="10" spans="1:7" x14ac:dyDescent="0.3">
      <c r="A10" s="3" t="s">
        <v>8</v>
      </c>
      <c r="B10" s="3">
        <v>12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4" t="s">
        <v>9</v>
      </c>
      <c r="B11" s="4">
        <v>13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3">
      <c r="A12" s="3" t="s">
        <v>18</v>
      </c>
      <c r="B12" s="3">
        <v>10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</row>
    <row r="13" spans="1:7" x14ac:dyDescent="0.3">
      <c r="A13" s="4" t="s">
        <v>38</v>
      </c>
      <c r="B13" s="4">
        <v>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3">
      <c r="A14" s="3"/>
      <c r="B14" s="2">
        <f>SUM(B4:B13)</f>
        <v>138</v>
      </c>
      <c r="C14" s="2">
        <f t="shared" ref="C14:G14" si="0">SUM(C4:C13)</f>
        <v>2</v>
      </c>
      <c r="D14" s="2">
        <f t="shared" si="0"/>
        <v>6</v>
      </c>
      <c r="E14" s="2">
        <f t="shared" si="0"/>
        <v>1</v>
      </c>
      <c r="F14" s="2">
        <f t="shared" si="0"/>
        <v>0</v>
      </c>
      <c r="G14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5"/>
  <sheetViews>
    <sheetView workbookViewId="0">
      <selection activeCell="A5" sqref="A5:XFD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5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F82B-A6F6-4E5E-9443-5A4AC9DD1FAE}">
  <dimension ref="A1:G5"/>
  <sheetViews>
    <sheetView workbookViewId="0">
      <selection activeCell="G15" sqref="G1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22</v>
      </c>
      <c r="C4" s="3">
        <v>10</v>
      </c>
      <c r="D4" s="3">
        <v>5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22</v>
      </c>
      <c r="C5" s="2">
        <f t="shared" si="0"/>
        <v>10</v>
      </c>
      <c r="D5" s="2">
        <f t="shared" si="0"/>
        <v>5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80E9-CA20-4FAC-B2EE-A01F320FC765}">
  <dimension ref="A1:G6"/>
  <sheetViews>
    <sheetView workbookViewId="0">
      <selection activeCell="A6" sqref="A6:XFD1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10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11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6"/>
  <sheetViews>
    <sheetView workbookViewId="0">
      <selection activeCell="A5" sqref="A5:XFD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6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6</v>
      </c>
      <c r="C5" s="2">
        <f t="shared" si="0"/>
        <v>2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17"/>
  <sheetViews>
    <sheetView workbookViewId="0">
      <selection activeCell="A8" sqref="A8:G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18</v>
      </c>
      <c r="B5" s="4">
        <v>6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38</v>
      </c>
      <c r="B6" s="3">
        <v>4</v>
      </c>
      <c r="C6" s="3">
        <v>0</v>
      </c>
      <c r="D6" s="3">
        <v>0</v>
      </c>
      <c r="E6" s="3">
        <v>0</v>
      </c>
      <c r="F6" s="3">
        <v>0</v>
      </c>
      <c r="G6" s="3">
        <v>1</v>
      </c>
    </row>
    <row r="7" spans="1:7" s="1" customFormat="1" x14ac:dyDescent="0.3">
      <c r="A7" s="4" t="s">
        <v>41</v>
      </c>
      <c r="B7" s="4">
        <v>2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42</v>
      </c>
      <c r="B8" s="3">
        <v>1</v>
      </c>
      <c r="C8" s="3">
        <v>1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3"/>
      <c r="B9" s="2">
        <f>SUM(B4:B8)</f>
        <v>14</v>
      </c>
      <c r="C9" s="2">
        <f t="shared" ref="C9:G9" si="0">SUM(C4:C8)</f>
        <v>1</v>
      </c>
      <c r="D9" s="2">
        <f t="shared" si="0"/>
        <v>1</v>
      </c>
      <c r="E9" s="2">
        <f t="shared" si="0"/>
        <v>0</v>
      </c>
      <c r="F9" s="2">
        <f t="shared" si="0"/>
        <v>0</v>
      </c>
      <c r="G9" s="2">
        <f t="shared" si="0"/>
        <v>1</v>
      </c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41A7-96AB-44B2-A9B8-50857F599A2F}">
  <dimension ref="A1:G16"/>
  <sheetViews>
    <sheetView workbookViewId="0">
      <selection activeCell="B8" sqref="B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12</v>
      </c>
      <c r="C4" s="3">
        <v>0</v>
      </c>
      <c r="D4" s="3">
        <v>1</v>
      </c>
      <c r="E4" s="3">
        <v>0</v>
      </c>
      <c r="F4" s="3">
        <v>0</v>
      </c>
      <c r="G4" s="3">
        <v>1</v>
      </c>
    </row>
    <row r="5" spans="1:7" x14ac:dyDescent="0.3">
      <c r="A5" s="4" t="s">
        <v>38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41</v>
      </c>
      <c r="B6" s="3">
        <v>4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42</v>
      </c>
      <c r="B7" s="4">
        <v>1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/>
      <c r="B8" s="2">
        <f>SUM(B4:B7)</f>
        <v>18</v>
      </c>
      <c r="C8" s="2">
        <f t="shared" ref="C8:G8" si="0">SUM(C4:C7)</f>
        <v>0</v>
      </c>
      <c r="D8" s="2">
        <f t="shared" si="0"/>
        <v>1</v>
      </c>
      <c r="E8" s="2">
        <f t="shared" si="0"/>
        <v>0</v>
      </c>
      <c r="F8" s="2">
        <f t="shared" si="0"/>
        <v>0</v>
      </c>
      <c r="G8" s="2">
        <f t="shared" si="0"/>
        <v>1</v>
      </c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E5D3-88B9-46DD-B078-80BC2132075F}">
  <dimension ref="A1:G13"/>
  <sheetViews>
    <sheetView workbookViewId="0">
      <selection activeCell="A5" sqref="A5:XFD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8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8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E588-73D3-4F05-A5D8-6458C66ADD40}">
  <dimension ref="A1:G5"/>
  <sheetViews>
    <sheetView workbookViewId="0">
      <selection activeCell="E19" sqref="E19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38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8997-829F-4A4B-A3EB-37157B9D285D}">
  <dimension ref="A1:G14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12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5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4"/>
  <sheetViews>
    <sheetView workbookViewId="0">
      <selection activeCell="F15" sqref="F1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13</v>
      </c>
      <c r="B5" s="4">
        <v>2</v>
      </c>
      <c r="C5" s="4">
        <v>2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3</v>
      </c>
      <c r="C6" s="2">
        <f t="shared" si="0"/>
        <v>2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9933-1E3D-491F-A4D8-E44591382DAE}">
  <dimension ref="A1:G5"/>
  <sheetViews>
    <sheetView workbookViewId="0">
      <selection activeCell="A3" sqref="A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2503-7A09-4A18-A4BA-C311F1677AB5}">
  <dimension ref="A1:G5"/>
  <sheetViews>
    <sheetView workbookViewId="0">
      <selection activeCell="B9" sqref="B9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38</v>
      </c>
      <c r="B4" s="3">
        <v>3</v>
      </c>
      <c r="C4" s="3">
        <v>0</v>
      </c>
      <c r="D4" s="3">
        <v>0</v>
      </c>
      <c r="E4" s="3">
        <v>1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1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E50A-6C8D-46ED-9243-2B6AEC7B2828}">
  <dimension ref="A1:G11"/>
  <sheetViews>
    <sheetView workbookViewId="0">
      <selection activeCell="I8" sqref="I8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8</v>
      </c>
      <c r="C4" s="3">
        <v>0</v>
      </c>
      <c r="D4" s="3">
        <v>0</v>
      </c>
      <c r="E4" s="3">
        <v>1</v>
      </c>
      <c r="F4" s="3">
        <v>0</v>
      </c>
      <c r="G4" s="3">
        <v>0</v>
      </c>
    </row>
    <row r="5" spans="1:7" x14ac:dyDescent="0.3">
      <c r="A5" s="4" t="s">
        <v>11</v>
      </c>
      <c r="B5" s="4">
        <v>19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6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8</v>
      </c>
      <c r="C7" s="4">
        <v>0</v>
      </c>
      <c r="D7" s="4">
        <v>2</v>
      </c>
      <c r="E7" s="4">
        <v>0</v>
      </c>
      <c r="F7" s="4">
        <v>0</v>
      </c>
      <c r="G7" s="4">
        <v>0</v>
      </c>
    </row>
    <row r="8" spans="1:7" x14ac:dyDescent="0.3">
      <c r="A8" s="3" t="s">
        <v>14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15</v>
      </c>
      <c r="B9" s="4">
        <v>1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17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3"/>
      <c r="B11" s="2">
        <f t="shared" ref="B11:G11" si="0">SUM(B4:B10)</f>
        <v>44</v>
      </c>
      <c r="C11" s="2">
        <f t="shared" si="0"/>
        <v>1</v>
      </c>
      <c r="D11" s="2">
        <f t="shared" si="0"/>
        <v>2</v>
      </c>
      <c r="E11" s="2">
        <f t="shared" si="0"/>
        <v>1</v>
      </c>
      <c r="F11" s="2">
        <f t="shared" si="0"/>
        <v>0</v>
      </c>
      <c r="G11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6"/>
  <sheetViews>
    <sheetView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14</v>
      </c>
      <c r="C4" s="3">
        <v>1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15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15</v>
      </c>
      <c r="C6" s="2">
        <f t="shared" si="0"/>
        <v>1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17"/>
  <sheetViews>
    <sheetView workbookViewId="0">
      <selection activeCell="A5" sqref="A5:XFD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7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Sekar Indran</vt:lpstr>
      <vt:lpstr>Matthew Ingram</vt:lpstr>
      <vt:lpstr>Ricky Izon</vt:lpstr>
      <vt:lpstr>Carl Jelley</vt:lpstr>
      <vt:lpstr>Mike Johnson</vt:lpstr>
      <vt:lpstr>Paul Johnson</vt:lpstr>
      <vt:lpstr>Max Johnston</vt:lpstr>
      <vt:lpstr>Hugo Jones</vt:lpstr>
      <vt:lpstr>Craig Judd</vt:lpstr>
      <vt:lpstr>Dominic Kay</vt:lpstr>
      <vt:lpstr>Benn Keevill</vt:lpstr>
      <vt:lpstr>James Kemp</vt:lpstr>
      <vt:lpstr>Mark Khalife</vt:lpstr>
      <vt:lpstr>Kamran Khan</vt:lpstr>
      <vt:lpstr>Nicholas Kitchen</vt:lpstr>
      <vt:lpstr>Richard Kitchen</vt:lpstr>
      <vt:lpstr>Oliver Knight</vt:lpstr>
      <vt:lpstr>Byron Knighting</vt:lpstr>
      <vt:lpstr>Chris Knotek</vt:lpstr>
      <vt:lpstr>Adam Knox</vt:lpstr>
      <vt:lpstr>Mike Kocher</vt:lpstr>
      <vt:lpstr>Matthew Kuzmin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2025-09-07T08:15:49Z</dcterms:modified>
</cp:coreProperties>
</file>