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a734c03874bcfab/Documents/Football/Website articles/Individual player stats/"/>
    </mc:Choice>
  </mc:AlternateContent>
  <xr:revisionPtr revIDLastSave="364" documentId="8_{28DC015C-2754-4566-A7AE-014EF98D536E}" xr6:coauthVersionLast="47" xr6:coauthVersionMax="47" xr10:uidLastSave="{D01D2133-3B5B-409F-A2F7-0435DE7C926F}"/>
  <bookViews>
    <workbookView xWindow="-108" yWindow="-108" windowWidth="23256" windowHeight="12576" tabRatio="897" xr2:uid="{22506309-E803-4B8A-925C-EA9544E45B1D}"/>
  </bookViews>
  <sheets>
    <sheet name="Bill Taylor" sheetId="60" r:id="rId1"/>
    <sheet name="Paul Taylor" sheetId="62" r:id="rId2"/>
    <sheet name="Scott Taylor" sheetId="58" r:id="rId3"/>
    <sheet name="Callum Telford" sheetId="106" r:id="rId4"/>
    <sheet name="Jonathon Thorne" sheetId="55" r:id="rId5"/>
    <sheet name="Sam Thorpe" sheetId="59" r:id="rId6"/>
    <sheet name="Jovan Tojagic" sheetId="98" r:id="rId7"/>
    <sheet name="Louie Tomecek" sheetId="107" r:id="rId8"/>
    <sheet name="Christopher Trewhitt" sheetId="61" r:id="rId9"/>
    <sheet name="Ben Turley" sheetId="88" r:id="rId10"/>
    <sheet name="Max Turnbull" sheetId="64" r:id="rId11"/>
    <sheet name="Jimmy Varah" sheetId="63" r:id="rId12"/>
    <sheet name="Alexis Venezia" sheetId="66" r:id="rId13"/>
    <sheet name="Jacob Vincent" sheetId="108" r:id="rId14"/>
    <sheet name="Craig Viner" sheetId="65" r:id="rId15"/>
    <sheet name="Mark Vowles" sheetId="99" r:id="rId16"/>
    <sheet name="Adam Wadge" sheetId="100" r:id="rId17"/>
    <sheet name="Greg Wakelin" sheetId="68" r:id="rId18"/>
    <sheet name="Thomas Walters" sheetId="75" r:id="rId19"/>
    <sheet name="Oliver Watson" sheetId="67" r:id="rId20"/>
    <sheet name="Will Waugh" sheetId="70" r:id="rId21"/>
    <sheet name="Michael Wells" sheetId="109" r:id="rId22"/>
    <sheet name="Charlie West" sheetId="89" r:id="rId23"/>
    <sheet name="Liam West" sheetId="71" r:id="rId24"/>
    <sheet name="Sam Whatnall" sheetId="110" r:id="rId25"/>
    <sheet name="Ben White" sheetId="94" r:id="rId26"/>
    <sheet name="Dave White" sheetId="95" r:id="rId27"/>
    <sheet name="George Whittington" sheetId="101" r:id="rId28"/>
    <sheet name="Duncan Wicht" sheetId="69" r:id="rId29"/>
    <sheet name="James Wilkinson" sheetId="72" r:id="rId30"/>
    <sheet name="Dominic Willis" sheetId="73" r:id="rId31"/>
    <sheet name="Pete Wimblett" sheetId="96" r:id="rId32"/>
    <sheet name="Phil Wimblett" sheetId="97" r:id="rId33"/>
    <sheet name="Luke Wiseman" sheetId="90" r:id="rId34"/>
    <sheet name="Alfie Wolstenholme" sheetId="112" r:id="rId35"/>
    <sheet name="Seb Wood" sheetId="105" r:id="rId36"/>
    <sheet name="Craig Wooff" sheetId="74" r:id="rId37"/>
    <sheet name="Ben Woollard" sheetId="111" r:id="rId38"/>
    <sheet name="Alfie Wride" sheetId="76" r:id="rId39"/>
    <sheet name="Peipei Wu" sheetId="102" r:id="rId40"/>
    <sheet name="Hunter Yamansef" sheetId="91" r:id="rId41"/>
    <sheet name="Wei Yan" sheetId="103" r:id="rId42"/>
    <sheet name="James Yates" sheetId="84" r:id="rId43"/>
    <sheet name="Ross Yell" sheetId="92" r:id="rId44"/>
    <sheet name="Younis Yousuf" sheetId="81" r:id="rId45"/>
    <sheet name="Harry Zhang" sheetId="104" r:id="rId46"/>
  </sheets>
  <definedNames>
    <definedName name="_xlnm._FilterDatabase" localSheetId="12" hidden="1">'Alexis Venezia'!$A$3:$G$3</definedName>
    <definedName name="_xlnm._FilterDatabase" localSheetId="38" hidden="1">'Alfie Wride'!$A$3:$G$3</definedName>
    <definedName name="_xlnm._FilterDatabase" localSheetId="9" hidden="1">'Ben Turley'!$A$3:$G$3</definedName>
    <definedName name="_xlnm._FilterDatabase" localSheetId="25" hidden="1">'Ben White'!$A$3:$G$3</definedName>
    <definedName name="_xlnm._FilterDatabase" localSheetId="22" hidden="1">'Charlie West'!$A$3:$G$3</definedName>
    <definedName name="_xlnm._FilterDatabase" localSheetId="14" hidden="1">'Craig Viner'!$A$3:$G$3</definedName>
    <definedName name="_xlnm._FilterDatabase" localSheetId="36" hidden="1">'Craig Wooff'!$A$3:$G$3</definedName>
    <definedName name="_xlnm._FilterDatabase" localSheetId="26" hidden="1">'Dave White'!$A$3:$G$3</definedName>
    <definedName name="_xlnm._FilterDatabase" localSheetId="30" hidden="1">'Dominic Willis'!$A$3:$G$3</definedName>
    <definedName name="_xlnm._FilterDatabase" localSheetId="28" hidden="1">'Duncan Wicht'!$A$3:$G$3</definedName>
    <definedName name="_xlnm._FilterDatabase" localSheetId="17" hidden="1">'Greg Wakelin'!$A$3:$G$3</definedName>
    <definedName name="_xlnm._FilterDatabase" localSheetId="40" hidden="1">'Hunter Yamansef'!$A$3:$G$3</definedName>
    <definedName name="_xlnm._FilterDatabase" localSheetId="29" hidden="1">'James Wilkinson'!$A$3:$G$3</definedName>
    <definedName name="_xlnm._FilterDatabase" localSheetId="42" hidden="1">'James Yates'!$A$3:$G$3</definedName>
    <definedName name="_xlnm._FilterDatabase" localSheetId="11" hidden="1">'Jimmy Varah'!$A$3:$G$3</definedName>
    <definedName name="_xlnm._FilterDatabase" localSheetId="23" hidden="1">'Liam West'!$A$3:$G$3</definedName>
    <definedName name="_xlnm._FilterDatabase" localSheetId="33" hidden="1">'Luke Wiseman'!$A$3:$G$3</definedName>
    <definedName name="_xlnm._FilterDatabase" localSheetId="10" hidden="1">'Max Turnbull'!$A$3:$G$3</definedName>
    <definedName name="_xlnm._FilterDatabase" localSheetId="19" hidden="1">'Oliver Watson'!$A$3:$G$3</definedName>
    <definedName name="_xlnm._FilterDatabase" localSheetId="1" hidden="1">'Paul Taylor'!$A$3:$G$3</definedName>
    <definedName name="_xlnm._FilterDatabase" localSheetId="31" hidden="1">'Pete Wimblett'!$A$3:$G$3</definedName>
    <definedName name="_xlnm._FilterDatabase" localSheetId="32" hidden="1">'Phil Wimblett'!$A$3:$G$3</definedName>
    <definedName name="_xlnm._FilterDatabase" localSheetId="43" hidden="1">'Ross Yell'!$A$3:$G$3</definedName>
    <definedName name="_xlnm._FilterDatabase" localSheetId="35" hidden="1">'Seb Wood'!$A$3:$G$3</definedName>
    <definedName name="_xlnm._FilterDatabase" localSheetId="18" hidden="1">'Thomas Walters'!$A$3:$G$3</definedName>
    <definedName name="_xlnm._FilterDatabase" localSheetId="20" hidden="1">'Will Waugh'!$A$3:$G$3</definedName>
    <definedName name="_xlnm._FilterDatabase" localSheetId="44" hidden="1">'Younis Yousuf'!$A$3:$G$3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12" l="1"/>
  <c r="F5" i="112"/>
  <c r="E5" i="112"/>
  <c r="D5" i="112"/>
  <c r="C5" i="112"/>
  <c r="B5" i="112"/>
  <c r="G5" i="111"/>
  <c r="F5" i="111"/>
  <c r="E5" i="111"/>
  <c r="D5" i="111"/>
  <c r="C5" i="111"/>
  <c r="B5" i="111"/>
  <c r="G5" i="110"/>
  <c r="F5" i="110"/>
  <c r="E5" i="110"/>
  <c r="D5" i="110"/>
  <c r="C5" i="110"/>
  <c r="B5" i="110"/>
  <c r="G5" i="109"/>
  <c r="F5" i="109"/>
  <c r="E5" i="109"/>
  <c r="D5" i="109"/>
  <c r="C5" i="109"/>
  <c r="B5" i="109"/>
  <c r="G5" i="108"/>
  <c r="F5" i="108"/>
  <c r="E5" i="108"/>
  <c r="D5" i="108"/>
  <c r="C5" i="108"/>
  <c r="B5" i="108"/>
  <c r="G5" i="107"/>
  <c r="F5" i="107"/>
  <c r="E5" i="107"/>
  <c r="D5" i="107"/>
  <c r="C5" i="107"/>
  <c r="B5" i="107"/>
  <c r="G5" i="106"/>
  <c r="F5" i="106"/>
  <c r="E5" i="106"/>
  <c r="D5" i="106"/>
  <c r="C5" i="106"/>
  <c r="B5" i="106"/>
  <c r="C6" i="105"/>
  <c r="D6" i="105"/>
  <c r="E6" i="105"/>
  <c r="F6" i="105"/>
  <c r="G6" i="105"/>
  <c r="B6" i="105"/>
  <c r="C14" i="97"/>
  <c r="D14" i="97"/>
  <c r="E14" i="97"/>
  <c r="F14" i="97"/>
  <c r="G14" i="97"/>
  <c r="B14" i="97"/>
  <c r="C8" i="72"/>
  <c r="D8" i="72"/>
  <c r="E8" i="72"/>
  <c r="F8" i="72"/>
  <c r="G8" i="72"/>
  <c r="B8" i="72"/>
  <c r="C7" i="101"/>
  <c r="D7" i="101"/>
  <c r="E7" i="101"/>
  <c r="F7" i="101"/>
  <c r="G7" i="101"/>
  <c r="B7" i="101"/>
  <c r="C18" i="68"/>
  <c r="D18" i="68"/>
  <c r="E18" i="68"/>
  <c r="F18" i="68"/>
  <c r="G18" i="68"/>
  <c r="B18" i="68"/>
  <c r="C7" i="98"/>
  <c r="D7" i="98"/>
  <c r="E7" i="98"/>
  <c r="F7" i="98"/>
  <c r="G7" i="98"/>
  <c r="B7" i="98"/>
  <c r="C6" i="102"/>
  <c r="D6" i="102"/>
  <c r="E6" i="102"/>
  <c r="F6" i="102"/>
  <c r="G6" i="102"/>
  <c r="B6" i="102"/>
  <c r="C7" i="59"/>
  <c r="D7" i="59"/>
  <c r="E7" i="59"/>
  <c r="F7" i="59"/>
  <c r="G7" i="59"/>
  <c r="B7" i="59"/>
  <c r="G5" i="104"/>
  <c r="F5" i="104"/>
  <c r="E5" i="104"/>
  <c r="D5" i="104"/>
  <c r="C5" i="104"/>
  <c r="B5" i="104"/>
  <c r="G5" i="103"/>
  <c r="F5" i="103"/>
  <c r="E5" i="103"/>
  <c r="D5" i="103"/>
  <c r="C5" i="103"/>
  <c r="B5" i="103"/>
  <c r="G5" i="100"/>
  <c r="F5" i="100"/>
  <c r="E5" i="100"/>
  <c r="D5" i="100"/>
  <c r="C5" i="100"/>
  <c r="B5" i="100"/>
  <c r="G5" i="99"/>
  <c r="F5" i="99"/>
  <c r="E5" i="99"/>
  <c r="D5" i="99"/>
  <c r="C5" i="99"/>
  <c r="B5" i="99"/>
  <c r="C11" i="95"/>
  <c r="D11" i="95"/>
  <c r="E11" i="95"/>
  <c r="F11" i="95"/>
  <c r="G11" i="95"/>
  <c r="B11" i="95"/>
  <c r="B9" i="96"/>
  <c r="C9" i="96"/>
  <c r="D9" i="96"/>
  <c r="E9" i="96"/>
  <c r="F9" i="96"/>
  <c r="G9" i="96"/>
  <c r="G11" i="94"/>
  <c r="F11" i="94"/>
  <c r="E11" i="94"/>
  <c r="D11" i="94"/>
  <c r="C11" i="94"/>
  <c r="B11" i="94"/>
  <c r="G7" i="92"/>
  <c r="F7" i="92"/>
  <c r="E7" i="92"/>
  <c r="D7" i="92"/>
  <c r="C7" i="92"/>
  <c r="B7" i="92"/>
  <c r="G6" i="91"/>
  <c r="F6" i="91"/>
  <c r="E6" i="91"/>
  <c r="D6" i="91"/>
  <c r="C6" i="91"/>
  <c r="B6" i="91"/>
  <c r="G6" i="90"/>
  <c r="F6" i="90"/>
  <c r="E6" i="90"/>
  <c r="D6" i="90"/>
  <c r="C6" i="90"/>
  <c r="B6" i="90"/>
  <c r="G9" i="89"/>
  <c r="F9" i="89"/>
  <c r="E9" i="89"/>
  <c r="D9" i="89"/>
  <c r="C9" i="89"/>
  <c r="B9" i="89"/>
  <c r="G11" i="88"/>
  <c r="F11" i="88"/>
  <c r="E11" i="88"/>
  <c r="D11" i="88"/>
  <c r="C11" i="88"/>
  <c r="B11" i="88"/>
  <c r="G5" i="84"/>
  <c r="F5" i="84"/>
  <c r="E5" i="84"/>
  <c r="D5" i="84"/>
  <c r="C5" i="84"/>
  <c r="B5" i="84"/>
  <c r="G5" i="81"/>
  <c r="F5" i="81"/>
  <c r="E5" i="81"/>
  <c r="D5" i="81"/>
  <c r="C5" i="81"/>
  <c r="B5" i="81"/>
  <c r="G5" i="76"/>
  <c r="F5" i="76"/>
  <c r="E5" i="76"/>
  <c r="D5" i="76"/>
  <c r="C5" i="76"/>
  <c r="B5" i="76"/>
  <c r="G6" i="75"/>
  <c r="F6" i="75"/>
  <c r="E6" i="75"/>
  <c r="D6" i="75"/>
  <c r="C6" i="75"/>
  <c r="B6" i="75"/>
  <c r="G5" i="74"/>
  <c r="F5" i="74"/>
  <c r="E5" i="74"/>
  <c r="D5" i="74"/>
  <c r="C5" i="74"/>
  <c r="B5" i="74"/>
  <c r="G5" i="73"/>
  <c r="F5" i="73"/>
  <c r="E5" i="73"/>
  <c r="D5" i="73"/>
  <c r="C5" i="73"/>
  <c r="B5" i="73"/>
  <c r="G6" i="71"/>
  <c r="F6" i="71"/>
  <c r="E6" i="71"/>
  <c r="D6" i="71"/>
  <c r="C6" i="71"/>
  <c r="B6" i="71"/>
  <c r="G5" i="70"/>
  <c r="F5" i="70"/>
  <c r="E5" i="70"/>
  <c r="D5" i="70"/>
  <c r="C5" i="70"/>
  <c r="B5" i="70"/>
  <c r="G6" i="69"/>
  <c r="F6" i="69"/>
  <c r="E6" i="69"/>
  <c r="D6" i="69"/>
  <c r="C6" i="69"/>
  <c r="B6" i="69"/>
  <c r="G5" i="67"/>
  <c r="F5" i="67"/>
  <c r="E5" i="67"/>
  <c r="D5" i="67"/>
  <c r="C5" i="67"/>
  <c r="B5" i="67"/>
  <c r="G6" i="66"/>
  <c r="F6" i="66"/>
  <c r="E6" i="66"/>
  <c r="D6" i="66"/>
  <c r="C6" i="66"/>
  <c r="B6" i="66"/>
  <c r="G5" i="65"/>
  <c r="F5" i="65"/>
  <c r="E5" i="65"/>
  <c r="D5" i="65"/>
  <c r="C5" i="65"/>
  <c r="B5" i="65"/>
  <c r="G5" i="64"/>
  <c r="F5" i="64"/>
  <c r="E5" i="64"/>
  <c r="D5" i="64"/>
  <c r="C5" i="64"/>
  <c r="B5" i="64"/>
  <c r="G7" i="63"/>
  <c r="F7" i="63"/>
  <c r="E7" i="63"/>
  <c r="D7" i="63"/>
  <c r="C7" i="63"/>
  <c r="B7" i="63"/>
  <c r="G7" i="62"/>
  <c r="F7" i="62"/>
  <c r="E7" i="62"/>
  <c r="D7" i="62"/>
  <c r="C7" i="62"/>
  <c r="B7" i="62"/>
  <c r="G5" i="61"/>
  <c r="F5" i="61"/>
  <c r="E5" i="61"/>
  <c r="D5" i="61"/>
  <c r="C5" i="61"/>
  <c r="B5" i="61"/>
  <c r="G7" i="60"/>
  <c r="F7" i="60"/>
  <c r="E7" i="60"/>
  <c r="D7" i="60"/>
  <c r="C7" i="60"/>
  <c r="B7" i="60"/>
  <c r="G6" i="58"/>
  <c r="F6" i="58"/>
  <c r="E6" i="58"/>
  <c r="D6" i="58"/>
  <c r="C6" i="58"/>
  <c r="B6" i="58"/>
  <c r="G5" i="55"/>
  <c r="F5" i="55"/>
  <c r="E5" i="55"/>
  <c r="D5" i="55"/>
  <c r="C5" i="55"/>
  <c r="B5" i="55"/>
</calcChain>
</file>

<file path=xl/sharedStrings.xml><?xml version="1.0" encoding="utf-8"?>
<sst xmlns="http://schemas.openxmlformats.org/spreadsheetml/2006/main" count="764" uniqueCount="68">
  <si>
    <t>Appearances</t>
  </si>
  <si>
    <t>Goals</t>
  </si>
  <si>
    <t>Assists</t>
  </si>
  <si>
    <t>Yellow cards</t>
  </si>
  <si>
    <t>Red Cards</t>
  </si>
  <si>
    <t>MOTM</t>
  </si>
  <si>
    <t>Tom Alvarez</t>
  </si>
  <si>
    <t>Season</t>
  </si>
  <si>
    <t>2019/20</t>
  </si>
  <si>
    <t>2020/21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</si>
  <si>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</si>
  <si>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</si>
  <si>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</si>
  <si>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</si>
  <si>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</si>
  <si>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</si>
  <si>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</si>
  <si>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</si>
  <si>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2021/22</t>
  </si>
  <si>
    <t>Bill Taylor</t>
  </si>
  <si>
    <t>Paul Taylor</t>
  </si>
  <si>
    <t>Scott Taylor</t>
  </si>
  <si>
    <t>Jonathon Thorne</t>
  </si>
  <si>
    <t>Sam Thorpe</t>
  </si>
  <si>
    <t>Christopher Trewhitt</t>
  </si>
  <si>
    <t>Ben Turley</t>
  </si>
  <si>
    <t>Max Turnbull</t>
  </si>
  <si>
    <t>Jimmy Varah</t>
  </si>
  <si>
    <t>Alexis Venezia</t>
  </si>
  <si>
    <t>Craig Viner</t>
  </si>
  <si>
    <t>Greg Wakelin</t>
  </si>
  <si>
    <t>Thomas Walters</t>
  </si>
  <si>
    <t>Oliver Watson</t>
  </si>
  <si>
    <t>Will Waugh</t>
  </si>
  <si>
    <t>Charlie West</t>
  </si>
  <si>
    <t>Liam West</t>
  </si>
  <si>
    <t>Ben White</t>
  </si>
  <si>
    <t>Dave White</t>
  </si>
  <si>
    <t>Duncan Wicht</t>
  </si>
  <si>
    <t>James Wilkinson</t>
  </si>
  <si>
    <t>Dominic Willis</t>
  </si>
  <si>
    <t>Pete Wimblett</t>
  </si>
  <si>
    <t>Phil Wimblett</t>
  </si>
  <si>
    <t>Luke Wiseman</t>
  </si>
  <si>
    <t>Craig Wooff</t>
  </si>
  <si>
    <t>Alfie Wride</t>
  </si>
  <si>
    <t>Hunter Yamansef</t>
  </si>
  <si>
    <t>James Yates</t>
  </si>
  <si>
    <t>Ross Yell</t>
  </si>
  <si>
    <t>Younis Yousuf</t>
  </si>
  <si>
    <t>2022/23</t>
  </si>
  <si>
    <t>Jovan Tojagic</t>
  </si>
  <si>
    <t>Mark Vowles</t>
  </si>
  <si>
    <t>Adam Wadge</t>
  </si>
  <si>
    <t>George Whittington</t>
  </si>
  <si>
    <t>Peipei Wu</t>
  </si>
  <si>
    <t>Wei Yan</t>
  </si>
  <si>
    <t>Harry Zhang</t>
  </si>
  <si>
    <t>2023/24</t>
  </si>
  <si>
    <t>Seb Wood</t>
  </si>
  <si>
    <t>2024/25</t>
  </si>
  <si>
    <t>Callum Telford</t>
  </si>
  <si>
    <t>Louie Tomecek</t>
  </si>
  <si>
    <t>Jacob Vincent</t>
  </si>
  <si>
    <t>Michael Wells</t>
  </si>
  <si>
    <t>Sam Whatnall</t>
  </si>
  <si>
    <t>Ben Woollard</t>
  </si>
  <si>
    <t>Alfie Wolstenholme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</si>
</sst>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1D384-4E97-4C2C-8CB0-2878BEEB6EBE}">
  <dimension ref="A1:G7"/>
  <sheetViews>
    <sheetView tabSelected="1" workbookViewId="0">
      <selection activeCell="A29" sqref="A29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19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15</v>
      </c>
      <c r="B4" s="3">
        <v>7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16</v>
      </c>
      <c r="B5" s="4">
        <v>1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 t="s">
        <v>17</v>
      </c>
      <c r="B6" s="3">
        <v>1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x14ac:dyDescent="0.3">
      <c r="A7" s="3"/>
      <c r="B7" s="2">
        <f t="shared" ref="B7:G7" si="0">SUM(B4:B6)</f>
        <v>9</v>
      </c>
      <c r="C7" s="2">
        <f t="shared" si="0"/>
        <v>0</v>
      </c>
      <c r="D7" s="2">
        <f t="shared" si="0"/>
        <v>0</v>
      </c>
      <c r="E7" s="2">
        <f t="shared" si="0"/>
        <v>0</v>
      </c>
      <c r="F7" s="2">
        <f t="shared" si="0"/>
        <v>0</v>
      </c>
      <c r="G7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49DC7-2BB9-456A-A77E-FB6993E8E189}">
  <dimension ref="A1:G23"/>
  <sheetViews>
    <sheetView workbookViewId="0">
      <selection activeCell="D22" sqref="D22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25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11</v>
      </c>
      <c r="B4" s="3">
        <v>12</v>
      </c>
      <c r="C4" s="3">
        <v>6</v>
      </c>
      <c r="D4" s="3">
        <v>1</v>
      </c>
      <c r="E4" s="3">
        <v>0</v>
      </c>
      <c r="F4" s="3">
        <v>0</v>
      </c>
      <c r="G4" s="3">
        <v>0</v>
      </c>
    </row>
    <row r="5" spans="1:7" x14ac:dyDescent="0.3">
      <c r="A5" s="4" t="s">
        <v>12</v>
      </c>
      <c r="B5" s="4">
        <v>15</v>
      </c>
      <c r="C5" s="4">
        <v>11</v>
      </c>
      <c r="D5" s="4">
        <v>4</v>
      </c>
      <c r="E5" s="4">
        <v>0</v>
      </c>
      <c r="F5" s="4">
        <v>0</v>
      </c>
      <c r="G5" s="4">
        <v>0</v>
      </c>
    </row>
    <row r="6" spans="1:7" x14ac:dyDescent="0.3">
      <c r="A6" s="3" t="s">
        <v>13</v>
      </c>
      <c r="B6" s="3">
        <v>8</v>
      </c>
      <c r="C6" s="3">
        <v>4</v>
      </c>
      <c r="D6" s="3">
        <v>3</v>
      </c>
      <c r="E6" s="3">
        <v>0</v>
      </c>
      <c r="F6" s="3">
        <v>0</v>
      </c>
      <c r="G6" s="3">
        <v>1</v>
      </c>
    </row>
    <row r="7" spans="1:7" x14ac:dyDescent="0.3">
      <c r="A7" s="4" t="s">
        <v>14</v>
      </c>
      <c r="B7" s="4">
        <v>7</v>
      </c>
      <c r="C7" s="4">
        <v>3</v>
      </c>
      <c r="D7" s="4">
        <v>2</v>
      </c>
      <c r="E7" s="4">
        <v>0</v>
      </c>
      <c r="F7" s="4">
        <v>0</v>
      </c>
      <c r="G7" s="4">
        <v>1</v>
      </c>
    </row>
    <row r="8" spans="1:7" x14ac:dyDescent="0.3">
      <c r="A8" s="3" t="s">
        <v>15</v>
      </c>
      <c r="B8" s="3">
        <v>3</v>
      </c>
      <c r="C8" s="3">
        <v>0</v>
      </c>
      <c r="D8" s="3">
        <v>0</v>
      </c>
      <c r="E8" s="3">
        <v>0</v>
      </c>
      <c r="F8" s="3">
        <v>0</v>
      </c>
      <c r="G8" s="3">
        <v>0</v>
      </c>
    </row>
    <row r="9" spans="1:7" x14ac:dyDescent="0.3">
      <c r="A9" s="4" t="s">
        <v>16</v>
      </c>
      <c r="B9" s="4">
        <v>2</v>
      </c>
      <c r="C9" s="4">
        <v>1</v>
      </c>
      <c r="D9" s="4">
        <v>0</v>
      </c>
      <c r="E9" s="4">
        <v>0</v>
      </c>
      <c r="F9" s="4">
        <v>0</v>
      </c>
      <c r="G9" s="4">
        <v>0</v>
      </c>
    </row>
    <row r="10" spans="1:7" x14ac:dyDescent="0.3">
      <c r="A10" s="3" t="s">
        <v>17</v>
      </c>
      <c r="B10" s="3">
        <v>1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</row>
    <row r="11" spans="1:7" s="1" customFormat="1" x14ac:dyDescent="0.3">
      <c r="A11" s="3"/>
      <c r="B11" s="2">
        <f t="shared" ref="B11:G11" si="0">SUM(B4:B10)</f>
        <v>48</v>
      </c>
      <c r="C11" s="2">
        <f t="shared" si="0"/>
        <v>25</v>
      </c>
      <c r="D11" s="2">
        <f t="shared" si="0"/>
        <v>10</v>
      </c>
      <c r="E11" s="2">
        <f t="shared" si="0"/>
        <v>0</v>
      </c>
      <c r="F11" s="2">
        <f t="shared" si="0"/>
        <v>0</v>
      </c>
      <c r="G11" s="2">
        <f t="shared" si="0"/>
        <v>2</v>
      </c>
    </row>
    <row r="12" spans="1:7" s="1" customFormat="1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  <row r="19" customFormat="1" x14ac:dyDescent="0.3"/>
    <row r="20" customFormat="1" x14ac:dyDescent="0.3"/>
    <row r="21" customFormat="1" x14ac:dyDescent="0.3"/>
    <row r="22" customFormat="1" x14ac:dyDescent="0.3"/>
    <row r="23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89F0F-7C39-40A3-81EA-7C15219A4395}">
  <dimension ref="A1:G17"/>
  <sheetViews>
    <sheetView workbookViewId="0">
      <selection activeCell="A4" sqref="A4:G4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26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16</v>
      </c>
      <c r="B4" s="3">
        <v>3</v>
      </c>
      <c r="C4" s="3">
        <v>2</v>
      </c>
      <c r="D4" s="3">
        <v>1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3</v>
      </c>
      <c r="C5" s="2">
        <f t="shared" si="0"/>
        <v>2</v>
      </c>
      <c r="D5" s="2">
        <f t="shared" si="0"/>
        <v>1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AB383-E2CB-440C-A1B7-0C9C85189563}">
  <dimension ref="A1:G19"/>
  <sheetViews>
    <sheetView workbookViewId="0">
      <selection activeCell="A4" sqref="A4:G6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27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17</v>
      </c>
      <c r="C4" s="3">
        <v>5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11</v>
      </c>
      <c r="B5" s="4">
        <v>4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 t="s">
        <v>12</v>
      </c>
      <c r="B6" s="3">
        <v>1</v>
      </c>
      <c r="C6" s="3">
        <v>3</v>
      </c>
      <c r="D6" s="3">
        <v>0</v>
      </c>
      <c r="E6" s="3">
        <v>0</v>
      </c>
      <c r="F6" s="3">
        <v>0</v>
      </c>
      <c r="G6" s="3">
        <v>0</v>
      </c>
    </row>
    <row r="7" spans="1:7" s="1" customFormat="1" x14ac:dyDescent="0.3">
      <c r="A7" s="3"/>
      <c r="B7" s="2">
        <f t="shared" ref="B7:G7" si="0">SUM(B4:B6)</f>
        <v>22</v>
      </c>
      <c r="C7" s="2">
        <f t="shared" si="0"/>
        <v>8</v>
      </c>
      <c r="D7" s="2">
        <f t="shared" si="0"/>
        <v>0</v>
      </c>
      <c r="E7" s="2">
        <f t="shared" si="0"/>
        <v>0</v>
      </c>
      <c r="F7" s="2">
        <f t="shared" si="0"/>
        <v>0</v>
      </c>
      <c r="G7" s="2">
        <f t="shared" si="0"/>
        <v>0</v>
      </c>
    </row>
    <row r="8" spans="1:7" s="1" customFormat="1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  <row r="19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CAB31-B2EA-4C9F-9B22-D90063D9DDDB}">
  <dimension ref="A1:G18"/>
  <sheetViews>
    <sheetView workbookViewId="0">
      <selection activeCell="A4" sqref="A4:G5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28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17</v>
      </c>
      <c r="B4" s="3">
        <v>1</v>
      </c>
      <c r="C4" s="3">
        <v>0</v>
      </c>
      <c r="D4" s="3">
        <v>1</v>
      </c>
      <c r="E4" s="3">
        <v>0</v>
      </c>
      <c r="F4" s="3">
        <v>0</v>
      </c>
      <c r="G4" s="3">
        <v>0</v>
      </c>
    </row>
    <row r="5" spans="1:7" x14ac:dyDescent="0.3">
      <c r="A5" s="4" t="s">
        <v>8</v>
      </c>
      <c r="B5" s="4">
        <v>8</v>
      </c>
      <c r="C5" s="4">
        <v>5</v>
      </c>
      <c r="D5" s="4">
        <v>5</v>
      </c>
      <c r="E5" s="4">
        <v>0</v>
      </c>
      <c r="F5" s="4">
        <v>0</v>
      </c>
      <c r="G5" s="4">
        <v>0</v>
      </c>
    </row>
    <row r="6" spans="1:7" s="1" customFormat="1" x14ac:dyDescent="0.3">
      <c r="A6" s="3"/>
      <c r="B6" s="2">
        <f t="shared" ref="B6:G6" si="0">SUM(B4:B5)</f>
        <v>9</v>
      </c>
      <c r="C6" s="2">
        <f t="shared" si="0"/>
        <v>5</v>
      </c>
      <c r="D6" s="2">
        <f t="shared" si="0"/>
        <v>6</v>
      </c>
      <c r="E6" s="2">
        <f t="shared" si="0"/>
        <v>0</v>
      </c>
      <c r="F6" s="2">
        <f t="shared" si="0"/>
        <v>0</v>
      </c>
      <c r="G6" s="2">
        <f t="shared" si="0"/>
        <v>0</v>
      </c>
    </row>
    <row r="7" spans="1:7" s="1" customFormat="1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0BD80-70E3-43E9-8D6E-EA542022B7F1}">
  <dimension ref="A1:G5"/>
  <sheetViews>
    <sheetView workbookViewId="0">
      <selection activeCell="C5" sqref="C5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63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60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3"/>
      <c r="B5" s="2">
        <f t="shared" ref="B5:G5" si="0">SUM(B4:B4)</f>
        <v>1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A4C7A-F413-467C-AE70-F96528AFA538}">
  <dimension ref="A1:G17"/>
  <sheetViews>
    <sheetView workbookViewId="0">
      <selection activeCell="E16" sqref="E16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29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17</v>
      </c>
      <c r="B4" s="3">
        <v>2</v>
      </c>
      <c r="C4" s="3">
        <v>1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2</v>
      </c>
      <c r="C5" s="2">
        <f t="shared" si="0"/>
        <v>1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57257-4705-4AB6-8DA9-6ED45291AB80}">
  <dimension ref="A1:G5"/>
  <sheetViews>
    <sheetView workbookViewId="0">
      <selection activeCell="A4" sqref="A4:G4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52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50</v>
      </c>
      <c r="B4" s="3">
        <v>3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3"/>
      <c r="B5" s="2">
        <f t="shared" ref="B5:G5" si="0">SUM(B4:B4)</f>
        <v>3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EEE8A-BB1E-49D0-A49B-9266C33FA1A7}">
  <dimension ref="A1:G5"/>
  <sheetViews>
    <sheetView workbookViewId="0">
      <selection activeCell="G21" sqref="G21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53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50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3"/>
      <c r="B5" s="2">
        <f t="shared" ref="B5:G5" si="0">SUM(B4:B4)</f>
        <v>1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C19D2-3E86-47EA-8BC9-C28237DAF04B}">
  <dimension ref="A1:G30"/>
  <sheetViews>
    <sheetView workbookViewId="0">
      <selection activeCell="B18" sqref="B18:G18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30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23</v>
      </c>
      <c r="C4" s="3">
        <v>21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11</v>
      </c>
      <c r="B5" s="4">
        <v>23</v>
      </c>
      <c r="C5" s="4">
        <v>18</v>
      </c>
      <c r="D5" s="4">
        <v>12</v>
      </c>
      <c r="E5" s="4">
        <v>0</v>
      </c>
      <c r="F5" s="4">
        <v>0</v>
      </c>
      <c r="G5" s="4">
        <v>1</v>
      </c>
    </row>
    <row r="6" spans="1:7" x14ac:dyDescent="0.3">
      <c r="A6" s="3" t="s">
        <v>12</v>
      </c>
      <c r="B6" s="3">
        <v>19</v>
      </c>
      <c r="C6" s="3">
        <v>14</v>
      </c>
      <c r="D6" s="3">
        <v>11</v>
      </c>
      <c r="E6" s="3">
        <v>0</v>
      </c>
      <c r="F6" s="3">
        <v>0</v>
      </c>
      <c r="G6" s="3">
        <v>0</v>
      </c>
    </row>
    <row r="7" spans="1:7" x14ac:dyDescent="0.3">
      <c r="A7" s="4" t="s">
        <v>13</v>
      </c>
      <c r="B7" s="4">
        <v>18</v>
      </c>
      <c r="C7" s="4">
        <v>15</v>
      </c>
      <c r="D7" s="4">
        <v>3</v>
      </c>
      <c r="E7" s="4">
        <v>0</v>
      </c>
      <c r="F7" s="4">
        <v>0</v>
      </c>
      <c r="G7" s="4">
        <v>0</v>
      </c>
    </row>
    <row r="8" spans="1:7" x14ac:dyDescent="0.3">
      <c r="A8" s="3" t="s">
        <v>14</v>
      </c>
      <c r="B8" s="3">
        <v>24</v>
      </c>
      <c r="C8" s="3">
        <v>13</v>
      </c>
      <c r="D8" s="3">
        <v>9</v>
      </c>
      <c r="E8" s="3">
        <v>0</v>
      </c>
      <c r="F8" s="3">
        <v>0</v>
      </c>
      <c r="G8" s="3">
        <v>0</v>
      </c>
    </row>
    <row r="9" spans="1:7" x14ac:dyDescent="0.3">
      <c r="A9" s="4" t="s">
        <v>15</v>
      </c>
      <c r="B9" s="4">
        <v>25</v>
      </c>
      <c r="C9" s="4">
        <v>6</v>
      </c>
      <c r="D9" s="4">
        <v>9</v>
      </c>
      <c r="E9" s="4">
        <v>0</v>
      </c>
      <c r="F9" s="4">
        <v>0</v>
      </c>
      <c r="G9" s="4">
        <v>0</v>
      </c>
    </row>
    <row r="10" spans="1:7" x14ac:dyDescent="0.3">
      <c r="A10" s="3" t="s">
        <v>16</v>
      </c>
      <c r="B10" s="3">
        <v>16</v>
      </c>
      <c r="C10" s="3">
        <v>5</v>
      </c>
      <c r="D10" s="3">
        <v>6</v>
      </c>
      <c r="E10" s="3">
        <v>0</v>
      </c>
      <c r="F10" s="3">
        <v>0</v>
      </c>
      <c r="G10" s="3">
        <v>0</v>
      </c>
    </row>
    <row r="11" spans="1:7" x14ac:dyDescent="0.3">
      <c r="A11" s="4" t="s">
        <v>17</v>
      </c>
      <c r="B11" s="4">
        <v>17</v>
      </c>
      <c r="C11" s="4">
        <v>6</v>
      </c>
      <c r="D11" s="4">
        <v>7</v>
      </c>
      <c r="E11" s="4">
        <v>1</v>
      </c>
      <c r="F11" s="4">
        <v>0</v>
      </c>
      <c r="G11" s="4">
        <v>0</v>
      </c>
    </row>
    <row r="12" spans="1:7" x14ac:dyDescent="0.3">
      <c r="A12" s="3" t="s">
        <v>8</v>
      </c>
      <c r="B12" s="3">
        <v>15</v>
      </c>
      <c r="C12" s="3">
        <v>8</v>
      </c>
      <c r="D12" s="3">
        <v>2</v>
      </c>
      <c r="E12" s="3">
        <v>0</v>
      </c>
      <c r="F12" s="3">
        <v>0</v>
      </c>
      <c r="G12" s="3">
        <v>0</v>
      </c>
    </row>
    <row r="13" spans="1:7" x14ac:dyDescent="0.3">
      <c r="A13" s="4" t="s">
        <v>9</v>
      </c>
      <c r="B13" s="4">
        <v>17</v>
      </c>
      <c r="C13" s="4">
        <v>3</v>
      </c>
      <c r="D13" s="4">
        <v>1</v>
      </c>
      <c r="E13" s="4">
        <v>0</v>
      </c>
      <c r="F13" s="4">
        <v>0</v>
      </c>
      <c r="G13" s="4">
        <v>0</v>
      </c>
    </row>
    <row r="14" spans="1:7" x14ac:dyDescent="0.3">
      <c r="A14" s="3" t="s">
        <v>18</v>
      </c>
      <c r="B14" s="3">
        <v>22</v>
      </c>
      <c r="C14" s="3">
        <v>9</v>
      </c>
      <c r="D14" s="3">
        <v>7</v>
      </c>
      <c r="E14" s="3">
        <v>0</v>
      </c>
      <c r="F14" s="3">
        <v>0</v>
      </c>
      <c r="G14" s="3">
        <v>0</v>
      </c>
    </row>
    <row r="15" spans="1:7" x14ac:dyDescent="0.3">
      <c r="A15" s="4" t="s">
        <v>50</v>
      </c>
      <c r="B15" s="4">
        <v>24</v>
      </c>
      <c r="C15" s="4">
        <v>12</v>
      </c>
      <c r="D15" s="4">
        <v>7</v>
      </c>
      <c r="E15" s="4">
        <v>0</v>
      </c>
      <c r="F15" s="4">
        <v>1</v>
      </c>
      <c r="G15" s="4">
        <v>0</v>
      </c>
    </row>
    <row r="16" spans="1:7" x14ac:dyDescent="0.3">
      <c r="A16" s="3" t="s">
        <v>58</v>
      </c>
      <c r="B16" s="3">
        <v>22</v>
      </c>
      <c r="C16" s="3">
        <v>6</v>
      </c>
      <c r="D16" s="3">
        <v>6</v>
      </c>
      <c r="E16" s="3">
        <v>0</v>
      </c>
      <c r="F16" s="3">
        <v>0</v>
      </c>
      <c r="G16" s="3">
        <v>0</v>
      </c>
    </row>
    <row r="17" spans="1:7" x14ac:dyDescent="0.3">
      <c r="A17" s="4" t="s">
        <v>60</v>
      </c>
      <c r="B17" s="4">
        <v>19</v>
      </c>
      <c r="C17" s="4">
        <v>3</v>
      </c>
      <c r="D17" s="4">
        <v>4</v>
      </c>
      <c r="E17" s="4">
        <v>1</v>
      </c>
      <c r="F17" s="4">
        <v>0</v>
      </c>
      <c r="G17" s="4">
        <v>0</v>
      </c>
    </row>
    <row r="18" spans="1:7" s="1" customFormat="1" x14ac:dyDescent="0.3">
      <c r="A18" s="3"/>
      <c r="B18" s="2">
        <f>SUM(B4:B17)</f>
        <v>284</v>
      </c>
      <c r="C18" s="2">
        <f t="shared" ref="C18:G18" si="0">SUM(C4:C17)</f>
        <v>139</v>
      </c>
      <c r="D18" s="2">
        <f t="shared" si="0"/>
        <v>84</v>
      </c>
      <c r="E18" s="2">
        <f t="shared" si="0"/>
        <v>2</v>
      </c>
      <c r="F18" s="2">
        <f t="shared" si="0"/>
        <v>1</v>
      </c>
      <c r="G18" s="2">
        <f t="shared" si="0"/>
        <v>1</v>
      </c>
    </row>
    <row r="19" spans="1:7" s="1" customFormat="1" x14ac:dyDescent="0.3">
      <c r="A19"/>
      <c r="B19"/>
      <c r="C19"/>
      <c r="D19"/>
      <c r="E19"/>
      <c r="F19"/>
      <c r="G19"/>
    </row>
    <row r="20" spans="1:7" x14ac:dyDescent="0.3">
      <c r="A20"/>
      <c r="B20"/>
      <c r="C20"/>
      <c r="D20"/>
      <c r="E20"/>
      <c r="F20"/>
      <c r="G20"/>
    </row>
    <row r="21" spans="1:7" x14ac:dyDescent="0.3">
      <c r="A21"/>
      <c r="B21"/>
      <c r="C21"/>
      <c r="D21"/>
      <c r="E21"/>
      <c r="F21"/>
      <c r="G21"/>
    </row>
    <row r="22" spans="1:7" x14ac:dyDescent="0.3">
      <c r="A22"/>
      <c r="B22"/>
      <c r="C22"/>
      <c r="D22"/>
      <c r="E22"/>
      <c r="F22"/>
      <c r="G22"/>
    </row>
    <row r="23" spans="1:7" x14ac:dyDescent="0.3">
      <c r="A23"/>
      <c r="B23"/>
      <c r="C23"/>
      <c r="D23"/>
      <c r="E23"/>
      <c r="F23"/>
      <c r="G23"/>
    </row>
    <row r="24" spans="1:7" x14ac:dyDescent="0.3">
      <c r="A24"/>
      <c r="B24"/>
      <c r="C24"/>
      <c r="D24"/>
      <c r="E24"/>
      <c r="F24"/>
      <c r="G24"/>
    </row>
    <row r="25" spans="1:7" x14ac:dyDescent="0.3">
      <c r="A25"/>
      <c r="B25"/>
      <c r="C25"/>
      <c r="D25"/>
      <c r="E25"/>
      <c r="F25"/>
      <c r="G25"/>
    </row>
    <row r="26" spans="1:7" x14ac:dyDescent="0.3">
      <c r="A26"/>
      <c r="B26"/>
      <c r="C26"/>
      <c r="D26"/>
      <c r="E26"/>
      <c r="F26"/>
      <c r="G26"/>
    </row>
    <row r="27" spans="1:7" x14ac:dyDescent="0.3">
      <c r="A27"/>
      <c r="B27"/>
      <c r="C27"/>
      <c r="D27"/>
      <c r="E27"/>
      <c r="F27"/>
      <c r="G27"/>
    </row>
    <row r="28" spans="1:7" x14ac:dyDescent="0.3">
      <c r="A28"/>
      <c r="B28"/>
      <c r="C28"/>
      <c r="D28"/>
      <c r="E28"/>
      <c r="F28"/>
      <c r="G28"/>
    </row>
    <row r="29" spans="1:7" x14ac:dyDescent="0.3">
      <c r="A29"/>
      <c r="B29"/>
      <c r="C29"/>
      <c r="D29"/>
      <c r="E29"/>
      <c r="F29"/>
      <c r="G29"/>
    </row>
    <row r="30" spans="1:7" x14ac:dyDescent="0.3">
      <c r="A30"/>
      <c r="B30"/>
      <c r="C30"/>
      <c r="D30"/>
      <c r="E30"/>
      <c r="F30"/>
      <c r="G30"/>
    </row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65655-B76B-48E6-B9BF-ECA3AE8CF6C9}">
  <dimension ref="A1:G18"/>
  <sheetViews>
    <sheetView workbookViewId="0">
      <selection activeCell="A4" sqref="A4:G5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31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13</v>
      </c>
      <c r="C4" s="3">
        <v>2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11</v>
      </c>
      <c r="B5" s="4">
        <v>1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s="1" customFormat="1" x14ac:dyDescent="0.3">
      <c r="A6" s="3"/>
      <c r="B6" s="2">
        <f t="shared" ref="B6:G6" si="0">SUM(B4:B5)</f>
        <v>14</v>
      </c>
      <c r="C6" s="2">
        <f t="shared" si="0"/>
        <v>2</v>
      </c>
      <c r="D6" s="2">
        <f t="shared" si="0"/>
        <v>0</v>
      </c>
      <c r="E6" s="2">
        <f t="shared" si="0"/>
        <v>0</v>
      </c>
      <c r="F6" s="2">
        <f t="shared" si="0"/>
        <v>0</v>
      </c>
      <c r="G6" s="2">
        <f t="shared" si="0"/>
        <v>0</v>
      </c>
    </row>
    <row r="7" spans="1:7" s="1" customFormat="1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68DAA-2B64-42DA-88CE-F1E83521B84F}">
  <dimension ref="A1:G19"/>
  <sheetViews>
    <sheetView workbookViewId="0">
      <selection activeCell="A7" sqref="A7:XFD8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20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11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11</v>
      </c>
      <c r="B5" s="4">
        <v>9</v>
      </c>
      <c r="C5" s="4">
        <v>0</v>
      </c>
      <c r="D5" s="4">
        <v>0</v>
      </c>
      <c r="E5" s="4">
        <v>1</v>
      </c>
      <c r="F5" s="4">
        <v>0</v>
      </c>
      <c r="G5" s="4">
        <v>0</v>
      </c>
    </row>
    <row r="6" spans="1:7" x14ac:dyDescent="0.3">
      <c r="A6" s="3" t="s">
        <v>12</v>
      </c>
      <c r="B6" s="3">
        <v>1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s="1" customFormat="1" x14ac:dyDescent="0.3">
      <c r="A7" s="3"/>
      <c r="B7" s="2">
        <f t="shared" ref="B7:G7" si="0">SUM(B4:B6)</f>
        <v>21</v>
      </c>
      <c r="C7" s="2">
        <f t="shared" si="0"/>
        <v>0</v>
      </c>
      <c r="D7" s="2">
        <f t="shared" si="0"/>
        <v>0</v>
      </c>
      <c r="E7" s="2">
        <f t="shared" si="0"/>
        <v>1</v>
      </c>
      <c r="F7" s="2">
        <f t="shared" si="0"/>
        <v>0</v>
      </c>
      <c r="G7" s="2">
        <f t="shared" si="0"/>
        <v>0</v>
      </c>
    </row>
    <row r="8" spans="1:7" s="1" customFormat="1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  <row r="19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DA1C4-6FD4-43AF-A561-A2A9DDD44D52}">
  <dimension ref="A1:G17"/>
  <sheetViews>
    <sheetView workbookViewId="0">
      <selection activeCell="A4" sqref="A4:G4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32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11</v>
      </c>
      <c r="B4" s="3">
        <v>2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2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76989-3C37-4B11-8398-EBB34EC92EF2}">
  <dimension ref="A1:G17"/>
  <sheetViews>
    <sheetView workbookViewId="0">
      <selection activeCell="A4" sqref="A4:G4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33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13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13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1E98A-034D-4EA2-AFFF-E98708D6037C}">
  <dimension ref="A1:G5"/>
  <sheetViews>
    <sheetView workbookViewId="0">
      <selection activeCell="B5" sqref="B5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64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60</v>
      </c>
      <c r="B4" s="3">
        <v>2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3"/>
      <c r="B5" s="2">
        <f t="shared" ref="B5:G5" si="0">SUM(B4:B4)</f>
        <v>2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21FB1-27C1-4191-ACA0-7EEC34CC3A11}">
  <dimension ref="A1:G21"/>
  <sheetViews>
    <sheetView workbookViewId="0">
      <selection activeCell="A9" sqref="A9:XFD9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34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11</v>
      </c>
      <c r="B5" s="4">
        <v>22</v>
      </c>
      <c r="C5" s="4">
        <v>9</v>
      </c>
      <c r="D5" s="4">
        <v>8</v>
      </c>
      <c r="E5" s="4">
        <v>0</v>
      </c>
      <c r="F5" s="4">
        <v>0</v>
      </c>
      <c r="G5" s="4">
        <v>1</v>
      </c>
    </row>
    <row r="6" spans="1:7" x14ac:dyDescent="0.3">
      <c r="A6" s="3" t="s">
        <v>12</v>
      </c>
      <c r="B6" s="3">
        <v>21</v>
      </c>
      <c r="C6" s="3">
        <v>7</v>
      </c>
      <c r="D6" s="3">
        <v>6</v>
      </c>
      <c r="E6" s="3">
        <v>0</v>
      </c>
      <c r="F6" s="3">
        <v>0</v>
      </c>
      <c r="G6" s="3">
        <v>1</v>
      </c>
    </row>
    <row r="7" spans="1:7" x14ac:dyDescent="0.3">
      <c r="A7" s="4" t="s">
        <v>13</v>
      </c>
      <c r="B7" s="4">
        <v>8</v>
      </c>
      <c r="C7" s="4">
        <v>1</v>
      </c>
      <c r="D7" s="4">
        <v>1</v>
      </c>
      <c r="E7" s="4">
        <v>0</v>
      </c>
      <c r="F7" s="4">
        <v>0</v>
      </c>
      <c r="G7" s="4">
        <v>1</v>
      </c>
    </row>
    <row r="8" spans="1:7" x14ac:dyDescent="0.3">
      <c r="A8" s="3" t="s">
        <v>14</v>
      </c>
      <c r="B8" s="3">
        <v>3</v>
      </c>
      <c r="C8" s="3">
        <v>1</v>
      </c>
      <c r="D8" s="3">
        <v>3</v>
      </c>
      <c r="E8" s="3">
        <v>0</v>
      </c>
      <c r="F8" s="3">
        <v>0</v>
      </c>
      <c r="G8" s="3">
        <v>0</v>
      </c>
    </row>
    <row r="9" spans="1:7" s="1" customFormat="1" x14ac:dyDescent="0.3">
      <c r="A9" s="3"/>
      <c r="B9" s="2">
        <f t="shared" ref="B9:G9" si="0">SUM(B4:B8)</f>
        <v>55</v>
      </c>
      <c r="C9" s="2">
        <f t="shared" si="0"/>
        <v>18</v>
      </c>
      <c r="D9" s="2">
        <f t="shared" si="0"/>
        <v>18</v>
      </c>
      <c r="E9" s="2">
        <f t="shared" si="0"/>
        <v>0</v>
      </c>
      <c r="F9" s="2">
        <f t="shared" si="0"/>
        <v>0</v>
      </c>
      <c r="G9" s="2">
        <f t="shared" si="0"/>
        <v>3</v>
      </c>
    </row>
    <row r="10" spans="1:7" s="1" customFormat="1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  <row r="19" customFormat="1" x14ac:dyDescent="0.3"/>
    <row r="20" customFormat="1" x14ac:dyDescent="0.3"/>
    <row r="21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2712A-8A30-420D-8A4C-A7B56646677D}">
  <dimension ref="A1:G18"/>
  <sheetViews>
    <sheetView workbookViewId="0">
      <selection activeCell="A6" sqref="A6:XFD6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35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9</v>
      </c>
      <c r="B4" s="3">
        <v>7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18</v>
      </c>
      <c r="B5" s="4">
        <v>8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s="1" customFormat="1" x14ac:dyDescent="0.3">
      <c r="A6" s="3"/>
      <c r="B6" s="2">
        <f t="shared" ref="B6:G6" si="0">SUM(B4:B5)</f>
        <v>15</v>
      </c>
      <c r="C6" s="2">
        <f t="shared" si="0"/>
        <v>0</v>
      </c>
      <c r="D6" s="2">
        <f t="shared" si="0"/>
        <v>0</v>
      </c>
      <c r="E6" s="2">
        <f t="shared" si="0"/>
        <v>0</v>
      </c>
      <c r="F6" s="2">
        <f t="shared" si="0"/>
        <v>0</v>
      </c>
      <c r="G6" s="2">
        <f t="shared" si="0"/>
        <v>0</v>
      </c>
    </row>
    <row r="7" spans="1:7" s="1" customFormat="1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21D07-44D3-4F34-A342-6E73E312EF51}">
  <dimension ref="A1:G5"/>
  <sheetViews>
    <sheetView workbookViewId="0">
      <selection activeCell="B4" sqref="B4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65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60</v>
      </c>
      <c r="B4" s="3">
        <v>7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3"/>
      <c r="B5" s="2">
        <f t="shared" ref="B5:G5" si="0">SUM(B4:B4)</f>
        <v>7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22BF4-7B30-455F-8860-9706BE2B4E7B}">
  <dimension ref="A1:G23"/>
  <sheetViews>
    <sheetView workbookViewId="0">
      <selection activeCell="A10" sqref="A10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36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2</v>
      </c>
      <c r="C4" s="3">
        <v>1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12</v>
      </c>
      <c r="B5" s="4">
        <v>1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 t="s">
        <v>13</v>
      </c>
      <c r="B6" s="3">
        <v>1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x14ac:dyDescent="0.3">
      <c r="A7" s="4" t="s">
        <v>14</v>
      </c>
      <c r="B7" s="4">
        <v>1</v>
      </c>
      <c r="C7" s="4">
        <v>0</v>
      </c>
      <c r="D7" s="4">
        <v>0</v>
      </c>
      <c r="E7" s="4">
        <v>0</v>
      </c>
      <c r="F7" s="4">
        <v>0</v>
      </c>
      <c r="G7" s="4">
        <v>0</v>
      </c>
    </row>
    <row r="8" spans="1:7" x14ac:dyDescent="0.3">
      <c r="A8" s="3" t="s">
        <v>15</v>
      </c>
      <c r="B8" s="3">
        <v>3</v>
      </c>
      <c r="C8" s="3">
        <v>1</v>
      </c>
      <c r="D8" s="3">
        <v>0</v>
      </c>
      <c r="E8" s="3">
        <v>0</v>
      </c>
      <c r="F8" s="3">
        <v>0</v>
      </c>
      <c r="G8" s="3">
        <v>0</v>
      </c>
    </row>
    <row r="9" spans="1:7" x14ac:dyDescent="0.3">
      <c r="A9" s="4" t="s">
        <v>16</v>
      </c>
      <c r="B9" s="4">
        <v>7</v>
      </c>
      <c r="C9" s="4">
        <v>1</v>
      </c>
      <c r="D9" s="4">
        <v>0</v>
      </c>
      <c r="E9" s="4">
        <v>0</v>
      </c>
      <c r="F9" s="4">
        <v>0</v>
      </c>
      <c r="G9" s="4">
        <v>0</v>
      </c>
    </row>
    <row r="10" spans="1:7" x14ac:dyDescent="0.3">
      <c r="A10" s="3" t="s">
        <v>17</v>
      </c>
      <c r="B10" s="3">
        <v>3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</row>
    <row r="11" spans="1:7" s="1" customFormat="1" x14ac:dyDescent="0.3">
      <c r="A11" s="3"/>
      <c r="B11" s="2">
        <f t="shared" ref="B11:G11" si="0">SUM(B4:B10)</f>
        <v>18</v>
      </c>
      <c r="C11" s="2">
        <f t="shared" si="0"/>
        <v>3</v>
      </c>
      <c r="D11" s="2">
        <f t="shared" si="0"/>
        <v>0</v>
      </c>
      <c r="E11" s="2">
        <f t="shared" si="0"/>
        <v>0</v>
      </c>
      <c r="F11" s="2">
        <f t="shared" si="0"/>
        <v>0</v>
      </c>
      <c r="G11" s="2">
        <f t="shared" si="0"/>
        <v>0</v>
      </c>
    </row>
    <row r="12" spans="1:7" s="1" customFormat="1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  <row r="19" customFormat="1" x14ac:dyDescent="0.3"/>
    <row r="20" customFormat="1" x14ac:dyDescent="0.3"/>
    <row r="21" customFormat="1" x14ac:dyDescent="0.3"/>
    <row r="22" customFormat="1" x14ac:dyDescent="0.3"/>
    <row r="23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42923-3075-45E4-B5B7-38DA7CAFBA52}">
  <dimension ref="A1:G23"/>
  <sheetViews>
    <sheetView workbookViewId="0">
      <selection activeCell="A9" sqref="A9:G9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37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15</v>
      </c>
      <c r="B4" s="3">
        <v>5</v>
      </c>
      <c r="C4" s="3">
        <v>0</v>
      </c>
      <c r="D4" s="3">
        <v>0</v>
      </c>
      <c r="E4" s="3">
        <v>0</v>
      </c>
      <c r="F4" s="3">
        <v>0</v>
      </c>
      <c r="G4" s="3">
        <v>1</v>
      </c>
    </row>
    <row r="5" spans="1:7" x14ac:dyDescent="0.3">
      <c r="A5" s="4" t="s">
        <v>16</v>
      </c>
      <c r="B5" s="4">
        <v>13</v>
      </c>
      <c r="C5" s="4">
        <v>0</v>
      </c>
      <c r="D5" s="4">
        <v>0</v>
      </c>
      <c r="E5" s="4">
        <v>0</v>
      </c>
      <c r="F5" s="4">
        <v>0</v>
      </c>
      <c r="G5" s="4">
        <v>1</v>
      </c>
    </row>
    <row r="6" spans="1:7" x14ac:dyDescent="0.3">
      <c r="A6" s="3" t="s">
        <v>17</v>
      </c>
      <c r="B6" s="3">
        <v>13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x14ac:dyDescent="0.3">
      <c r="A7" s="4" t="s">
        <v>8</v>
      </c>
      <c r="B7" s="4">
        <v>11</v>
      </c>
      <c r="C7" s="4">
        <v>0</v>
      </c>
      <c r="D7" s="4">
        <v>0</v>
      </c>
      <c r="E7" s="4">
        <v>0</v>
      </c>
      <c r="F7" s="4">
        <v>0</v>
      </c>
      <c r="G7" s="4">
        <v>2</v>
      </c>
    </row>
    <row r="8" spans="1:7" x14ac:dyDescent="0.3">
      <c r="A8" s="3" t="s">
        <v>9</v>
      </c>
      <c r="B8" s="3">
        <v>7</v>
      </c>
      <c r="C8" s="3">
        <v>0</v>
      </c>
      <c r="D8" s="3">
        <v>0</v>
      </c>
      <c r="E8" s="3">
        <v>1</v>
      </c>
      <c r="F8" s="3">
        <v>0</v>
      </c>
      <c r="G8" s="3">
        <v>0</v>
      </c>
    </row>
    <row r="9" spans="1:7" x14ac:dyDescent="0.3">
      <c r="A9" s="4" t="s">
        <v>18</v>
      </c>
      <c r="B9" s="4">
        <v>9</v>
      </c>
      <c r="C9" s="4">
        <v>0</v>
      </c>
      <c r="D9" s="4">
        <v>0</v>
      </c>
      <c r="E9" s="4">
        <v>0</v>
      </c>
      <c r="F9" s="4">
        <v>0</v>
      </c>
      <c r="G9" s="4">
        <v>0</v>
      </c>
    </row>
    <row r="10" spans="1:7" x14ac:dyDescent="0.3">
      <c r="A10" s="3" t="s">
        <v>50</v>
      </c>
      <c r="B10" s="3">
        <v>2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</row>
    <row r="11" spans="1:7" s="1" customFormat="1" x14ac:dyDescent="0.3">
      <c r="A11" s="3"/>
      <c r="B11" s="2">
        <f>SUM(B4:B10)</f>
        <v>60</v>
      </c>
      <c r="C11" s="2">
        <f t="shared" ref="C11:G11" si="0">SUM(C4:C10)</f>
        <v>0</v>
      </c>
      <c r="D11" s="2">
        <f t="shared" si="0"/>
        <v>0</v>
      </c>
      <c r="E11" s="2">
        <f t="shared" si="0"/>
        <v>1</v>
      </c>
      <c r="F11" s="2">
        <f t="shared" si="0"/>
        <v>0</v>
      </c>
      <c r="G11" s="2">
        <f t="shared" si="0"/>
        <v>4</v>
      </c>
    </row>
    <row r="12" spans="1:7" s="1" customFormat="1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  <row r="19" customFormat="1" x14ac:dyDescent="0.3"/>
    <row r="20" customFormat="1" x14ac:dyDescent="0.3"/>
    <row r="21" customFormat="1" x14ac:dyDescent="0.3"/>
    <row r="22" customFormat="1" x14ac:dyDescent="0.3"/>
    <row r="23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7D188-D584-4C49-8500-5DB3FB285E73}">
  <dimension ref="A1:G7"/>
  <sheetViews>
    <sheetView workbookViewId="0">
      <selection activeCell="B7" sqref="B7:G7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54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50</v>
      </c>
      <c r="B4" s="3">
        <v>11</v>
      </c>
      <c r="C4" s="3">
        <v>2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58</v>
      </c>
      <c r="B5" s="4">
        <v>19</v>
      </c>
      <c r="C5" s="4">
        <v>5</v>
      </c>
      <c r="D5" s="4">
        <v>0</v>
      </c>
      <c r="E5" s="4">
        <v>0</v>
      </c>
      <c r="F5" s="4">
        <v>0</v>
      </c>
      <c r="G5" s="4">
        <v>2</v>
      </c>
    </row>
    <row r="6" spans="1:7" x14ac:dyDescent="0.3">
      <c r="A6" s="3" t="s">
        <v>60</v>
      </c>
      <c r="B6" s="3">
        <v>17</v>
      </c>
      <c r="C6" s="3">
        <v>2</v>
      </c>
      <c r="D6" s="3">
        <v>0</v>
      </c>
      <c r="E6" s="3">
        <v>1</v>
      </c>
      <c r="F6" s="3">
        <v>0</v>
      </c>
      <c r="G6" s="3">
        <v>0</v>
      </c>
    </row>
    <row r="7" spans="1:7" x14ac:dyDescent="0.3">
      <c r="A7" s="3"/>
      <c r="B7" s="2">
        <f>SUM(B4:B6)</f>
        <v>47</v>
      </c>
      <c r="C7" s="2">
        <f t="shared" ref="C7:G7" si="0">SUM(C4:C6)</f>
        <v>9</v>
      </c>
      <c r="D7" s="2">
        <f t="shared" si="0"/>
        <v>0</v>
      </c>
      <c r="E7" s="2">
        <f t="shared" si="0"/>
        <v>1</v>
      </c>
      <c r="F7" s="2">
        <f t="shared" si="0"/>
        <v>0</v>
      </c>
      <c r="G7" s="2">
        <f t="shared" si="0"/>
        <v>2</v>
      </c>
    </row>
  </sheetData>
  <mergeCells count="1">
    <mergeCell ref="A1:G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0D150-006E-44D3-A707-F48DA0D2C092}">
  <dimension ref="A1:G18"/>
  <sheetViews>
    <sheetView workbookViewId="0">
      <selection activeCell="A6" sqref="A6:XFD6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38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13</v>
      </c>
      <c r="B4" s="3">
        <v>3</v>
      </c>
      <c r="C4" s="3">
        <v>3</v>
      </c>
      <c r="D4" s="3">
        <v>0</v>
      </c>
      <c r="E4" s="3">
        <v>0</v>
      </c>
      <c r="F4" s="3">
        <v>0</v>
      </c>
      <c r="G4" s="3">
        <v>1</v>
      </c>
    </row>
    <row r="5" spans="1:7" x14ac:dyDescent="0.3">
      <c r="A5" s="4" t="s">
        <v>14</v>
      </c>
      <c r="B5" s="4">
        <v>1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s="1" customFormat="1" x14ac:dyDescent="0.3">
      <c r="A6" s="3"/>
      <c r="B6" s="2">
        <f t="shared" ref="B6:G6" si="0">SUM(B4:B5)</f>
        <v>4</v>
      </c>
      <c r="C6" s="2">
        <f t="shared" si="0"/>
        <v>3</v>
      </c>
      <c r="D6" s="2">
        <f t="shared" si="0"/>
        <v>0</v>
      </c>
      <c r="E6" s="2">
        <f t="shared" si="0"/>
        <v>0</v>
      </c>
      <c r="F6" s="2">
        <f t="shared" si="0"/>
        <v>0</v>
      </c>
      <c r="G6" s="2">
        <f t="shared" si="0"/>
        <v>1</v>
      </c>
    </row>
    <row r="7" spans="1:7" s="1" customFormat="1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A67F1-9EDE-4B8D-9117-25C17BE3F2FE}">
  <dimension ref="A1:G6"/>
  <sheetViews>
    <sheetView workbookViewId="0">
      <selection activeCell="A5" sqref="A5:G5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21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12</v>
      </c>
      <c r="B4" s="3">
        <v>14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13</v>
      </c>
      <c r="B5" s="4">
        <v>1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/>
      <c r="B6" s="2">
        <f t="shared" ref="B6:G6" si="0">SUM(B4:B5)</f>
        <v>15</v>
      </c>
      <c r="C6" s="2">
        <f t="shared" si="0"/>
        <v>0</v>
      </c>
      <c r="D6" s="2">
        <f t="shared" si="0"/>
        <v>0</v>
      </c>
      <c r="E6" s="2">
        <f t="shared" si="0"/>
        <v>0</v>
      </c>
      <c r="F6" s="2">
        <f t="shared" si="0"/>
        <v>0</v>
      </c>
      <c r="G6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D9B66-9036-475F-A2CA-48FB1435B35D}">
  <dimension ref="A1:G20"/>
  <sheetViews>
    <sheetView workbookViewId="0">
      <selection activeCell="A7" sqref="A7:G7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39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18</v>
      </c>
      <c r="B4" s="3">
        <v>9</v>
      </c>
      <c r="C4" s="3">
        <v>1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50</v>
      </c>
      <c r="B5" s="4">
        <v>18</v>
      </c>
      <c r="C5" s="4">
        <v>7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 t="s">
        <v>58</v>
      </c>
      <c r="B6" s="3">
        <v>16</v>
      </c>
      <c r="C6" s="3">
        <v>8</v>
      </c>
      <c r="D6" s="3">
        <v>0</v>
      </c>
      <c r="E6" s="3">
        <v>0</v>
      </c>
      <c r="F6" s="3">
        <v>0</v>
      </c>
      <c r="G6" s="3">
        <v>4</v>
      </c>
    </row>
    <row r="7" spans="1:7" x14ac:dyDescent="0.3">
      <c r="A7" s="4" t="s">
        <v>60</v>
      </c>
      <c r="B7" s="4">
        <v>7</v>
      </c>
      <c r="C7" s="4">
        <v>3</v>
      </c>
      <c r="D7" s="4">
        <v>0</v>
      </c>
      <c r="E7" s="4">
        <v>1</v>
      </c>
      <c r="F7" s="4">
        <v>0</v>
      </c>
      <c r="G7" s="4">
        <v>0</v>
      </c>
    </row>
    <row r="8" spans="1:7" s="1" customFormat="1" x14ac:dyDescent="0.3">
      <c r="A8" s="3"/>
      <c r="B8" s="2">
        <f>SUM(B4:B7)</f>
        <v>50</v>
      </c>
      <c r="C8" s="2">
        <f t="shared" ref="C8:G8" si="0">SUM(C4:C7)</f>
        <v>19</v>
      </c>
      <c r="D8" s="2">
        <f t="shared" si="0"/>
        <v>0</v>
      </c>
      <c r="E8" s="2">
        <f t="shared" si="0"/>
        <v>1</v>
      </c>
      <c r="F8" s="2">
        <f t="shared" si="0"/>
        <v>0</v>
      </c>
      <c r="G8" s="2">
        <f t="shared" si="0"/>
        <v>4</v>
      </c>
    </row>
    <row r="9" spans="1:7" s="1" customFormat="1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  <row r="19" customFormat="1" x14ac:dyDescent="0.3"/>
    <row r="20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5A160-84D2-4932-BDE4-D477079B399B}">
  <dimension ref="A1:G17"/>
  <sheetViews>
    <sheetView workbookViewId="0">
      <selection activeCell="A4" sqref="A4:G4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40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17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1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714E9-D215-421A-A1A6-5C1AA4CE64DA}">
  <dimension ref="A1:G21"/>
  <sheetViews>
    <sheetView workbookViewId="0">
      <selection activeCell="A7" sqref="A7:G7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41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16</v>
      </c>
      <c r="B4" s="3">
        <v>7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17</v>
      </c>
      <c r="B5" s="4">
        <v>13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 t="s">
        <v>8</v>
      </c>
      <c r="B6" s="3">
        <v>8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x14ac:dyDescent="0.3">
      <c r="A7" s="4" t="s">
        <v>9</v>
      </c>
      <c r="B7" s="4">
        <v>8</v>
      </c>
      <c r="C7" s="4">
        <v>1</v>
      </c>
      <c r="D7" s="4">
        <v>0</v>
      </c>
      <c r="E7" s="4">
        <v>0</v>
      </c>
      <c r="F7" s="4">
        <v>0</v>
      </c>
      <c r="G7" s="4">
        <v>0</v>
      </c>
    </row>
    <row r="8" spans="1:7" x14ac:dyDescent="0.3">
      <c r="A8" s="3" t="s">
        <v>18</v>
      </c>
      <c r="B8" s="3">
        <v>11</v>
      </c>
      <c r="C8" s="3">
        <v>0</v>
      </c>
      <c r="D8" s="3">
        <v>0</v>
      </c>
      <c r="E8" s="3">
        <v>0</v>
      </c>
      <c r="F8" s="3">
        <v>0</v>
      </c>
      <c r="G8" s="3">
        <v>0</v>
      </c>
    </row>
    <row r="9" spans="1:7" s="1" customFormat="1" x14ac:dyDescent="0.3">
      <c r="A9" s="3"/>
      <c r="B9" s="2">
        <f t="shared" ref="B9:G9" si="0">SUM(B4:B8)</f>
        <v>47</v>
      </c>
      <c r="C9" s="2">
        <f t="shared" si="0"/>
        <v>1</v>
      </c>
      <c r="D9" s="2">
        <f t="shared" si="0"/>
        <v>0</v>
      </c>
      <c r="E9" s="2">
        <f t="shared" si="0"/>
        <v>0</v>
      </c>
      <c r="F9" s="2">
        <f t="shared" si="0"/>
        <v>0</v>
      </c>
      <c r="G9" s="2">
        <f t="shared" si="0"/>
        <v>0</v>
      </c>
    </row>
    <row r="10" spans="1:7" s="1" customFormat="1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  <row r="19" customFormat="1" x14ac:dyDescent="0.3"/>
    <row r="20" customFormat="1" x14ac:dyDescent="0.3"/>
    <row r="21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09577-8EC7-45CE-BF39-D2D6CDFC890C}">
  <dimension ref="A1:G26"/>
  <sheetViews>
    <sheetView workbookViewId="0">
      <selection activeCell="A13" sqref="A13:G13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42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14</v>
      </c>
      <c r="B4" s="3">
        <v>15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15</v>
      </c>
      <c r="B5" s="4">
        <v>22</v>
      </c>
      <c r="C5" s="4">
        <v>0</v>
      </c>
      <c r="D5" s="4">
        <v>0</v>
      </c>
      <c r="E5" s="4">
        <v>1</v>
      </c>
      <c r="F5" s="4">
        <v>0</v>
      </c>
      <c r="G5" s="4">
        <v>0</v>
      </c>
    </row>
    <row r="6" spans="1:7" x14ac:dyDescent="0.3">
      <c r="A6" s="3" t="s">
        <v>16</v>
      </c>
      <c r="B6" s="3">
        <v>16</v>
      </c>
      <c r="C6" s="3">
        <v>1</v>
      </c>
      <c r="D6" s="3">
        <v>0</v>
      </c>
      <c r="E6" s="3">
        <v>0</v>
      </c>
      <c r="F6" s="3">
        <v>0</v>
      </c>
      <c r="G6" s="3">
        <v>0</v>
      </c>
    </row>
    <row r="7" spans="1:7" x14ac:dyDescent="0.3">
      <c r="A7" s="4" t="s">
        <v>17</v>
      </c>
      <c r="B7" s="4">
        <v>21</v>
      </c>
      <c r="C7" s="4">
        <v>0</v>
      </c>
      <c r="D7" s="4">
        <v>4</v>
      </c>
      <c r="E7" s="4">
        <v>0</v>
      </c>
      <c r="F7" s="4">
        <v>0</v>
      </c>
      <c r="G7" s="4">
        <v>0</v>
      </c>
    </row>
    <row r="8" spans="1:7" x14ac:dyDescent="0.3">
      <c r="A8" s="3" t="s">
        <v>8</v>
      </c>
      <c r="B8" s="3">
        <v>15</v>
      </c>
      <c r="C8" s="3">
        <v>1</v>
      </c>
      <c r="D8" s="3">
        <v>5</v>
      </c>
      <c r="E8" s="3">
        <v>0</v>
      </c>
      <c r="F8" s="3">
        <v>0</v>
      </c>
      <c r="G8" s="3">
        <v>0</v>
      </c>
    </row>
    <row r="9" spans="1:7" x14ac:dyDescent="0.3">
      <c r="A9" s="4" t="s">
        <v>9</v>
      </c>
      <c r="B9" s="4">
        <v>21</v>
      </c>
      <c r="C9" s="4">
        <v>1</v>
      </c>
      <c r="D9" s="4">
        <v>4</v>
      </c>
      <c r="E9" s="4">
        <v>0</v>
      </c>
      <c r="F9" s="4">
        <v>0</v>
      </c>
      <c r="G9" s="4">
        <v>0</v>
      </c>
    </row>
    <row r="10" spans="1:7" x14ac:dyDescent="0.3">
      <c r="A10" s="3" t="s">
        <v>18</v>
      </c>
      <c r="B10" s="3">
        <v>25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</row>
    <row r="11" spans="1:7" x14ac:dyDescent="0.3">
      <c r="A11" s="4" t="s">
        <v>50</v>
      </c>
      <c r="B11" s="4">
        <v>15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</row>
    <row r="12" spans="1:7" x14ac:dyDescent="0.3">
      <c r="A12" s="3" t="s">
        <v>58</v>
      </c>
      <c r="B12" s="3">
        <v>13</v>
      </c>
      <c r="C12" s="3">
        <v>0</v>
      </c>
      <c r="D12" s="3">
        <v>1</v>
      </c>
      <c r="E12" s="3">
        <v>0</v>
      </c>
      <c r="F12" s="3">
        <v>0</v>
      </c>
      <c r="G12" s="3">
        <v>0</v>
      </c>
    </row>
    <row r="13" spans="1:7" x14ac:dyDescent="0.3">
      <c r="A13" s="4" t="s">
        <v>60</v>
      </c>
      <c r="B13" s="4">
        <v>20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</row>
    <row r="14" spans="1:7" s="1" customFormat="1" x14ac:dyDescent="0.3">
      <c r="A14" s="3"/>
      <c r="B14" s="2">
        <f>SUM(B4:B13)</f>
        <v>183</v>
      </c>
      <c r="C14" s="2">
        <f t="shared" ref="C14:G14" si="0">SUM(C4:C13)</f>
        <v>3</v>
      </c>
      <c r="D14" s="2">
        <f t="shared" si="0"/>
        <v>14</v>
      </c>
      <c r="E14" s="2">
        <f t="shared" si="0"/>
        <v>1</v>
      </c>
      <c r="F14" s="2">
        <f t="shared" si="0"/>
        <v>0</v>
      </c>
      <c r="G14" s="2">
        <f t="shared" si="0"/>
        <v>0</v>
      </c>
    </row>
    <row r="15" spans="1:7" s="1" customFormat="1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  <row r="19" customFormat="1" x14ac:dyDescent="0.3"/>
    <row r="20" customFormat="1" x14ac:dyDescent="0.3"/>
    <row r="21" customFormat="1" x14ac:dyDescent="0.3"/>
    <row r="22" customFormat="1" x14ac:dyDescent="0.3"/>
    <row r="23" customFormat="1" x14ac:dyDescent="0.3"/>
    <row r="24" customFormat="1" x14ac:dyDescent="0.3"/>
    <row r="25" customFormat="1" x14ac:dyDescent="0.3"/>
    <row r="26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4DF7A-53E5-47F0-B7F7-07306EE394D2}">
  <dimension ref="A1:G18"/>
  <sheetViews>
    <sheetView workbookViewId="0">
      <selection activeCell="A6" sqref="A6:XFD9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43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11</v>
      </c>
      <c r="B4" s="3">
        <v>2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12</v>
      </c>
      <c r="B5" s="4">
        <v>1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s="1" customFormat="1" x14ac:dyDescent="0.3">
      <c r="A6" s="3"/>
      <c r="B6" s="2">
        <f t="shared" ref="B6:G6" si="0">SUM(B4:B5)</f>
        <v>3</v>
      </c>
      <c r="C6" s="2">
        <f t="shared" si="0"/>
        <v>0</v>
      </c>
      <c r="D6" s="2">
        <f t="shared" si="0"/>
        <v>0</v>
      </c>
      <c r="E6" s="2">
        <f t="shared" si="0"/>
        <v>0</v>
      </c>
      <c r="F6" s="2">
        <f t="shared" si="0"/>
        <v>0</v>
      </c>
      <c r="G6" s="2">
        <f t="shared" si="0"/>
        <v>0</v>
      </c>
    </row>
    <row r="7" spans="1:7" s="1" customFormat="1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6182E-3832-4F25-988F-AE235E6B4C21}">
  <dimension ref="A1:G5"/>
  <sheetViews>
    <sheetView workbookViewId="0">
      <selection activeCell="A4" sqref="A4:G4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67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60</v>
      </c>
      <c r="B4" s="3">
        <v>11</v>
      </c>
      <c r="C4" s="3">
        <v>5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3"/>
      <c r="B5" s="2">
        <f t="shared" ref="B5:G5" si="0">SUM(B4:B4)</f>
        <v>11</v>
      </c>
      <c r="C5" s="2">
        <f t="shared" si="0"/>
        <v>5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3A9BD-BF7C-445E-B4ED-AB16CC87F3CF}">
  <dimension ref="A1:G18"/>
  <sheetViews>
    <sheetView workbookViewId="0">
      <selection activeCell="A5" sqref="A5:G5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59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58</v>
      </c>
      <c r="B4" s="3">
        <v>16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60</v>
      </c>
      <c r="B5" s="4">
        <v>18</v>
      </c>
      <c r="C5" s="4">
        <v>0</v>
      </c>
      <c r="D5" s="4">
        <v>1</v>
      </c>
      <c r="E5" s="4">
        <v>0</v>
      </c>
      <c r="F5" s="4">
        <v>0</v>
      </c>
      <c r="G5" s="4">
        <v>0</v>
      </c>
    </row>
    <row r="6" spans="1:7" s="1" customFormat="1" x14ac:dyDescent="0.3">
      <c r="A6" s="3"/>
      <c r="B6" s="2">
        <f>SUM(B4:B5)</f>
        <v>34</v>
      </c>
      <c r="C6" s="2">
        <f t="shared" ref="C6:G6" si="0">SUM(C4:C5)</f>
        <v>0</v>
      </c>
      <c r="D6" s="2">
        <f t="shared" si="0"/>
        <v>1</v>
      </c>
      <c r="E6" s="2">
        <f t="shared" si="0"/>
        <v>0</v>
      </c>
      <c r="F6" s="2">
        <f t="shared" si="0"/>
        <v>0</v>
      </c>
      <c r="G6" s="2">
        <f t="shared" si="0"/>
        <v>0</v>
      </c>
    </row>
    <row r="7" spans="1:7" s="1" customFormat="1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10184-5123-41C1-B72F-3121AF24DAB5}">
  <dimension ref="A1:G17"/>
  <sheetViews>
    <sheetView workbookViewId="0">
      <selection activeCell="A4" sqref="A4:G4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44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9</v>
      </c>
      <c r="B4" s="3">
        <v>2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2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07014-4ADE-4E6A-BC34-92BD8DF42DF4}">
  <dimension ref="A1:G5"/>
  <sheetViews>
    <sheetView workbookViewId="0">
      <selection activeCell="B5" sqref="B5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66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60</v>
      </c>
      <c r="B4" s="3">
        <v>2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3"/>
      <c r="B5" s="2">
        <f t="shared" ref="B5:G5" si="0">SUM(B4:B4)</f>
        <v>2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B75D0-AC4E-4895-AA6C-DAC3EFB7A7C3}">
  <dimension ref="A1:G17"/>
  <sheetViews>
    <sheetView workbookViewId="0">
      <selection activeCell="A4" sqref="A4:G4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45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14</v>
      </c>
      <c r="B4" s="3">
        <v>7</v>
      </c>
      <c r="C4" s="3">
        <v>1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7</v>
      </c>
      <c r="C5" s="2">
        <f t="shared" si="0"/>
        <v>1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BB8D8-E5DE-4E7E-BF93-9CC6D553BB36}">
  <dimension ref="A1:G5"/>
  <sheetViews>
    <sheetView workbookViewId="0">
      <selection activeCell="A4" sqref="A4:G4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61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60</v>
      </c>
      <c r="B4" s="3">
        <v>18</v>
      </c>
      <c r="C4" s="3">
        <v>0</v>
      </c>
      <c r="D4" s="3">
        <v>0</v>
      </c>
      <c r="E4" s="3">
        <v>1</v>
      </c>
      <c r="F4" s="3">
        <v>0</v>
      </c>
      <c r="G4" s="3">
        <v>0</v>
      </c>
    </row>
    <row r="5" spans="1:7" x14ac:dyDescent="0.3">
      <c r="A5" s="3"/>
      <c r="B5" s="2">
        <f t="shared" ref="B5:G5" si="0">SUM(B4:B4)</f>
        <v>18</v>
      </c>
      <c r="C5" s="2">
        <f t="shared" si="0"/>
        <v>0</v>
      </c>
      <c r="D5" s="2">
        <f t="shared" si="0"/>
        <v>0</v>
      </c>
      <c r="E5" s="2">
        <f t="shared" si="0"/>
        <v>1</v>
      </c>
      <c r="F5" s="2">
        <f t="shared" si="0"/>
        <v>0</v>
      </c>
      <c r="G5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B3651-F0ED-482B-9479-2EECD3820F08}">
  <dimension ref="A1:G6"/>
  <sheetViews>
    <sheetView workbookViewId="0">
      <selection activeCell="F17" sqref="F17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55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50</v>
      </c>
      <c r="B4" s="3">
        <v>9</v>
      </c>
      <c r="C4" s="3">
        <v>2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58</v>
      </c>
      <c r="B5" s="4">
        <v>15</v>
      </c>
      <c r="C5" s="4">
        <v>1</v>
      </c>
      <c r="D5" s="4">
        <v>1</v>
      </c>
      <c r="E5" s="4">
        <v>0</v>
      </c>
      <c r="F5" s="4">
        <v>0</v>
      </c>
      <c r="G5" s="4">
        <v>0</v>
      </c>
    </row>
    <row r="6" spans="1:7" x14ac:dyDescent="0.3">
      <c r="A6" s="3"/>
      <c r="B6" s="2">
        <f>SUM(B4:B5)</f>
        <v>24</v>
      </c>
      <c r="C6" s="2">
        <f t="shared" ref="C6:G6" si="0">SUM(C4:C5)</f>
        <v>3</v>
      </c>
      <c r="D6" s="2">
        <f t="shared" si="0"/>
        <v>1</v>
      </c>
      <c r="E6" s="2">
        <f t="shared" si="0"/>
        <v>0</v>
      </c>
      <c r="F6" s="2">
        <f t="shared" si="0"/>
        <v>0</v>
      </c>
      <c r="G6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22635-8305-49FB-96CF-902F852E7FDE}">
  <dimension ref="A1:G18"/>
  <sheetViews>
    <sheetView workbookViewId="0">
      <selection activeCell="A6" sqref="A6:XFD6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46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17</v>
      </c>
      <c r="B4" s="3">
        <v>2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9</v>
      </c>
      <c r="B5" s="4">
        <v>1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s="1" customFormat="1" x14ac:dyDescent="0.3">
      <c r="A6" s="3"/>
      <c r="B6" s="2">
        <f t="shared" ref="B6:G6" si="0">SUM(B4:B5)</f>
        <v>3</v>
      </c>
      <c r="C6" s="2">
        <f t="shared" si="0"/>
        <v>0</v>
      </c>
      <c r="D6" s="2">
        <f t="shared" si="0"/>
        <v>0</v>
      </c>
      <c r="E6" s="2">
        <f t="shared" si="0"/>
        <v>0</v>
      </c>
      <c r="F6" s="2">
        <f t="shared" si="0"/>
        <v>0</v>
      </c>
      <c r="G6" s="2">
        <f t="shared" si="0"/>
        <v>0</v>
      </c>
    </row>
    <row r="7" spans="1:7" s="1" customFormat="1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AE062-AAD5-432C-A49F-986946232D6D}">
  <dimension ref="A1:G5"/>
  <sheetViews>
    <sheetView workbookViewId="0">
      <selection activeCell="D15" sqref="D15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56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50</v>
      </c>
      <c r="B4" s="3">
        <v>2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3"/>
      <c r="B5" s="2">
        <f t="shared" ref="B5:G5" si="0">SUM(B4:B4)</f>
        <v>2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7BF21-C070-4840-ABAB-CFD9A030DD5D}">
  <dimension ref="A1:G17"/>
  <sheetViews>
    <sheetView workbookViewId="0">
      <selection activeCell="A4" sqref="A4:G4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47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13</v>
      </c>
      <c r="C4" s="3">
        <v>4</v>
      </c>
      <c r="D4" s="3">
        <v>1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13</v>
      </c>
      <c r="C5" s="2">
        <f t="shared" si="0"/>
        <v>4</v>
      </c>
      <c r="D5" s="2">
        <f t="shared" si="0"/>
        <v>1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FF66A-2E06-4320-B74E-7E8A8827CF67}">
  <dimension ref="A1:G19"/>
  <sheetViews>
    <sheetView workbookViewId="0">
      <selection activeCell="M20" sqref="M20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48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14</v>
      </c>
      <c r="B4" s="3">
        <v>18</v>
      </c>
      <c r="C4" s="3">
        <v>0</v>
      </c>
      <c r="D4" s="3">
        <v>0</v>
      </c>
      <c r="E4" s="3">
        <v>0</v>
      </c>
      <c r="F4" s="3">
        <v>0</v>
      </c>
      <c r="G4" s="3">
        <v>1</v>
      </c>
    </row>
    <row r="5" spans="1:7" x14ac:dyDescent="0.3">
      <c r="A5" s="4" t="s">
        <v>15</v>
      </c>
      <c r="B5" s="4">
        <v>3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 t="s">
        <v>16</v>
      </c>
      <c r="B6" s="3">
        <v>1</v>
      </c>
      <c r="C6" s="3">
        <v>2</v>
      </c>
      <c r="D6" s="3">
        <v>0</v>
      </c>
      <c r="E6" s="3">
        <v>0</v>
      </c>
      <c r="F6" s="3">
        <v>0</v>
      </c>
      <c r="G6" s="3">
        <v>0</v>
      </c>
    </row>
    <row r="7" spans="1:7" s="1" customFormat="1" x14ac:dyDescent="0.3">
      <c r="A7" s="3"/>
      <c r="B7" s="2">
        <f t="shared" ref="B7:G7" si="0">SUM(B4:B6)</f>
        <v>22</v>
      </c>
      <c r="C7" s="2">
        <f t="shared" si="0"/>
        <v>2</v>
      </c>
      <c r="D7" s="2">
        <f t="shared" si="0"/>
        <v>0</v>
      </c>
      <c r="E7" s="2">
        <f t="shared" si="0"/>
        <v>0</v>
      </c>
      <c r="F7" s="2">
        <f t="shared" si="0"/>
        <v>0</v>
      </c>
      <c r="G7" s="2">
        <f t="shared" si="0"/>
        <v>1</v>
      </c>
    </row>
    <row r="8" spans="1:7" s="1" customFormat="1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  <row r="19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F7085-B0B9-404B-AED3-6438097C59E4}">
  <dimension ref="A1:G17"/>
  <sheetViews>
    <sheetView workbookViewId="0">
      <selection activeCell="E13" sqref="E13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49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18</v>
      </c>
      <c r="B4" s="3">
        <v>9</v>
      </c>
      <c r="C4" s="3">
        <v>2</v>
      </c>
      <c r="D4" s="3">
        <v>2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9</v>
      </c>
      <c r="C5" s="2">
        <f t="shared" si="0"/>
        <v>2</v>
      </c>
      <c r="D5" s="2">
        <f t="shared" si="0"/>
        <v>2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6729F-91A6-4EF0-AE44-CD7663D3E457}">
  <dimension ref="A1:G5"/>
  <sheetViews>
    <sheetView workbookViewId="0">
      <selection activeCell="J2" sqref="J2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57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50</v>
      </c>
      <c r="B4" s="3">
        <v>3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3"/>
      <c r="B5" s="2">
        <f t="shared" ref="B5:G5" si="0">SUM(B4:B4)</f>
        <v>3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DE372-4013-4F62-8522-B5F3FDEEC190}">
  <dimension ref="A1:G5"/>
  <sheetViews>
    <sheetView workbookViewId="0">
      <selection activeCell="A4" sqref="A4:G4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22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13</v>
      </c>
      <c r="C4" s="3">
        <v>4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3"/>
      <c r="B5" s="2">
        <f t="shared" ref="B5:G5" si="0">SUM(B4:B4)</f>
        <v>13</v>
      </c>
      <c r="C5" s="2">
        <f t="shared" si="0"/>
        <v>4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8E142-A9DF-4C82-B82E-4F6DF91A9189}">
  <dimension ref="A1:G7"/>
  <sheetViews>
    <sheetView workbookViewId="0">
      <selection activeCell="A5" sqref="A5:G5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23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18</v>
      </c>
      <c r="B4" s="3">
        <v>12</v>
      </c>
      <c r="C4" s="3">
        <v>2</v>
      </c>
      <c r="D4" s="3">
        <v>2</v>
      </c>
      <c r="E4" s="3">
        <v>0</v>
      </c>
      <c r="F4" s="3">
        <v>0</v>
      </c>
      <c r="G4" s="3">
        <v>0</v>
      </c>
    </row>
    <row r="5" spans="1:7" x14ac:dyDescent="0.3">
      <c r="A5" s="4" t="s">
        <v>50</v>
      </c>
      <c r="B5" s="4">
        <v>12</v>
      </c>
      <c r="C5" s="4">
        <v>5</v>
      </c>
      <c r="D5" s="4">
        <v>2</v>
      </c>
      <c r="E5" s="4">
        <v>0</v>
      </c>
      <c r="F5" s="4">
        <v>0</v>
      </c>
      <c r="G5" s="4">
        <v>0</v>
      </c>
    </row>
    <row r="6" spans="1:7" x14ac:dyDescent="0.3">
      <c r="A6" s="3" t="s">
        <v>58</v>
      </c>
      <c r="B6" s="3">
        <v>15</v>
      </c>
      <c r="C6" s="3">
        <v>6</v>
      </c>
      <c r="D6" s="3">
        <v>8</v>
      </c>
      <c r="E6" s="3">
        <v>0</v>
      </c>
      <c r="F6" s="3">
        <v>0</v>
      </c>
      <c r="G6" s="3">
        <v>0</v>
      </c>
    </row>
    <row r="7" spans="1:7" x14ac:dyDescent="0.3">
      <c r="A7" s="3"/>
      <c r="B7" s="2">
        <f>SUM(B4:B6)</f>
        <v>39</v>
      </c>
      <c r="C7" s="2">
        <f t="shared" ref="C7:G7" si="0">SUM(C4:C6)</f>
        <v>13</v>
      </c>
      <c r="D7" s="2">
        <f t="shared" si="0"/>
        <v>12</v>
      </c>
      <c r="E7" s="2">
        <f t="shared" si="0"/>
        <v>0</v>
      </c>
      <c r="F7" s="2">
        <f t="shared" si="0"/>
        <v>0</v>
      </c>
      <c r="G7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22470-9E83-49C4-8D9D-A914D4DDC6AD}">
  <dimension ref="A1:G7"/>
  <sheetViews>
    <sheetView workbookViewId="0">
      <selection activeCell="B7" sqref="B7:G7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51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50</v>
      </c>
      <c r="B4" s="3">
        <v>8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58</v>
      </c>
      <c r="B5" s="4">
        <v>11</v>
      </c>
      <c r="C5" s="4">
        <v>0</v>
      </c>
      <c r="D5" s="4">
        <v>0</v>
      </c>
      <c r="E5" s="4">
        <v>0</v>
      </c>
      <c r="F5" s="4">
        <v>0</v>
      </c>
      <c r="G5" s="4">
        <v>2</v>
      </c>
    </row>
    <row r="6" spans="1:7" x14ac:dyDescent="0.3">
      <c r="A6" s="3" t="s">
        <v>60</v>
      </c>
      <c r="B6" s="3">
        <v>4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x14ac:dyDescent="0.3">
      <c r="A7" s="3"/>
      <c r="B7" s="2">
        <f>SUM(B4:B6)</f>
        <v>23</v>
      </c>
      <c r="C7" s="2">
        <f t="shared" ref="C7:G7" si="0">SUM(C4:C6)</f>
        <v>0</v>
      </c>
      <c r="D7" s="2">
        <f t="shared" si="0"/>
        <v>0</v>
      </c>
      <c r="E7" s="2">
        <f t="shared" si="0"/>
        <v>0</v>
      </c>
      <c r="F7" s="2">
        <f t="shared" si="0"/>
        <v>0</v>
      </c>
      <c r="G7" s="2">
        <f t="shared" si="0"/>
        <v>2</v>
      </c>
    </row>
  </sheetData>
  <mergeCells count="1">
    <mergeCell ref="A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04A97-4657-4524-9DF1-15335C1E858C}">
  <dimension ref="A1:G5"/>
  <sheetViews>
    <sheetView workbookViewId="0">
      <selection activeCell="A4" sqref="A4:G4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62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60</v>
      </c>
      <c r="B4" s="3">
        <v>1</v>
      </c>
      <c r="C4" s="3">
        <v>2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3"/>
      <c r="B5" s="2">
        <f t="shared" ref="B5:G5" si="0">SUM(B4:B4)</f>
        <v>1</v>
      </c>
      <c r="C5" s="2">
        <f t="shared" si="0"/>
        <v>2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FBE33-BDB2-4F9C-9AC0-719DFABEBE91}">
  <dimension ref="A1:G5"/>
  <sheetViews>
    <sheetView workbookViewId="0">
      <selection activeCell="A4" sqref="A4:G4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24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6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3"/>
      <c r="B5" s="2">
        <f t="shared" ref="B5:G5" si="0">SUM(B4:B4)</f>
        <v>6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46</vt:i4>
      </vt:variant>
    </vt:vector>
  </HeadingPairs>
  <TitlesOfParts>
    <vt:vector size="46" baseType="lpstr">
      <vt:lpstr>Bill Taylor</vt:lpstr>
      <vt:lpstr>Paul Taylor</vt:lpstr>
      <vt:lpstr>Scott Taylor</vt:lpstr>
      <vt:lpstr>Callum Telford</vt:lpstr>
      <vt:lpstr>Jonathon Thorne</vt:lpstr>
      <vt:lpstr>Sam Thorpe</vt:lpstr>
      <vt:lpstr>Jovan Tojagic</vt:lpstr>
      <vt:lpstr>Louie Tomecek</vt:lpstr>
      <vt:lpstr>Christopher Trewhitt</vt:lpstr>
      <vt:lpstr>Ben Turley</vt:lpstr>
      <vt:lpstr>Max Turnbull</vt:lpstr>
      <vt:lpstr>Jimmy Varah</vt:lpstr>
      <vt:lpstr>Alexis Venezia</vt:lpstr>
      <vt:lpstr>Jacob Vincent</vt:lpstr>
      <vt:lpstr>Craig Viner</vt:lpstr>
      <vt:lpstr>Mark Vowles</vt:lpstr>
      <vt:lpstr>Adam Wadge</vt:lpstr>
      <vt:lpstr>Greg Wakelin</vt:lpstr>
      <vt:lpstr>Thomas Walters</vt:lpstr>
      <vt:lpstr>Oliver Watson</vt:lpstr>
      <vt:lpstr>Will Waugh</vt:lpstr>
      <vt:lpstr>Michael Wells</vt:lpstr>
      <vt:lpstr>Charlie West</vt:lpstr>
      <vt:lpstr>Liam West</vt:lpstr>
      <vt:lpstr>Sam Whatnall</vt:lpstr>
      <vt:lpstr>Ben White</vt:lpstr>
      <vt:lpstr>Dave White</vt:lpstr>
      <vt:lpstr>George Whittington</vt:lpstr>
      <vt:lpstr>Duncan Wicht</vt:lpstr>
      <vt:lpstr>James Wilkinson</vt:lpstr>
      <vt:lpstr>Dominic Willis</vt:lpstr>
      <vt:lpstr>Pete Wimblett</vt:lpstr>
      <vt:lpstr>Phil Wimblett</vt:lpstr>
      <vt:lpstr>Luke Wiseman</vt:lpstr>
      <vt:lpstr>Alfie Wolstenholme</vt:lpstr>
      <vt:lpstr>Seb Wood</vt:lpstr>
      <vt:lpstr>Craig Wooff</vt:lpstr>
      <vt:lpstr>Ben Woollard</vt:lpstr>
      <vt:lpstr>Alfie Wride</vt:lpstr>
      <vt:lpstr>Peipei Wu</vt:lpstr>
      <vt:lpstr>Hunter Yamansef</vt:lpstr>
      <vt:lpstr>Wei Yan</vt:lpstr>
      <vt:lpstr>James Yates</vt:lpstr>
      <vt:lpstr>Ross Yell</vt:lpstr>
      <vt:lpstr>Younis Yousuf</vt:lpstr>
      <vt:lpstr>Harry Zhang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Michael Goodchild</cp:lastModifiedBy>
  <cp:lastPrinted>2022-06-26T12:37:08Z</cp:lastPrinted>
  <dcterms:created xsi:type="dcterms:W3CDTF">2020-10-28T13:21:29Z</dcterms:created>
  <dcterms:modified xsi:type="dcterms:W3CDTF">2025-09-07T17:38:45Z</dcterms:modified>
</cp:coreProperties>
</file>