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734c03874bcfab/Documents/Football/Website articles/Individual player stats/"/>
    </mc:Choice>
  </mc:AlternateContent>
  <xr:revisionPtr revIDLastSave="187" documentId="8_{6166B866-416D-4151-8A63-2A7E63A4756C}" xr6:coauthVersionLast="47" xr6:coauthVersionMax="47" xr10:uidLastSave="{0E4FEF1D-3089-4A76-874C-23F78FF36CC2}"/>
  <bookViews>
    <workbookView xWindow="-108" yWindow="-108" windowWidth="23256" windowHeight="12576" tabRatio="897" xr2:uid="{22506309-E803-4B8A-925C-EA9544E45B1D}"/>
  </bookViews>
  <sheets>
    <sheet name="James Gair" sheetId="55" r:id="rId1"/>
    <sheet name="Pengyu Gao" sheetId="84" r:id="rId2"/>
    <sheet name="Oliver Gee" sheetId="85" r:id="rId3"/>
    <sheet name="Jack Gilbert" sheetId="58" r:id="rId4"/>
    <sheet name="Louis Gilbert" sheetId="83" r:id="rId5"/>
    <sheet name="Matt Gilbert" sheetId="59" r:id="rId6"/>
    <sheet name="Alex Gilkes" sheetId="61" r:id="rId7"/>
    <sheet name="Ben Gillingham" sheetId="63" r:id="rId8"/>
    <sheet name="George Glancy" sheetId="65" r:id="rId9"/>
    <sheet name="Alex Goodchild" sheetId="66" r:id="rId10"/>
    <sheet name="Michael Goodchild" sheetId="60" r:id="rId11"/>
    <sheet name="Nick Goodchild" sheetId="62" r:id="rId12"/>
    <sheet name="Aaron Goodwin" sheetId="64" r:id="rId13"/>
    <sheet name="Marc Goodwin" sheetId="67" r:id="rId14"/>
    <sheet name="Neil Goodwin" sheetId="72" r:id="rId15"/>
    <sheet name="Joshua Gorecki" sheetId="70" r:id="rId16"/>
    <sheet name="Johnny Gosnell" sheetId="76" r:id="rId17"/>
    <sheet name="Matt Gosnell" sheetId="73" r:id="rId18"/>
    <sheet name="Will Goss" sheetId="68" r:id="rId19"/>
    <sheet name="George Grainger" sheetId="71" r:id="rId20"/>
    <sheet name="James Gray" sheetId="77" r:id="rId21"/>
    <sheet name="Donovan Greeff" sheetId="74" r:id="rId22"/>
    <sheet name="Luke Green" sheetId="86" r:id="rId23"/>
    <sheet name="George Grillo" sheetId="69" r:id="rId24"/>
    <sheet name="James Guilder" sheetId="80" r:id="rId25"/>
    <sheet name="Neil Guilder" sheetId="82" r:id="rId26"/>
  </sheets>
  <definedNames>
    <definedName name="_xlnm._FilterDatabase" localSheetId="12" hidden="1">'Aaron Goodwin'!$A$3:$G$3</definedName>
    <definedName name="_xlnm._FilterDatabase" localSheetId="9" hidden="1">'Alex Goodchild'!$A$3:$G$3</definedName>
    <definedName name="_xlnm._FilterDatabase" localSheetId="7" hidden="1">'Ben Gillingham'!$A$3:$G$3</definedName>
    <definedName name="_xlnm._FilterDatabase" localSheetId="21" hidden="1">'Donovan Greeff'!$A$3:$G$3</definedName>
    <definedName name="_xlnm._FilterDatabase" localSheetId="8" hidden="1">'George Glancy'!$A$3:$G$3</definedName>
    <definedName name="_xlnm._FilterDatabase" localSheetId="19" hidden="1">'George Grainger'!$A$3:$G$3</definedName>
    <definedName name="_xlnm._FilterDatabase" localSheetId="23" hidden="1">'George Grillo'!$A$3:$G$3</definedName>
    <definedName name="_xlnm._FilterDatabase" localSheetId="20" hidden="1">'James Gray'!$A$3:$G$3</definedName>
    <definedName name="_xlnm._FilterDatabase" localSheetId="24" hidden="1">'James Guilder'!$A$3:$G$3</definedName>
    <definedName name="_xlnm._FilterDatabase" localSheetId="16" hidden="1">'Johnny Gosnell'!$A$3:$G$3</definedName>
    <definedName name="_xlnm._FilterDatabase" localSheetId="15" hidden="1">'Joshua Gorecki'!$A$3:$G$3</definedName>
    <definedName name="_xlnm._FilterDatabase" localSheetId="22" hidden="1">'Luke Green'!$A$3:$G$3</definedName>
    <definedName name="_xlnm._FilterDatabase" localSheetId="13" hidden="1">'Marc Goodwin'!$A$3:$G$3</definedName>
    <definedName name="_xlnm._FilterDatabase" localSheetId="17" hidden="1">'Matt Gosnell'!$A$3:$G$3</definedName>
    <definedName name="_xlnm._FilterDatabase" localSheetId="14" hidden="1">'Neil Goodwin'!$A$3:$G$3</definedName>
    <definedName name="_xlnm._FilterDatabase" localSheetId="25" hidden="1">'Neil Guilder'!$A$3:$G$3</definedName>
    <definedName name="_xlnm._FilterDatabase" localSheetId="11" hidden="1">'Nick Goodchild'!$A$3:$G$3</definedName>
    <definedName name="_xlnm._FilterDatabase" localSheetId="18" hidden="1">'Will Goss'!$A$3:$G$3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86" l="1"/>
  <c r="F5" i="86"/>
  <c r="E5" i="86"/>
  <c r="D5" i="86"/>
  <c r="C5" i="86"/>
  <c r="B5" i="86"/>
  <c r="C18" i="60"/>
  <c r="D18" i="60"/>
  <c r="E18" i="60"/>
  <c r="F18" i="60"/>
  <c r="G18" i="60"/>
  <c r="B18" i="60"/>
  <c r="C7" i="83"/>
  <c r="D7" i="83"/>
  <c r="E7" i="83"/>
  <c r="F7" i="83"/>
  <c r="G7" i="83"/>
  <c r="B7" i="83"/>
  <c r="G5" i="85"/>
  <c r="F5" i="85"/>
  <c r="E5" i="85"/>
  <c r="D5" i="85"/>
  <c r="C5" i="85"/>
  <c r="B5" i="85"/>
  <c r="C6" i="84"/>
  <c r="D6" i="84"/>
  <c r="E6" i="84"/>
  <c r="F6" i="84"/>
  <c r="G6" i="84"/>
  <c r="B6" i="84"/>
  <c r="G7" i="77"/>
  <c r="F7" i="77"/>
  <c r="E7" i="77"/>
  <c r="D7" i="77"/>
  <c r="C7" i="77"/>
  <c r="B7" i="77"/>
  <c r="G6" i="76"/>
  <c r="F6" i="76"/>
  <c r="E6" i="76"/>
  <c r="D6" i="76"/>
  <c r="C6" i="76"/>
  <c r="B6" i="76"/>
  <c r="B11" i="73"/>
  <c r="C11" i="73"/>
  <c r="D11" i="73"/>
  <c r="E11" i="73"/>
  <c r="F11" i="73"/>
  <c r="G11" i="73"/>
  <c r="G6" i="72"/>
  <c r="F6" i="72"/>
  <c r="E6" i="72"/>
  <c r="D6" i="72"/>
  <c r="C6" i="72"/>
  <c r="B6" i="72"/>
  <c r="G5" i="64"/>
  <c r="F5" i="64"/>
  <c r="E5" i="64"/>
  <c r="D5" i="64"/>
  <c r="C5" i="64"/>
  <c r="B5" i="64"/>
  <c r="G8" i="59"/>
  <c r="F8" i="59"/>
  <c r="E8" i="59"/>
  <c r="D8" i="59"/>
  <c r="C8" i="59"/>
  <c r="B8" i="59"/>
  <c r="C7" i="58"/>
  <c r="D7" i="58"/>
  <c r="E7" i="58"/>
  <c r="F7" i="58"/>
  <c r="G7" i="58"/>
  <c r="B7" i="58"/>
  <c r="G5" i="55"/>
  <c r="F5" i="55"/>
  <c r="E5" i="55"/>
  <c r="D5" i="55"/>
  <c r="C5" i="55"/>
  <c r="B5" i="55"/>
  <c r="G6" i="82" l="1"/>
  <c r="F6" i="82"/>
  <c r="E6" i="82"/>
  <c r="D6" i="82"/>
  <c r="C6" i="82"/>
  <c r="B6" i="82"/>
  <c r="G6" i="80"/>
  <c r="F6" i="80"/>
  <c r="E6" i="80"/>
  <c r="D6" i="80"/>
  <c r="C6" i="80"/>
  <c r="B6" i="80"/>
  <c r="G5" i="74"/>
  <c r="F5" i="74"/>
  <c r="E5" i="74"/>
  <c r="D5" i="74"/>
  <c r="C5" i="74"/>
  <c r="B5" i="74"/>
  <c r="G5" i="71"/>
  <c r="F5" i="71"/>
  <c r="E5" i="71"/>
  <c r="D5" i="71"/>
  <c r="C5" i="71"/>
  <c r="B5" i="71"/>
  <c r="G5" i="70"/>
  <c r="F5" i="70"/>
  <c r="E5" i="70"/>
  <c r="D5" i="70"/>
  <c r="C5" i="70"/>
  <c r="B5" i="70"/>
  <c r="G6" i="69"/>
  <c r="F6" i="69"/>
  <c r="E6" i="69"/>
  <c r="D6" i="69"/>
  <c r="C6" i="69"/>
  <c r="B6" i="69"/>
  <c r="G6" i="68"/>
  <c r="F6" i="68"/>
  <c r="E6" i="68"/>
  <c r="D6" i="68"/>
  <c r="C6" i="68"/>
  <c r="B6" i="68"/>
  <c r="G5" i="67"/>
  <c r="F5" i="67"/>
  <c r="E5" i="67"/>
  <c r="D5" i="67"/>
  <c r="C5" i="67"/>
  <c r="B5" i="67"/>
  <c r="G5" i="66"/>
  <c r="F5" i="66"/>
  <c r="E5" i="66"/>
  <c r="D5" i="66"/>
  <c r="C5" i="66"/>
  <c r="B5" i="66"/>
  <c r="G5" i="65"/>
  <c r="F5" i="65"/>
  <c r="E5" i="65"/>
  <c r="D5" i="65"/>
  <c r="C5" i="65"/>
  <c r="B5" i="65"/>
  <c r="G5" i="63"/>
  <c r="F5" i="63"/>
  <c r="E5" i="63"/>
  <c r="D5" i="63"/>
  <c r="C5" i="63"/>
  <c r="B5" i="63"/>
  <c r="G7" i="62"/>
  <c r="F7" i="62"/>
  <c r="E7" i="62"/>
  <c r="D7" i="62"/>
  <c r="C7" i="62"/>
  <c r="B7" i="62"/>
  <c r="G5" i="61"/>
  <c r="F5" i="61"/>
  <c r="E5" i="61"/>
  <c r="D5" i="61"/>
  <c r="C5" i="61"/>
  <c r="B5" i="61"/>
</calcChain>
</file>

<file path=xl/sharedStrings.xml><?xml version="1.0" encoding="utf-8"?>
<sst xmlns="http://schemas.openxmlformats.org/spreadsheetml/2006/main" count="427" uniqueCount="48">
  <si>
    <t>Appearances</t>
  </si>
  <si>
    <t>Goals</t>
  </si>
  <si>
    <t>Assists</t>
  </si>
  <si>
    <t>Yellow cards</t>
  </si>
  <si>
    <t>Red Cards</t>
  </si>
  <si>
    <t>MOTM</t>
  </si>
  <si>
    <t>Tom Alvarez</t>
  </si>
  <si>
    <t>Season</t>
  </si>
  <si>
    <t>2019/20</t>
  </si>
  <si>
    <t>2020/21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</si>
  <si>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</si>
  <si>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</si>
  <si>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</si>
  <si>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</si>
  <si>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</si>
  <si>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</si>
  <si>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</si>
  <si>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</si>
  <si>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2021/22</t>
  </si>
  <si>
    <t>James Gair</t>
  </si>
  <si>
    <t>Jack Gilbert</t>
  </si>
  <si>
    <t>Matt Gilbert</t>
  </si>
  <si>
    <t>Alex Gilkes</t>
  </si>
  <si>
    <t>Ben Gillingham</t>
  </si>
  <si>
    <t>George Glancy</t>
  </si>
  <si>
    <t>Alex Goodchild</t>
  </si>
  <si>
    <t>Michael Goodchild</t>
  </si>
  <si>
    <t>Nick Goodchild</t>
  </si>
  <si>
    <t>Aaron Goodwin</t>
  </si>
  <si>
    <t>Marc Goodwin</t>
  </si>
  <si>
    <t>Neil Goodwin</t>
  </si>
  <si>
    <t>Joshua Gorecki</t>
  </si>
  <si>
    <t>Johnny Gosnell</t>
  </si>
  <si>
    <t>Matt Gosnell</t>
  </si>
  <si>
    <t>Will Goss</t>
  </si>
  <si>
    <t>George Grainger</t>
  </si>
  <si>
    <t>James Gray</t>
  </si>
  <si>
    <t>Donovan Greeff</t>
  </si>
  <si>
    <t>George Grillo</t>
  </si>
  <si>
    <t>James Guilder</t>
  </si>
  <si>
    <t>Neil Guilder</t>
  </si>
  <si>
    <t>2022/23</t>
  </si>
  <si>
    <t>Louis Gilbert</t>
  </si>
  <si>
    <t>Pengyu Gao</t>
  </si>
  <si>
    <t>2023/24</t>
  </si>
  <si>
    <t>Oliver Gee</t>
  </si>
  <si>
    <t>2024/25</t>
  </si>
  <si>
    <t>Luke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</si>
</sst>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E372-4013-4F62-8522-B5F3FDEEC190}">
  <dimension ref="A1:G5"/>
  <sheetViews>
    <sheetView tabSelected="1" workbookViewId="0">
      <selection activeCell="C13" sqref="C12:C13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19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16</v>
      </c>
      <c r="B4" s="3">
        <v>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3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AB31-B2EA-4C9F-9B22-D90063D9DDDB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D384-4E97-4C2C-8CB0-2878BEEB6EBE}">
  <dimension ref="A1:G18"/>
  <sheetViews>
    <sheetView workbookViewId="0">
      <selection activeCell="C23" sqref="C23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18</v>
      </c>
      <c r="C4" s="3">
        <v>4</v>
      </c>
      <c r="D4" s="3">
        <v>4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22</v>
      </c>
      <c r="C5" s="4">
        <v>4</v>
      </c>
      <c r="D5" s="4">
        <v>6</v>
      </c>
      <c r="E5" s="4">
        <v>0</v>
      </c>
      <c r="F5" s="4">
        <v>0</v>
      </c>
      <c r="G5" s="4">
        <v>0</v>
      </c>
    </row>
    <row r="6" spans="1:7" x14ac:dyDescent="0.3">
      <c r="A6" s="3" t="s">
        <v>12</v>
      </c>
      <c r="B6" s="3">
        <v>13</v>
      </c>
      <c r="C6" s="3">
        <v>1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13</v>
      </c>
      <c r="B7" s="4">
        <v>14</v>
      </c>
      <c r="C7" s="4">
        <v>7</v>
      </c>
      <c r="D7" s="4">
        <v>0</v>
      </c>
      <c r="E7" s="4">
        <v>0</v>
      </c>
      <c r="F7" s="4">
        <v>0</v>
      </c>
      <c r="G7" s="4">
        <v>0</v>
      </c>
    </row>
    <row r="8" spans="1:7" x14ac:dyDescent="0.3">
      <c r="A8" s="3" t="s">
        <v>14</v>
      </c>
      <c r="B8" s="3">
        <v>20</v>
      </c>
      <c r="C8" s="3">
        <v>4</v>
      </c>
      <c r="D8" s="3">
        <v>3</v>
      </c>
      <c r="E8" s="3">
        <v>0</v>
      </c>
      <c r="F8" s="3">
        <v>0</v>
      </c>
      <c r="G8" s="3">
        <v>0</v>
      </c>
    </row>
    <row r="9" spans="1:7" x14ac:dyDescent="0.3">
      <c r="A9" s="4" t="s">
        <v>15</v>
      </c>
      <c r="B9" s="4">
        <v>14</v>
      </c>
      <c r="C9" s="4">
        <v>2</v>
      </c>
      <c r="D9" s="4">
        <v>3</v>
      </c>
      <c r="E9" s="4">
        <v>0</v>
      </c>
      <c r="F9" s="4">
        <v>0</v>
      </c>
      <c r="G9" s="4">
        <v>0</v>
      </c>
    </row>
    <row r="10" spans="1:7" x14ac:dyDescent="0.3">
      <c r="A10" s="3" t="s">
        <v>16</v>
      </c>
      <c r="B10" s="3">
        <v>15</v>
      </c>
      <c r="C10" s="3">
        <v>2</v>
      </c>
      <c r="D10" s="3">
        <v>8</v>
      </c>
      <c r="E10" s="3">
        <v>0</v>
      </c>
      <c r="F10" s="3">
        <v>0</v>
      </c>
      <c r="G10" s="3">
        <v>0</v>
      </c>
    </row>
    <row r="11" spans="1:7" x14ac:dyDescent="0.3">
      <c r="A11" s="4" t="s">
        <v>17</v>
      </c>
      <c r="B11" s="4">
        <v>24</v>
      </c>
      <c r="C11" s="4">
        <v>19</v>
      </c>
      <c r="D11" s="4">
        <v>17</v>
      </c>
      <c r="E11" s="4">
        <v>0</v>
      </c>
      <c r="F11" s="4">
        <v>0</v>
      </c>
      <c r="G11" s="4">
        <v>0</v>
      </c>
    </row>
    <row r="12" spans="1:7" x14ac:dyDescent="0.3">
      <c r="A12" s="3" t="s">
        <v>8</v>
      </c>
      <c r="B12" s="3">
        <v>15</v>
      </c>
      <c r="C12" s="3">
        <v>9</v>
      </c>
      <c r="D12" s="3">
        <v>9</v>
      </c>
      <c r="E12" s="3">
        <v>0</v>
      </c>
      <c r="F12" s="3">
        <v>0</v>
      </c>
      <c r="G12" s="3">
        <v>0</v>
      </c>
    </row>
    <row r="13" spans="1:7" x14ac:dyDescent="0.3">
      <c r="A13" s="4" t="s">
        <v>9</v>
      </c>
      <c r="B13" s="4">
        <v>21</v>
      </c>
      <c r="C13" s="4">
        <v>6</v>
      </c>
      <c r="D13" s="4">
        <v>9</v>
      </c>
      <c r="E13" s="4">
        <v>0</v>
      </c>
      <c r="F13" s="4">
        <v>0</v>
      </c>
      <c r="G13" s="4">
        <v>0</v>
      </c>
    </row>
    <row r="14" spans="1:7" x14ac:dyDescent="0.3">
      <c r="A14" s="3" t="s">
        <v>18</v>
      </c>
      <c r="B14" s="3">
        <v>10</v>
      </c>
      <c r="C14" s="3">
        <v>1</v>
      </c>
      <c r="D14" s="3">
        <v>4</v>
      </c>
      <c r="E14" s="3">
        <v>0</v>
      </c>
      <c r="F14" s="3">
        <v>0</v>
      </c>
      <c r="G14" s="3">
        <v>0</v>
      </c>
    </row>
    <row r="15" spans="1:7" x14ac:dyDescent="0.3">
      <c r="A15" s="4" t="s">
        <v>41</v>
      </c>
      <c r="B15" s="4">
        <v>21</v>
      </c>
      <c r="C15" s="4">
        <v>4</v>
      </c>
      <c r="D15" s="4">
        <v>2</v>
      </c>
      <c r="E15" s="4">
        <v>0</v>
      </c>
      <c r="F15" s="4">
        <v>0</v>
      </c>
      <c r="G15" s="4">
        <v>0</v>
      </c>
    </row>
    <row r="16" spans="1:7" x14ac:dyDescent="0.3">
      <c r="A16" s="3" t="s">
        <v>44</v>
      </c>
      <c r="B16" s="3">
        <v>18</v>
      </c>
      <c r="C16" s="3">
        <v>6</v>
      </c>
      <c r="D16" s="3">
        <v>9</v>
      </c>
      <c r="E16" s="3">
        <v>0</v>
      </c>
      <c r="F16" s="3">
        <v>0</v>
      </c>
      <c r="G16" s="3">
        <v>1</v>
      </c>
    </row>
    <row r="17" spans="1:7" x14ac:dyDescent="0.3">
      <c r="A17" s="4" t="s">
        <v>46</v>
      </c>
      <c r="B17" s="4">
        <v>23</v>
      </c>
      <c r="C17" s="4">
        <v>4</v>
      </c>
      <c r="D17" s="4">
        <v>3</v>
      </c>
      <c r="E17" s="4">
        <v>0</v>
      </c>
      <c r="F17" s="4">
        <v>0</v>
      </c>
      <c r="G17" s="4">
        <v>0</v>
      </c>
    </row>
    <row r="18" spans="1:7" x14ac:dyDescent="0.3">
      <c r="A18" s="3"/>
      <c r="B18" s="2">
        <f>SUM(B4:B17)</f>
        <v>248</v>
      </c>
      <c r="C18" s="2">
        <f t="shared" ref="C18:G18" si="0">SUM(C4:C17)</f>
        <v>73</v>
      </c>
      <c r="D18" s="2">
        <f t="shared" si="0"/>
        <v>77</v>
      </c>
      <c r="E18" s="2">
        <f t="shared" si="0"/>
        <v>0</v>
      </c>
      <c r="F18" s="2">
        <f t="shared" si="0"/>
        <v>0</v>
      </c>
      <c r="G18" s="2">
        <f t="shared" si="0"/>
        <v>1</v>
      </c>
    </row>
  </sheetData>
  <mergeCells count="1"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8DAA-2B64-42DA-88CE-F1E83521B84F}">
  <dimension ref="A1:G19"/>
  <sheetViews>
    <sheetView workbookViewId="0">
      <selection activeCell="A7" sqref="A7:XFD7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12</v>
      </c>
      <c r="B4" s="3">
        <v>17</v>
      </c>
      <c r="C4" s="3">
        <v>4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4" t="s">
        <v>17</v>
      </c>
      <c r="B5" s="4">
        <v>9</v>
      </c>
      <c r="C5" s="4">
        <v>2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9</v>
      </c>
      <c r="B6" s="3">
        <v>4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3"/>
      <c r="B7" s="2">
        <f t="shared" ref="B7:G7" si="0">SUM(B4:B6)</f>
        <v>30</v>
      </c>
      <c r="C7" s="2">
        <f t="shared" si="0"/>
        <v>6</v>
      </c>
      <c r="D7" s="2">
        <f t="shared" si="0"/>
        <v>1</v>
      </c>
      <c r="E7" s="2">
        <f t="shared" si="0"/>
        <v>0</v>
      </c>
      <c r="F7" s="2">
        <f t="shared" si="0"/>
        <v>0</v>
      </c>
      <c r="G7" s="2">
        <f t="shared" si="0"/>
        <v>0</v>
      </c>
    </row>
    <row r="8" spans="1:7" s="1" customFormat="1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9F0F-7C39-40A3-81EA-7C15219A4395}">
  <dimension ref="A1:G16"/>
  <sheetViews>
    <sheetView workbookViewId="0">
      <selection activeCell="D12" sqref="D1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16</v>
      </c>
      <c r="B4" s="3">
        <v>1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1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A1C4-6FD4-43AF-A561-A2A9DDD44D52}">
  <dimension ref="A1:G17"/>
  <sheetViews>
    <sheetView workbookViewId="0">
      <selection activeCell="E13" sqref="E13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12</v>
      </c>
      <c r="B4" s="3">
        <v>7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7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9B66-9036-475F-A2CA-48FB1435B35D}">
  <dimension ref="A1:G14"/>
  <sheetViews>
    <sheetView workbookViewId="0">
      <selection activeCell="A6" sqref="A6:XFD6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4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12</v>
      </c>
      <c r="B5" s="4">
        <v>3</v>
      </c>
      <c r="C5" s="4">
        <v>1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 t="shared" ref="B6:G6" si="0">SUM(B4:B5)</f>
        <v>7</v>
      </c>
      <c r="C6" s="2">
        <f t="shared" si="0"/>
        <v>1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76989-3C37-4B11-8398-EBB34EC92EF2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9</v>
      </c>
      <c r="C4" s="3">
        <v>2</v>
      </c>
      <c r="D4" s="3">
        <v>0</v>
      </c>
      <c r="E4" s="3">
        <v>0</v>
      </c>
      <c r="F4" s="3">
        <v>0</v>
      </c>
      <c r="G4" s="3">
        <v>1</v>
      </c>
    </row>
    <row r="5" spans="1:7" s="1" customFormat="1" x14ac:dyDescent="0.3">
      <c r="A5" s="3"/>
      <c r="B5" s="2">
        <f t="shared" ref="B5:G5" si="0">SUM(B4:B4)</f>
        <v>9</v>
      </c>
      <c r="C5" s="2">
        <f t="shared" si="0"/>
        <v>2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1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75D0-AC4E-4895-AA6C-DAC3EFB7A7C3}">
  <dimension ref="A1:G14"/>
  <sheetViews>
    <sheetView workbookViewId="0">
      <selection activeCell="A4" sqref="A4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11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 t="shared" ref="B6:G6" si="0">SUM(B4:B5)</f>
        <v>2</v>
      </c>
      <c r="C6" s="2">
        <f t="shared" si="0"/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A160-84D2-4932-BDE4-D477079B399B}">
  <dimension ref="A1:G19"/>
  <sheetViews>
    <sheetView workbookViewId="0">
      <selection activeCell="A11" sqref="A11:XFD1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11</v>
      </c>
      <c r="B5" s="4">
        <v>16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 t="s">
        <v>12</v>
      </c>
      <c r="B6" s="3">
        <v>12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4" t="s">
        <v>13</v>
      </c>
      <c r="B7" s="4">
        <v>17</v>
      </c>
      <c r="C7" s="4">
        <v>1</v>
      </c>
      <c r="D7" s="4">
        <v>2</v>
      </c>
      <c r="E7" s="4">
        <v>0</v>
      </c>
      <c r="F7" s="4">
        <v>0</v>
      </c>
      <c r="G7" s="4">
        <v>0</v>
      </c>
    </row>
    <row r="8" spans="1:7" s="1" customFormat="1" x14ac:dyDescent="0.3">
      <c r="A8" s="3" t="s">
        <v>14</v>
      </c>
      <c r="B8" s="3">
        <v>19</v>
      </c>
      <c r="C8" s="3">
        <v>5</v>
      </c>
      <c r="D8" s="3">
        <v>2</v>
      </c>
      <c r="E8" s="3">
        <v>0</v>
      </c>
      <c r="F8" s="3">
        <v>0</v>
      </c>
      <c r="G8" s="3">
        <v>0</v>
      </c>
    </row>
    <row r="9" spans="1:7" s="1" customFormat="1" x14ac:dyDescent="0.3">
      <c r="A9" s="4" t="s">
        <v>15</v>
      </c>
      <c r="B9" s="4">
        <v>7</v>
      </c>
      <c r="C9" s="4">
        <v>1</v>
      </c>
      <c r="D9" s="4">
        <v>0</v>
      </c>
      <c r="E9" s="4">
        <v>0</v>
      </c>
      <c r="F9" s="4">
        <v>0</v>
      </c>
      <c r="G9" s="4">
        <v>0</v>
      </c>
    </row>
    <row r="10" spans="1:7" s="1" customFormat="1" x14ac:dyDescent="0.3">
      <c r="A10" s="3" t="s">
        <v>16</v>
      </c>
      <c r="B10" s="3">
        <v>2</v>
      </c>
      <c r="C10" s="3">
        <v>0</v>
      </c>
      <c r="D10" s="3">
        <v>1</v>
      </c>
      <c r="E10" s="3">
        <v>0</v>
      </c>
      <c r="F10" s="3">
        <v>0</v>
      </c>
      <c r="G10" s="3">
        <v>0</v>
      </c>
    </row>
    <row r="11" spans="1:7" x14ac:dyDescent="0.3">
      <c r="A11" s="3"/>
      <c r="B11" s="2">
        <f t="shared" ref="B11:G11" si="0">SUM(B4:B10)</f>
        <v>85</v>
      </c>
      <c r="C11" s="2">
        <f t="shared" si="0"/>
        <v>7</v>
      </c>
      <c r="D11" s="2">
        <f t="shared" si="0"/>
        <v>5</v>
      </c>
      <c r="E11" s="2">
        <f t="shared" si="0"/>
        <v>0</v>
      </c>
      <c r="F11" s="2">
        <f t="shared" si="0"/>
        <v>0</v>
      </c>
      <c r="G11" s="2">
        <f t="shared" si="0"/>
        <v>0</v>
      </c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C19D2-3E86-47EA-8BC9-C28237DAF04B}">
  <dimension ref="A1:G18"/>
  <sheetViews>
    <sheetView workbookViewId="0">
      <selection activeCell="A6" sqref="A6:XFD7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9</v>
      </c>
      <c r="B4" s="3">
        <v>11</v>
      </c>
      <c r="C4" s="3">
        <v>1</v>
      </c>
      <c r="D4" s="3">
        <v>2</v>
      </c>
      <c r="E4" s="3">
        <v>0</v>
      </c>
      <c r="F4" s="3">
        <v>0</v>
      </c>
      <c r="G4" s="3">
        <v>5</v>
      </c>
    </row>
    <row r="5" spans="1:7" x14ac:dyDescent="0.3">
      <c r="A5" s="4" t="s">
        <v>18</v>
      </c>
      <c r="B5" s="4">
        <v>3</v>
      </c>
      <c r="C5" s="4">
        <v>2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14</v>
      </c>
      <c r="C6" s="2">
        <f t="shared" si="0"/>
        <v>3</v>
      </c>
      <c r="D6" s="2">
        <f t="shared" si="0"/>
        <v>2</v>
      </c>
      <c r="E6" s="2">
        <f t="shared" si="0"/>
        <v>0</v>
      </c>
      <c r="F6" s="2">
        <f t="shared" si="0"/>
        <v>0</v>
      </c>
      <c r="G6" s="2">
        <f t="shared" si="0"/>
        <v>5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CB160-E446-4F1F-8887-7430BBB1FA96}">
  <dimension ref="A1:G6"/>
  <sheetViews>
    <sheetView workbookViewId="0">
      <selection activeCell="A5" sqref="A5:G5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43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41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44</v>
      </c>
      <c r="B5" s="4">
        <v>3</v>
      </c>
      <c r="C5" s="4">
        <v>1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>SUM(B4:B5)</f>
        <v>4</v>
      </c>
      <c r="C6" s="2">
        <f t="shared" ref="C6:G6" si="0">SUM(C4:C5)</f>
        <v>1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2712A-8A30-420D-8A4C-A7B56646677D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12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BB7EF-C2E9-488D-9FB1-25682EBD6315}">
  <dimension ref="A1:G15"/>
  <sheetViews>
    <sheetView workbookViewId="0">
      <selection activeCell="A4" sqref="A4:G6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15</v>
      </c>
      <c r="B5" s="4">
        <v>13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 t="s">
        <v>16</v>
      </c>
      <c r="B6" s="3">
        <v>1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3"/>
      <c r="B7" s="2">
        <f t="shared" ref="B7:G7" si="0">SUM(B4:B6)</f>
        <v>16</v>
      </c>
      <c r="C7" s="2">
        <f t="shared" si="0"/>
        <v>0</v>
      </c>
      <c r="D7" s="2">
        <f t="shared" si="0"/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10184-5123-41C1-B72F-3121AF24DAB5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2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2C133-AC29-4459-A68F-E2BFCEED611A}">
  <dimension ref="A1:G17"/>
  <sheetViews>
    <sheetView workbookViewId="0">
      <selection activeCell="J12" sqref="J1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46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0D150-006E-44D3-A707-F48DA0D2C092}">
  <dimension ref="A1:G18"/>
  <sheetViews>
    <sheetView workbookViewId="0">
      <selection activeCell="A6" sqref="A6:XFD9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16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17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2</v>
      </c>
      <c r="C6" s="2">
        <f t="shared" si="0"/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ECD73-5F12-42D9-9882-D6AD035CB776}">
  <dimension ref="A1:G18"/>
  <sheetViews>
    <sheetView workbookViewId="0">
      <selection activeCell="A6" sqref="A6:XFD8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14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4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18</v>
      </c>
      <c r="C6" s="2">
        <f t="shared" si="0"/>
        <v>2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22E7-7859-4096-B093-79255EE16476}">
  <dimension ref="A1:G18"/>
  <sheetViews>
    <sheetView workbookViewId="0">
      <selection activeCell="I29" sqref="I29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15</v>
      </c>
      <c r="C4" s="3">
        <v>8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6</v>
      </c>
      <c r="C5" s="4">
        <v>2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21</v>
      </c>
      <c r="C6" s="2">
        <f t="shared" si="0"/>
        <v>10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E5CD-A038-4863-8166-047E4CD4375F}">
  <dimension ref="A1:G5"/>
  <sheetViews>
    <sheetView workbookViewId="0">
      <selection activeCell="A5" sqref="A5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45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44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2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A67F1-9EDE-4B8D-9117-25C17BE3F2FE}">
  <dimension ref="A1:G7"/>
  <sheetViews>
    <sheetView workbookViewId="0">
      <selection activeCell="A5" sqref="A5:G5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8</v>
      </c>
      <c r="C4" s="3">
        <v>1</v>
      </c>
      <c r="D4" s="3">
        <v>0</v>
      </c>
      <c r="E4" s="3">
        <v>1</v>
      </c>
      <c r="F4" s="3">
        <v>0</v>
      </c>
      <c r="G4" s="3">
        <v>0</v>
      </c>
    </row>
    <row r="5" spans="1:7" x14ac:dyDescent="0.3">
      <c r="A5" s="4" t="s">
        <v>15</v>
      </c>
      <c r="B5" s="4">
        <v>5</v>
      </c>
      <c r="C5" s="4">
        <v>0</v>
      </c>
      <c r="D5" s="4">
        <v>1</v>
      </c>
      <c r="E5" s="4">
        <v>0</v>
      </c>
      <c r="F5" s="4">
        <v>0</v>
      </c>
      <c r="G5" s="4">
        <v>0</v>
      </c>
    </row>
    <row r="6" spans="1:7" x14ac:dyDescent="0.3">
      <c r="A6" s="3" t="s">
        <v>16</v>
      </c>
      <c r="B6" s="3">
        <v>2</v>
      </c>
      <c r="C6" s="3">
        <v>1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3"/>
      <c r="B7" s="2">
        <f t="shared" ref="B7:G7" si="0">SUM(B4:B6)</f>
        <v>15</v>
      </c>
      <c r="C7" s="2">
        <f t="shared" si="0"/>
        <v>2</v>
      </c>
      <c r="D7" s="2">
        <f t="shared" si="0"/>
        <v>1</v>
      </c>
      <c r="E7" s="2">
        <f t="shared" si="0"/>
        <v>1</v>
      </c>
      <c r="F7" s="2">
        <f t="shared" si="0"/>
        <v>0</v>
      </c>
      <c r="G7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822DE-59B4-4C5C-A21B-927901822CAD}">
  <dimension ref="A1:G7"/>
  <sheetViews>
    <sheetView workbookViewId="0">
      <selection activeCell="I7" sqref="I7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42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41</v>
      </c>
      <c r="B4" s="3">
        <v>19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44</v>
      </c>
      <c r="B5" s="4">
        <v>16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46</v>
      </c>
      <c r="B6" s="3">
        <v>7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3"/>
      <c r="B7" s="2">
        <f>SUM(B4:B6)</f>
        <v>42</v>
      </c>
      <c r="C7" s="2">
        <f t="shared" ref="C7:G7" si="0">SUM(C4:C6)</f>
        <v>0</v>
      </c>
      <c r="D7" s="2">
        <f t="shared" si="0"/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E142-A9DF-4C82-B82E-4F6DF91A9189}">
  <dimension ref="A1:G8"/>
  <sheetViews>
    <sheetView workbookViewId="0">
      <selection activeCell="A4" sqref="A4:G7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13</v>
      </c>
      <c r="B4" s="3">
        <v>15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14</v>
      </c>
      <c r="B5" s="4">
        <v>25</v>
      </c>
      <c r="C5" s="4">
        <v>2</v>
      </c>
      <c r="D5" s="4">
        <v>2</v>
      </c>
      <c r="E5" s="4">
        <v>0</v>
      </c>
      <c r="F5" s="4">
        <v>0</v>
      </c>
      <c r="G5" s="4">
        <v>1</v>
      </c>
    </row>
    <row r="6" spans="1:7" x14ac:dyDescent="0.3">
      <c r="A6" s="3" t="s">
        <v>15</v>
      </c>
      <c r="B6" s="3">
        <v>16</v>
      </c>
      <c r="C6" s="3">
        <v>2</v>
      </c>
      <c r="D6" s="3">
        <v>3</v>
      </c>
      <c r="E6" s="3">
        <v>0</v>
      </c>
      <c r="F6" s="3">
        <v>0</v>
      </c>
      <c r="G6" s="3">
        <v>0</v>
      </c>
    </row>
    <row r="7" spans="1:7" x14ac:dyDescent="0.3">
      <c r="A7" s="4" t="s">
        <v>9</v>
      </c>
      <c r="B7" s="4">
        <v>3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3">
      <c r="A8" s="3"/>
      <c r="B8" s="2">
        <f t="shared" ref="B8:G8" si="0">SUM(B4:B7)</f>
        <v>59</v>
      </c>
      <c r="C8" s="2">
        <f t="shared" si="0"/>
        <v>6</v>
      </c>
      <c r="D8" s="2">
        <f t="shared" si="0"/>
        <v>5</v>
      </c>
      <c r="E8" s="2">
        <f t="shared" si="0"/>
        <v>0</v>
      </c>
      <c r="F8" s="2">
        <f t="shared" si="0"/>
        <v>0</v>
      </c>
      <c r="G8" s="2">
        <f t="shared" si="0"/>
        <v>1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BE33-BDB2-4F9C-9AC0-719DFABEBE91}">
  <dimension ref="A1:G5"/>
  <sheetViews>
    <sheetView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13</v>
      </c>
      <c r="B4" s="3">
        <v>4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4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B383-E2CB-440C-A1B7-0C9C85189563}">
  <dimension ref="A1:G17"/>
  <sheetViews>
    <sheetView workbookViewId="0">
      <selection activeCell="A5" sqref="A5:XFD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13</v>
      </c>
      <c r="B4" s="3">
        <v>4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4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4C7A-F413-467C-AE70-F96528AFA538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16</v>
      </c>
      <c r="B4" s="3">
        <v>2</v>
      </c>
      <c r="C4" s="3">
        <v>0</v>
      </c>
      <c r="D4" s="3">
        <v>1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2</v>
      </c>
      <c r="C5" s="2">
        <f t="shared" si="0"/>
        <v>0</v>
      </c>
      <c r="D5" s="2">
        <f t="shared" si="0"/>
        <v>1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James Gair</vt:lpstr>
      <vt:lpstr>Pengyu Gao</vt:lpstr>
      <vt:lpstr>Oliver Gee</vt:lpstr>
      <vt:lpstr>Jack Gilbert</vt:lpstr>
      <vt:lpstr>Louis Gilbert</vt:lpstr>
      <vt:lpstr>Matt Gilbert</vt:lpstr>
      <vt:lpstr>Alex Gilkes</vt:lpstr>
      <vt:lpstr>Ben Gillingham</vt:lpstr>
      <vt:lpstr>George Glancy</vt:lpstr>
      <vt:lpstr>Alex Goodchild</vt:lpstr>
      <vt:lpstr>Michael Goodchild</vt:lpstr>
      <vt:lpstr>Nick Goodchild</vt:lpstr>
      <vt:lpstr>Aaron Goodwin</vt:lpstr>
      <vt:lpstr>Marc Goodwin</vt:lpstr>
      <vt:lpstr>Neil Goodwin</vt:lpstr>
      <vt:lpstr>Joshua Gorecki</vt:lpstr>
      <vt:lpstr>Johnny Gosnell</vt:lpstr>
      <vt:lpstr>Matt Gosnell</vt:lpstr>
      <vt:lpstr>Will Goss</vt:lpstr>
      <vt:lpstr>George Grainger</vt:lpstr>
      <vt:lpstr>James Gray</vt:lpstr>
      <vt:lpstr>Donovan Greeff</vt:lpstr>
      <vt:lpstr>Luke Green</vt:lpstr>
      <vt:lpstr>George Grillo</vt:lpstr>
      <vt:lpstr>James Guilder</vt:lpstr>
      <vt:lpstr>Neil Guilder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Goodchild</cp:lastModifiedBy>
  <cp:lastPrinted>2022-06-26T12:37:08Z</cp:lastPrinted>
  <dcterms:created xsi:type="dcterms:W3CDTF">2020-10-28T13:21:29Z</dcterms:created>
  <dcterms:modified xsi:type="dcterms:W3CDTF">2025-09-07T08:12:33Z</dcterms:modified>
</cp:coreProperties>
</file>