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332" documentId="8_{65AD6C46-0170-42BA-8D18-A8BD72BC5D7A}" xr6:coauthVersionLast="47" xr6:coauthVersionMax="47" xr10:uidLastSave="{470DA791-1054-42BF-B95B-5206A593860D}"/>
  <bookViews>
    <workbookView xWindow="-108" yWindow="-108" windowWidth="23256" windowHeight="12576" tabRatio="897" xr2:uid="{22506309-E803-4B8A-925C-EA9544E45B1D}"/>
  </bookViews>
  <sheets>
    <sheet name="Erfan Saadati" sheetId="92" r:id="rId1"/>
    <sheet name="Dan Sapsford" sheetId="55" r:id="rId2"/>
    <sheet name="Biswajit Sarkar" sheetId="61" r:id="rId3"/>
    <sheet name="Jim Saunderson" sheetId="88" r:id="rId4"/>
    <sheet name="Phillip Semmens" sheetId="59" r:id="rId5"/>
    <sheet name="JJ Sharp" sheetId="63" r:id="rId6"/>
    <sheet name="Alex Shaw" sheetId="101" r:id="rId7"/>
    <sheet name="Paul Ship" sheetId="65" r:id="rId8"/>
    <sheet name="Sanchez Simpson" sheetId="102" r:id="rId9"/>
    <sheet name="John Sladden" sheetId="66" r:id="rId10"/>
    <sheet name="Al Slade" sheetId="62" r:id="rId11"/>
    <sheet name="Tom Slater" sheetId="67" r:id="rId12"/>
    <sheet name="Ben Smale" sheetId="64" r:id="rId13"/>
    <sheet name="Phil Smalley" sheetId="91" r:id="rId14"/>
    <sheet name="Fraser Smedley" sheetId="90" r:id="rId15"/>
    <sheet name="Mark Smith" sheetId="58" r:id="rId16"/>
    <sheet name="Remy Smith" sheetId="93" r:id="rId17"/>
    <sheet name="William Smith" sheetId="94" r:id="rId18"/>
    <sheet name="Timothy Souster" sheetId="60" r:id="rId19"/>
    <sheet name="Brett Southeard" sheetId="95" r:id="rId20"/>
    <sheet name="Robert Spence" sheetId="89" r:id="rId21"/>
    <sheet name="Tony Spreckley" sheetId="76" r:id="rId22"/>
    <sheet name="Junior Springer" sheetId="69" r:id="rId23"/>
    <sheet name="Charlie Steed" sheetId="96" r:id="rId24"/>
    <sheet name="Edward Sterne" sheetId="77" r:id="rId25"/>
    <sheet name="Cal Stewart" sheetId="103" r:id="rId26"/>
    <sheet name="Seb Stewart" sheetId="104" r:id="rId27"/>
    <sheet name="George Still" sheetId="70" r:id="rId28"/>
    <sheet name="Matt Struve" sheetId="73" r:id="rId29"/>
    <sheet name="Graham Swallow" sheetId="72" r:id="rId30"/>
    <sheet name="Andrew Sykes" sheetId="97" r:id="rId31"/>
    <sheet name="Gerald Symington" sheetId="98" r:id="rId32"/>
    <sheet name="Mike Symington" sheetId="99" r:id="rId33"/>
    <sheet name="Ryan Symington" sheetId="100" r:id="rId34"/>
  </sheets>
  <definedNames>
    <definedName name="_xlnm._FilterDatabase" localSheetId="10" hidden="1">'Al Slade'!$A$3:$G$3</definedName>
    <definedName name="_xlnm._FilterDatabase" localSheetId="6" hidden="1">'Alex Shaw'!$A$3:$G$3</definedName>
    <definedName name="_xlnm._FilterDatabase" localSheetId="30" hidden="1">'Andrew Sykes'!$A$3:$G$3</definedName>
    <definedName name="_xlnm._FilterDatabase" localSheetId="12" hidden="1">'Ben Smale'!$A$3:$G$3</definedName>
    <definedName name="_xlnm._FilterDatabase" localSheetId="19" hidden="1">'Brett Southeard'!$A$3:$G$3</definedName>
    <definedName name="_xlnm._FilterDatabase" localSheetId="25" hidden="1">'Cal Stewart'!$A$3:$G$3</definedName>
    <definedName name="_xlnm._FilterDatabase" localSheetId="23" hidden="1">'Charlie Steed'!$A$3:$G$3</definedName>
    <definedName name="_xlnm._FilterDatabase" localSheetId="24" hidden="1">'Edward Sterne'!$A$3:$G$3</definedName>
    <definedName name="_xlnm._FilterDatabase" localSheetId="0" hidden="1">'Erfan Saadati'!$A$3:$G$3</definedName>
    <definedName name="_xlnm._FilterDatabase" localSheetId="14" hidden="1">'Fraser Smedley'!$A$3:$G$3</definedName>
    <definedName name="_xlnm._FilterDatabase" localSheetId="27" hidden="1">'George Still'!$A$3:$G$3</definedName>
    <definedName name="_xlnm._FilterDatabase" localSheetId="31" hidden="1">'Gerald Symington'!$A$3:$G$3</definedName>
    <definedName name="_xlnm._FilterDatabase" localSheetId="29" hidden="1">'Graham Swallow'!$A$3:$G$3</definedName>
    <definedName name="_xlnm._FilterDatabase" localSheetId="5" hidden="1">'JJ Sharp'!$A$3:$G$3</definedName>
    <definedName name="_xlnm._FilterDatabase" localSheetId="9" hidden="1">'John Sladden'!$A$3:$G$3</definedName>
    <definedName name="_xlnm._FilterDatabase" localSheetId="22" hidden="1">'Junior Springer'!$A$3:$G$3</definedName>
    <definedName name="_xlnm._FilterDatabase" localSheetId="28" hidden="1">'Matt Struve'!$A$3:$G$3</definedName>
    <definedName name="_xlnm._FilterDatabase" localSheetId="32" hidden="1">'Mike Symington'!$A$3:$G$3</definedName>
    <definedName name="_xlnm._FilterDatabase" localSheetId="7" hidden="1">'Paul Ship'!$A$3:$G$3</definedName>
    <definedName name="_xlnm._FilterDatabase" localSheetId="13" hidden="1">'Phil Smalley'!$A$3:$G$3</definedName>
    <definedName name="_xlnm._FilterDatabase" localSheetId="16" hidden="1">'Remy Smith'!$A$3:$G$3</definedName>
    <definedName name="_xlnm._FilterDatabase" localSheetId="20" hidden="1">'Robert Spence'!$A$3:$G$3</definedName>
    <definedName name="_xlnm._FilterDatabase" localSheetId="33" hidden="1">'Ryan Symington'!$A$3:$G$3</definedName>
    <definedName name="_xlnm._FilterDatabase" localSheetId="8" hidden="1">'Sanchez Simpson'!$A$3:$G$3</definedName>
    <definedName name="_xlnm._FilterDatabase" localSheetId="26" hidden="1">'Seb Stewart'!$A$3:$G$3</definedName>
    <definedName name="_xlnm._FilterDatabase" localSheetId="11" hidden="1">'Tom Slater'!$A$3:$G$3</definedName>
    <definedName name="_xlnm._FilterDatabase" localSheetId="21" hidden="1">'Tony Spreckley'!$A$3:$G$3</definedName>
    <definedName name="_xlnm._FilterDatabase" localSheetId="17" hidden="1">'William Smith'!$A$3:$G$3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4" l="1"/>
  <c r="F5" i="104"/>
  <c r="E5" i="104"/>
  <c r="D5" i="104"/>
  <c r="C5" i="104"/>
  <c r="B5" i="104"/>
  <c r="G5" i="103"/>
  <c r="F5" i="103"/>
  <c r="E5" i="103"/>
  <c r="D5" i="103"/>
  <c r="C5" i="103"/>
  <c r="B5" i="103"/>
  <c r="G5" i="102"/>
  <c r="F5" i="102"/>
  <c r="E5" i="102"/>
  <c r="D5" i="102"/>
  <c r="C5" i="102"/>
  <c r="B5" i="102"/>
  <c r="C7" i="99"/>
  <c r="D7" i="99"/>
  <c r="E7" i="99"/>
  <c r="F7" i="99"/>
  <c r="G7" i="99"/>
  <c r="B7" i="99"/>
  <c r="C7" i="96"/>
  <c r="D7" i="96"/>
  <c r="E7" i="96"/>
  <c r="F7" i="96"/>
  <c r="G7" i="96"/>
  <c r="B7" i="96"/>
  <c r="C12" i="60"/>
  <c r="D12" i="60"/>
  <c r="E12" i="60"/>
  <c r="F12" i="60"/>
  <c r="G12" i="60"/>
  <c r="B12" i="60"/>
  <c r="C7" i="94"/>
  <c r="D7" i="94"/>
  <c r="E7" i="94"/>
  <c r="F7" i="94"/>
  <c r="G7" i="94"/>
  <c r="B7" i="94"/>
  <c r="C7" i="93"/>
  <c r="D7" i="93"/>
  <c r="E7" i="93"/>
  <c r="F7" i="93"/>
  <c r="G7" i="93"/>
  <c r="B7" i="93"/>
  <c r="C17" i="91"/>
  <c r="D17" i="91"/>
  <c r="E17" i="91"/>
  <c r="F17" i="91"/>
  <c r="G17" i="91"/>
  <c r="B17" i="91"/>
  <c r="C9" i="64"/>
  <c r="D9" i="64"/>
  <c r="E9" i="64"/>
  <c r="F9" i="64"/>
  <c r="G9" i="64"/>
  <c r="B9" i="64"/>
  <c r="C8" i="63"/>
  <c r="D8" i="63"/>
  <c r="E8" i="63"/>
  <c r="F8" i="63"/>
  <c r="G8" i="63"/>
  <c r="B8" i="63"/>
  <c r="G5" i="101" l="1"/>
  <c r="F5" i="101"/>
  <c r="E5" i="101"/>
  <c r="D5" i="101"/>
  <c r="C5" i="101"/>
  <c r="B5" i="101"/>
  <c r="C6" i="100"/>
  <c r="D6" i="100"/>
  <c r="E6" i="100"/>
  <c r="F6" i="100"/>
  <c r="G6" i="100"/>
  <c r="B6" i="100"/>
  <c r="C7" i="69"/>
  <c r="D7" i="69"/>
  <c r="E7" i="69"/>
  <c r="F7" i="69"/>
  <c r="G7" i="69"/>
  <c r="B7" i="69"/>
  <c r="C6" i="95"/>
  <c r="D6" i="95"/>
  <c r="E6" i="95"/>
  <c r="F6" i="95"/>
  <c r="G6" i="95"/>
  <c r="B6" i="95"/>
  <c r="G5" i="98"/>
  <c r="F5" i="98"/>
  <c r="E5" i="98"/>
  <c r="D5" i="98"/>
  <c r="C5" i="98"/>
  <c r="B5" i="98"/>
  <c r="G5" i="97"/>
  <c r="F5" i="97"/>
  <c r="E5" i="97"/>
  <c r="D5" i="97"/>
  <c r="C5" i="97"/>
  <c r="B5" i="97"/>
  <c r="G5" i="92"/>
  <c r="F5" i="92"/>
  <c r="E5" i="92"/>
  <c r="D5" i="92"/>
  <c r="C5" i="92"/>
  <c r="B5" i="92"/>
  <c r="G5" i="90"/>
  <c r="F5" i="90"/>
  <c r="E5" i="90"/>
  <c r="D5" i="90"/>
  <c r="C5" i="90"/>
  <c r="B5" i="90"/>
  <c r="G5" i="89"/>
  <c r="F5" i="89"/>
  <c r="E5" i="89"/>
  <c r="D5" i="89"/>
  <c r="C5" i="89"/>
  <c r="B5" i="89"/>
  <c r="G6" i="88"/>
  <c r="F6" i="88"/>
  <c r="E6" i="88"/>
  <c r="D6" i="88"/>
  <c r="C6" i="88"/>
  <c r="B6" i="88"/>
  <c r="G5" i="77"/>
  <c r="F5" i="77"/>
  <c r="E5" i="77"/>
  <c r="D5" i="77"/>
  <c r="C5" i="77"/>
  <c r="B5" i="77"/>
  <c r="G5" i="76"/>
  <c r="F5" i="76"/>
  <c r="E5" i="76"/>
  <c r="D5" i="76"/>
  <c r="C5" i="76"/>
  <c r="B5" i="76"/>
  <c r="B10" i="73"/>
  <c r="C10" i="73"/>
  <c r="D10" i="73"/>
  <c r="E10" i="73"/>
  <c r="F10" i="73"/>
  <c r="G10" i="73"/>
  <c r="G5" i="72"/>
  <c r="F5" i="72"/>
  <c r="E5" i="72"/>
  <c r="D5" i="72"/>
  <c r="C5" i="72"/>
  <c r="B5" i="72"/>
  <c r="G6" i="59"/>
  <c r="F6" i="59"/>
  <c r="E6" i="59"/>
  <c r="D6" i="59"/>
  <c r="C6" i="59"/>
  <c r="B6" i="59"/>
  <c r="C8" i="58"/>
  <c r="D8" i="58"/>
  <c r="E8" i="58"/>
  <c r="F8" i="58"/>
  <c r="G8" i="58"/>
  <c r="B8" i="58"/>
  <c r="G5" i="55"/>
  <c r="F5" i="55"/>
  <c r="E5" i="55"/>
  <c r="D5" i="55"/>
  <c r="C5" i="55"/>
  <c r="B5" i="55"/>
  <c r="G5" i="70" l="1"/>
  <c r="F5" i="70"/>
  <c r="E5" i="70"/>
  <c r="D5" i="70"/>
  <c r="C5" i="70"/>
  <c r="B5" i="70"/>
  <c r="G5" i="67"/>
  <c r="F5" i="67"/>
  <c r="E5" i="67"/>
  <c r="D5" i="67"/>
  <c r="C5" i="67"/>
  <c r="B5" i="67"/>
  <c r="G5" i="66"/>
  <c r="F5" i="66"/>
  <c r="E5" i="66"/>
  <c r="D5" i="66"/>
  <c r="C5" i="66"/>
  <c r="B5" i="66"/>
  <c r="G5" i="65"/>
  <c r="F5" i="65"/>
  <c r="E5" i="65"/>
  <c r="D5" i="65"/>
  <c r="C5" i="65"/>
  <c r="B5" i="65"/>
  <c r="G7" i="62"/>
  <c r="F7" i="62"/>
  <c r="E7" i="62"/>
  <c r="D7" i="62"/>
  <c r="C7" i="62"/>
  <c r="B7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<sst xmlns="http://schemas.openxmlformats.org/spreadsheetml/2006/main" count="560" uniqueCount="56">
  <si>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</si>
  <si>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</si>
  <si>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</si>
  <si>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</si>
  <si>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</si>
  <si>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</si>
  <si>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</si>
  <si>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</si>
  <si>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</si>
  <si>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</si>
  <si>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</si>
  <si>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</si>
  <si>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</si>
  <si>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</si>
  <si>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</si>
  <si>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</si>
  <si>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</si>
  <si>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</si>
  <si>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</si>
  <si>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Dan Sapsford</t>
  </si>
  <si>
    <t>Biswajit Sarkar</t>
  </si>
  <si>
    <t>Jim Saunderson</t>
  </si>
  <si>
    <t>Phillip Semmens</t>
  </si>
  <si>
    <t>JJ Sharp</t>
  </si>
  <si>
    <t>Paul Ship</t>
  </si>
  <si>
    <t>John Sladden</t>
  </si>
  <si>
    <t>Al Slade</t>
  </si>
  <si>
    <t>Tom Slater</t>
  </si>
  <si>
    <t>Ben Smale</t>
  </si>
  <si>
    <t>Phil Smalley</t>
  </si>
  <si>
    <t>Fraser Smedley</t>
  </si>
  <si>
    <t>Mark Smith</t>
  </si>
  <si>
    <t>Timothy Souster</t>
  </si>
  <si>
    <t>Robert Spence</t>
  </si>
  <si>
    <t>Tony Spreckley</t>
  </si>
  <si>
    <t>Junior Springer</t>
  </si>
  <si>
    <t>Edward Sterne</t>
  </si>
  <si>
    <t>George Still</t>
  </si>
  <si>
    <t>Matt Struve</t>
  </si>
  <si>
    <t>Graham Swallow</t>
  </si>
  <si>
    <t>2022/23</t>
  </si>
  <si>
    <t>Erfan Saadati</t>
  </si>
  <si>
    <t>Remy Smith</t>
  </si>
  <si>
    <t>William Smith</t>
  </si>
  <si>
    <t>Brett Southeard</t>
  </si>
  <si>
    <t>Charlie Steed</t>
  </si>
  <si>
    <t>Andrew Sykes</t>
  </si>
  <si>
    <t>Gerald Symington</t>
  </si>
  <si>
    <t>Mike Symington</t>
  </si>
  <si>
    <t>Ryan Symington</t>
  </si>
  <si>
    <t>2023/24</t>
  </si>
  <si>
    <t>Alex Shaw</t>
  </si>
  <si>
    <t>2024/25</t>
  </si>
  <si>
    <t>Sanchez Simpson</t>
  </si>
  <si>
    <t>Cal Stewart</t>
  </si>
  <si>
    <t>Seb Stewart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</si>
</sst>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BED7-CD46-4E60-9CFC-CBF65E22CDC6}">
  <dimension ref="A1:G16"/>
  <sheetViews>
    <sheetView tabSelected="1" workbookViewId="0">
      <selection activeCell="E4" sqref="E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4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4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21</v>
      </c>
      <c r="C7" s="2">
        <f t="shared" si="0"/>
        <v>0</v>
      </c>
      <c r="D7" s="2">
        <f t="shared" si="0"/>
        <v>1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4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20"/>
  <sheetViews>
    <sheetView workbookViewId="0">
      <selection activeCell="B9" sqref="B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8</v>
      </c>
      <c r="C4" s="3">
        <v>5</v>
      </c>
      <c r="D4" s="3">
        <v>3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15</v>
      </c>
      <c r="C5" s="4">
        <v>4</v>
      </c>
      <c r="D5" s="4">
        <v>4</v>
      </c>
      <c r="E5" s="4">
        <v>0</v>
      </c>
      <c r="F5" s="4">
        <v>0</v>
      </c>
      <c r="G5" s="4">
        <v>0</v>
      </c>
    </row>
    <row r="6" spans="1:7" x14ac:dyDescent="0.3">
      <c r="A6" s="3" t="s">
        <v>40</v>
      </c>
      <c r="B6" s="3">
        <v>12</v>
      </c>
      <c r="C6" s="3">
        <v>7</v>
      </c>
      <c r="D6" s="3">
        <v>4</v>
      </c>
      <c r="E6" s="3">
        <v>0</v>
      </c>
      <c r="F6" s="3">
        <v>0</v>
      </c>
      <c r="G6" s="3">
        <v>0</v>
      </c>
    </row>
    <row r="7" spans="1:7" x14ac:dyDescent="0.3">
      <c r="A7" s="4" t="s">
        <v>50</v>
      </c>
      <c r="B7" s="4">
        <v>17</v>
      </c>
      <c r="C7" s="4">
        <v>28</v>
      </c>
      <c r="D7" s="4">
        <v>10</v>
      </c>
      <c r="E7" s="4">
        <v>0</v>
      </c>
      <c r="F7" s="4">
        <v>0</v>
      </c>
      <c r="G7" s="4">
        <v>0</v>
      </c>
    </row>
    <row r="8" spans="1:7" x14ac:dyDescent="0.3">
      <c r="A8" s="3" t="s">
        <v>52</v>
      </c>
      <c r="B8" s="3">
        <v>19</v>
      </c>
      <c r="C8" s="3">
        <v>13</v>
      </c>
      <c r="D8" s="3">
        <v>11</v>
      </c>
      <c r="E8" s="3">
        <v>0</v>
      </c>
      <c r="F8" s="3">
        <v>0</v>
      </c>
      <c r="G8" s="3">
        <v>0</v>
      </c>
    </row>
    <row r="9" spans="1:7" s="1" customFormat="1" x14ac:dyDescent="0.3">
      <c r="A9" s="3"/>
      <c r="B9" s="2">
        <f>SUM(B4:B8)</f>
        <v>71</v>
      </c>
      <c r="C9" s="2">
        <f t="shared" ref="C9:G9" si="0">SUM(C4:C8)</f>
        <v>57</v>
      </c>
      <c r="D9" s="2">
        <f t="shared" si="0"/>
        <v>32</v>
      </c>
      <c r="E9" s="2">
        <f t="shared" si="0"/>
        <v>0</v>
      </c>
      <c r="F9" s="2">
        <f t="shared" si="0"/>
        <v>0</v>
      </c>
      <c r="G9" s="2">
        <f t="shared" si="0"/>
        <v>0</v>
      </c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527-FB40-4078-8AF0-26913803C7E4}">
  <dimension ref="A1:G25"/>
  <sheetViews>
    <sheetView workbookViewId="0">
      <selection activeCell="B17" sqref="B17:G1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15</v>
      </c>
      <c r="C4" s="3">
        <v>6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12</v>
      </c>
      <c r="C5" s="4">
        <v>5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13</v>
      </c>
      <c r="C6" s="3">
        <v>4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14</v>
      </c>
      <c r="B7" s="4">
        <v>15</v>
      </c>
      <c r="C7" s="4">
        <v>4</v>
      </c>
      <c r="D7" s="4">
        <v>4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15</v>
      </c>
      <c r="B8" s="3">
        <v>17</v>
      </c>
      <c r="C8" s="3">
        <v>5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16</v>
      </c>
      <c r="B9" s="4">
        <v>6</v>
      </c>
      <c r="C9" s="4">
        <v>2</v>
      </c>
      <c r="D9" s="4">
        <v>3</v>
      </c>
      <c r="E9" s="4">
        <v>0</v>
      </c>
      <c r="F9" s="4">
        <v>0</v>
      </c>
      <c r="G9" s="4">
        <v>1</v>
      </c>
    </row>
    <row r="10" spans="1:7" s="1" customFormat="1" x14ac:dyDescent="0.3">
      <c r="A10" s="3" t="s">
        <v>17</v>
      </c>
      <c r="B10" s="3">
        <v>16</v>
      </c>
      <c r="C10" s="3">
        <v>7</v>
      </c>
      <c r="D10" s="3">
        <v>7</v>
      </c>
      <c r="E10" s="3">
        <v>0</v>
      </c>
      <c r="F10" s="3">
        <v>0</v>
      </c>
      <c r="G10" s="3">
        <v>1</v>
      </c>
    </row>
    <row r="11" spans="1:7" s="1" customFormat="1" x14ac:dyDescent="0.3">
      <c r="A11" s="4" t="s">
        <v>8</v>
      </c>
      <c r="B11" s="4">
        <v>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s="1" customFormat="1" x14ac:dyDescent="0.3">
      <c r="A12" s="3" t="s">
        <v>9</v>
      </c>
      <c r="B12" s="3">
        <v>17</v>
      </c>
      <c r="C12" s="3">
        <v>5</v>
      </c>
      <c r="D12" s="3">
        <v>3</v>
      </c>
      <c r="E12" s="3">
        <v>0</v>
      </c>
      <c r="F12" s="3">
        <v>0</v>
      </c>
      <c r="G12" s="3">
        <v>3</v>
      </c>
    </row>
    <row r="13" spans="1:7" x14ac:dyDescent="0.3">
      <c r="A13" s="4" t="s">
        <v>18</v>
      </c>
      <c r="B13" s="4">
        <v>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 t="s">
        <v>40</v>
      </c>
      <c r="B14" s="3">
        <v>18</v>
      </c>
      <c r="C14" s="3">
        <v>2</v>
      </c>
      <c r="D14" s="3">
        <v>3</v>
      </c>
      <c r="E14" s="3">
        <v>0</v>
      </c>
      <c r="F14" s="3">
        <v>0</v>
      </c>
      <c r="G14" s="3">
        <v>2</v>
      </c>
    </row>
    <row r="15" spans="1:7" x14ac:dyDescent="0.3">
      <c r="A15" s="4" t="s">
        <v>50</v>
      </c>
      <c r="B15" s="4">
        <v>17</v>
      </c>
      <c r="C15" s="4">
        <v>1</v>
      </c>
      <c r="D15" s="4">
        <v>6</v>
      </c>
      <c r="E15" s="4">
        <v>0</v>
      </c>
      <c r="F15" s="4">
        <v>0</v>
      </c>
      <c r="G15" s="4">
        <v>1</v>
      </c>
    </row>
    <row r="16" spans="1:7" x14ac:dyDescent="0.3">
      <c r="A16" s="3" t="s">
        <v>52</v>
      </c>
      <c r="B16" s="3">
        <v>15</v>
      </c>
      <c r="C16" s="3">
        <v>5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3">
      <c r="A17" s="3"/>
      <c r="B17" s="2">
        <f>SUM(B4:B16)</f>
        <v>166</v>
      </c>
      <c r="C17" s="2">
        <f t="shared" ref="C17:G17" si="0">SUM(C4:C16)</f>
        <v>46</v>
      </c>
      <c r="D17" s="2">
        <f t="shared" si="0"/>
        <v>27</v>
      </c>
      <c r="E17" s="2">
        <f t="shared" si="0"/>
        <v>0</v>
      </c>
      <c r="F17" s="2">
        <f t="shared" si="0"/>
        <v>0</v>
      </c>
      <c r="G17" s="2">
        <f t="shared" si="0"/>
        <v>8</v>
      </c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7DA5-2D55-4638-94DD-41A4FCAECDEE}">
  <dimension ref="A1:G13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8"/>
  <sheetViews>
    <sheetView workbookViewId="0">
      <selection activeCell="A4" sqref="A4:G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20</v>
      </c>
      <c r="C4" s="3">
        <v>7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14</v>
      </c>
      <c r="C5" s="4">
        <v>8</v>
      </c>
      <c r="D5" s="4">
        <v>6</v>
      </c>
      <c r="E5" s="4">
        <v>0</v>
      </c>
      <c r="F5" s="4">
        <v>0</v>
      </c>
      <c r="G5" s="4">
        <v>2</v>
      </c>
    </row>
    <row r="6" spans="1:7" x14ac:dyDescent="0.3">
      <c r="A6" s="3" t="s">
        <v>12</v>
      </c>
      <c r="B6" s="3">
        <v>2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37</v>
      </c>
      <c r="C8" s="2">
        <f t="shared" si="0"/>
        <v>17</v>
      </c>
      <c r="D8" s="2">
        <f t="shared" si="0"/>
        <v>6</v>
      </c>
      <c r="E8" s="2">
        <f t="shared" si="0"/>
        <v>0</v>
      </c>
      <c r="F8" s="2">
        <f t="shared" si="0"/>
        <v>0</v>
      </c>
      <c r="G8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18A0-9E9E-4202-A596-EF02868740C7}">
  <dimension ref="A1:G18"/>
  <sheetViews>
    <sheetView workbookViewId="0">
      <selection activeCell="B7" sqref="B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2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4</v>
      </c>
      <c r="C5" s="4">
        <v>3</v>
      </c>
      <c r="D5" s="4">
        <v>4</v>
      </c>
      <c r="E5" s="4">
        <v>0</v>
      </c>
      <c r="F5" s="4">
        <v>0</v>
      </c>
      <c r="G5" s="4">
        <v>0</v>
      </c>
    </row>
    <row r="6" spans="1:7" x14ac:dyDescent="0.3">
      <c r="A6" s="3" t="s">
        <v>52</v>
      </c>
      <c r="B6" s="3">
        <v>11</v>
      </c>
      <c r="C6" s="3">
        <v>12</v>
      </c>
      <c r="D6" s="3">
        <v>11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17</v>
      </c>
      <c r="C7" s="2">
        <f t="shared" ref="C7:G7" si="0">SUM(C4:C6)</f>
        <v>17</v>
      </c>
      <c r="D7" s="2">
        <f t="shared" si="0"/>
        <v>15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24A7-47F5-4FF7-B5C1-1CB2359FD65F}">
  <dimension ref="A1:G18"/>
  <sheetViews>
    <sheetView workbookViewId="0">
      <selection activeCell="B7" sqref="B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10</v>
      </c>
      <c r="C4" s="3">
        <v>3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16</v>
      </c>
      <c r="C5" s="4">
        <v>10</v>
      </c>
      <c r="D5" s="4">
        <v>10</v>
      </c>
      <c r="E5" s="4">
        <v>0</v>
      </c>
      <c r="F5" s="4">
        <v>0</v>
      </c>
      <c r="G5" s="4">
        <v>2</v>
      </c>
    </row>
    <row r="6" spans="1:7" x14ac:dyDescent="0.3">
      <c r="A6" s="3" t="s">
        <v>52</v>
      </c>
      <c r="B6" s="3">
        <v>10</v>
      </c>
      <c r="C6" s="3">
        <v>5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36</v>
      </c>
      <c r="C7" s="2">
        <f t="shared" ref="C7:G7" si="0">SUM(C4:C6)</f>
        <v>18</v>
      </c>
      <c r="D7" s="2">
        <f t="shared" si="0"/>
        <v>11</v>
      </c>
      <c r="E7" s="2">
        <f t="shared" si="0"/>
        <v>0</v>
      </c>
      <c r="F7" s="2">
        <f t="shared" si="0"/>
        <v>0</v>
      </c>
      <c r="G7" s="2">
        <f t="shared" si="0"/>
        <v>2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2"/>
  <sheetViews>
    <sheetView workbookViewId="0">
      <selection activeCell="A11" sqref="A11:G1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19</v>
      </c>
      <c r="C4" s="3">
        <v>4</v>
      </c>
      <c r="D4" s="3">
        <v>0</v>
      </c>
      <c r="E4" s="3">
        <v>2</v>
      </c>
      <c r="F4" s="3">
        <v>0</v>
      </c>
      <c r="G4" s="3">
        <v>0</v>
      </c>
    </row>
    <row r="5" spans="1:7" x14ac:dyDescent="0.3">
      <c r="A5" s="4" t="s">
        <v>11</v>
      </c>
      <c r="B5" s="4">
        <v>17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17</v>
      </c>
      <c r="B7" s="4">
        <v>4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8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40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50</v>
      </c>
      <c r="B10" s="3">
        <v>11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52</v>
      </c>
      <c r="B11" s="4">
        <v>9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/>
      <c r="B12" s="2">
        <f>SUM(B4:B11)</f>
        <v>63</v>
      </c>
      <c r="C12" s="2">
        <f t="shared" ref="C12:G12" si="0">SUM(C4:C11)</f>
        <v>7</v>
      </c>
      <c r="D12" s="2">
        <f t="shared" si="0"/>
        <v>0</v>
      </c>
      <c r="E12" s="2">
        <f t="shared" si="0"/>
        <v>2</v>
      </c>
      <c r="F12" s="2">
        <f t="shared" si="0"/>
        <v>0</v>
      </c>
      <c r="G12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I3" sqref="I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5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62C9-D8B9-4A60-B98C-E4347B997D64}">
  <dimension ref="A1:G17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3</v>
      </c>
      <c r="C4" s="3">
        <v>5</v>
      </c>
      <c r="D4" s="3">
        <v>3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4</v>
      </c>
      <c r="C5" s="4">
        <v>0</v>
      </c>
      <c r="D5" s="4">
        <v>2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7</v>
      </c>
      <c r="C6" s="2">
        <f t="shared" ref="C6:G6" si="0">SUM(C4:C5)</f>
        <v>5</v>
      </c>
      <c r="D6" s="2">
        <f t="shared" si="0"/>
        <v>5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37A-28E1-4878-9D98-0B1CCED26AF8}">
  <dimension ref="A1:G13"/>
  <sheetViews>
    <sheetView workbookViewId="0">
      <selection activeCell="A5" sqref="A5:XF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3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19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6</v>
      </c>
      <c r="C4" s="3">
        <v>2</v>
      </c>
      <c r="D4" s="3">
        <v>2</v>
      </c>
      <c r="E4" s="3">
        <v>2</v>
      </c>
      <c r="F4" s="3">
        <v>0</v>
      </c>
      <c r="G4" s="3">
        <v>0</v>
      </c>
    </row>
    <row r="5" spans="1:7" x14ac:dyDescent="0.3">
      <c r="A5" s="4" t="s">
        <v>40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50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8</v>
      </c>
      <c r="C7" s="2">
        <f t="shared" ref="C7:G7" si="0">SUM(C4:C6)</f>
        <v>2</v>
      </c>
      <c r="D7" s="2">
        <f t="shared" si="0"/>
        <v>2</v>
      </c>
      <c r="E7" s="2">
        <f t="shared" si="0"/>
        <v>2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04FF-6DDB-4E74-8664-D8EDF6FC2B29}">
  <dimension ref="A1:G18"/>
  <sheetViews>
    <sheetView workbookViewId="0">
      <selection activeCell="B7" sqref="B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x14ac:dyDescent="0.3">
      <c r="A6" s="3" t="s">
        <v>52</v>
      </c>
      <c r="B6" s="3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8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1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3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4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4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0CE0-3948-4987-AAE8-0A949ACB9874}">
  <dimension ref="A1:G16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52</v>
      </c>
      <c r="B4" s="3">
        <v>16</v>
      </c>
      <c r="C4" s="3">
        <v>3</v>
      </c>
      <c r="D4" s="3">
        <v>4</v>
      </c>
      <c r="E4" s="3">
        <v>2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16</v>
      </c>
      <c r="C5" s="2">
        <f t="shared" si="0"/>
        <v>3</v>
      </c>
      <c r="D5" s="2">
        <f t="shared" si="0"/>
        <v>4</v>
      </c>
      <c r="E5" s="2">
        <f t="shared" si="0"/>
        <v>2</v>
      </c>
      <c r="F5" s="2">
        <f t="shared" si="0"/>
        <v>0</v>
      </c>
      <c r="G5" s="2">
        <f t="shared" si="0"/>
        <v>1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27B4-72E3-4A9A-986C-1201D36B8F60}">
  <dimension ref="A1:G16"/>
  <sheetViews>
    <sheetView workbookViewId="0">
      <selection activeCell="H5" sqref="H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5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8"/>
  <sheetViews>
    <sheetView workbookViewId="0">
      <selection activeCell="A9" sqref="A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21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21</v>
      </c>
      <c r="C5" s="4">
        <v>0</v>
      </c>
      <c r="D5" s="4">
        <v>9</v>
      </c>
      <c r="E5" s="4">
        <v>0</v>
      </c>
      <c r="F5" s="4">
        <v>0</v>
      </c>
      <c r="G5" s="4">
        <v>2</v>
      </c>
    </row>
    <row r="6" spans="1:7" s="1" customFormat="1" x14ac:dyDescent="0.3">
      <c r="A6" s="3" t="s">
        <v>12</v>
      </c>
      <c r="B6" s="3">
        <v>19</v>
      </c>
      <c r="C6" s="3">
        <v>1</v>
      </c>
      <c r="D6" s="3">
        <v>5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12</v>
      </c>
      <c r="C7" s="4">
        <v>1</v>
      </c>
      <c r="D7" s="4">
        <v>4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15</v>
      </c>
      <c r="C8" s="3">
        <v>3</v>
      </c>
      <c r="D8" s="3">
        <v>1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15</v>
      </c>
      <c r="B9" s="4">
        <v>14</v>
      </c>
      <c r="C9" s="4">
        <v>2</v>
      </c>
      <c r="D9" s="4">
        <v>3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 t="shared" ref="B10:G10" si="0">SUM(B4:B9)</f>
        <v>102</v>
      </c>
      <c r="C10" s="2">
        <f t="shared" si="0"/>
        <v>9</v>
      </c>
      <c r="D10" s="2">
        <f t="shared" si="0"/>
        <v>22</v>
      </c>
      <c r="E10" s="2">
        <f t="shared" si="0"/>
        <v>0</v>
      </c>
      <c r="F10" s="2">
        <f t="shared" si="0"/>
        <v>0</v>
      </c>
      <c r="G10" s="2">
        <f t="shared" si="0"/>
        <v>2</v>
      </c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3"/>
  <sheetViews>
    <sheetView workbookViewId="0">
      <selection activeCell="A5" sqref="A5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3910-9C2C-4FE9-BA5D-D8583A189F80}">
  <dimension ref="A1:G16"/>
  <sheetViews>
    <sheetView workbookViewId="0">
      <selection activeCell="H19" sqref="H1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6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8B3C-7921-4026-A299-99023E28124D}">
  <dimension ref="A1:G16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5FEF-55A6-417F-B69C-AB77816E17FE}">
  <dimension ref="A1:G18"/>
  <sheetViews>
    <sheetView workbookViewId="0">
      <selection activeCell="I18" sqref="I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12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18</v>
      </c>
      <c r="C5" s="4">
        <v>12</v>
      </c>
      <c r="D5" s="4">
        <v>6</v>
      </c>
      <c r="E5" s="4">
        <v>0</v>
      </c>
      <c r="F5" s="4">
        <v>0</v>
      </c>
      <c r="G5" s="4">
        <v>1</v>
      </c>
    </row>
    <row r="6" spans="1:7" x14ac:dyDescent="0.3">
      <c r="A6" s="3" t="s">
        <v>52</v>
      </c>
      <c r="B6" s="3">
        <v>10</v>
      </c>
      <c r="C6" s="3">
        <v>1</v>
      </c>
      <c r="D6" s="3">
        <v>8</v>
      </c>
      <c r="E6" s="3">
        <v>0</v>
      </c>
      <c r="F6" s="3">
        <v>0</v>
      </c>
      <c r="G6" s="3">
        <v>0</v>
      </c>
    </row>
    <row r="7" spans="1:7" s="1" customFormat="1" ht="13.8" customHeight="1" x14ac:dyDescent="0.3">
      <c r="A7" s="3"/>
      <c r="B7" s="2">
        <f>SUM(B4:B6)</f>
        <v>40</v>
      </c>
      <c r="C7" s="2">
        <f t="shared" ref="C7:G7" si="0">SUM(C4:C6)</f>
        <v>17</v>
      </c>
      <c r="D7" s="2">
        <f t="shared" si="0"/>
        <v>14</v>
      </c>
      <c r="E7" s="2">
        <f t="shared" si="0"/>
        <v>0</v>
      </c>
      <c r="F7" s="2">
        <f t="shared" si="0"/>
        <v>0</v>
      </c>
      <c r="G7" s="2">
        <f t="shared" si="0"/>
        <v>1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0110E-567C-4059-B5DA-150D121EDCC9}">
  <dimension ref="A1:G17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3</v>
      </c>
      <c r="C6" s="2">
        <f t="shared" ref="C6:G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4F79-D1F6-4C24-A4EA-573A0509FBC1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15</v>
      </c>
      <c r="C4" s="3">
        <v>2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4" t="s">
        <v>15</v>
      </c>
      <c r="B5" s="4">
        <v>6</v>
      </c>
      <c r="C5" s="4">
        <v>2</v>
      </c>
      <c r="D5" s="4">
        <v>1</v>
      </c>
      <c r="E5" s="4">
        <v>0</v>
      </c>
      <c r="F5" s="4">
        <v>0</v>
      </c>
      <c r="G5" s="4">
        <v>1</v>
      </c>
    </row>
    <row r="6" spans="1:7" x14ac:dyDescent="0.3">
      <c r="A6" s="3"/>
      <c r="B6" s="2">
        <f t="shared" ref="B6:G6" si="0">SUM(B4:B5)</f>
        <v>21</v>
      </c>
      <c r="C6" s="2">
        <f t="shared" si="0"/>
        <v>4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16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17</v>
      </c>
      <c r="C6" s="2">
        <f t="shared" si="0"/>
        <v>4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20"/>
  <sheetViews>
    <sheetView workbookViewId="0">
      <selection activeCell="B8" sqref="B8:G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21</v>
      </c>
      <c r="C4" s="3">
        <v>8</v>
      </c>
      <c r="D4" s="3">
        <v>5</v>
      </c>
      <c r="E4" s="3">
        <v>1</v>
      </c>
      <c r="F4" s="3">
        <v>0</v>
      </c>
      <c r="G4" s="3">
        <v>5</v>
      </c>
    </row>
    <row r="5" spans="1:7" x14ac:dyDescent="0.3">
      <c r="A5" s="4" t="s">
        <v>40</v>
      </c>
      <c r="B5" s="4">
        <v>13</v>
      </c>
      <c r="C5" s="4">
        <v>3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50</v>
      </c>
      <c r="B6" s="3">
        <v>8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52</v>
      </c>
      <c r="B7" s="4">
        <v>8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50</v>
      </c>
      <c r="C8" s="2">
        <f t="shared" ref="C8:G8" si="0">SUM(C4:C7)</f>
        <v>14</v>
      </c>
      <c r="D8" s="2">
        <f t="shared" si="0"/>
        <v>5</v>
      </c>
      <c r="E8" s="2">
        <f t="shared" si="0"/>
        <v>1</v>
      </c>
      <c r="F8" s="2">
        <f t="shared" si="0"/>
        <v>0</v>
      </c>
      <c r="G8" s="2">
        <f t="shared" si="0"/>
        <v>5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CEDE-05AE-4605-BE8A-3280C1BFD3BA}">
  <dimension ref="A1:G17"/>
  <sheetViews>
    <sheetView workbookViewId="0">
      <selection activeCell="B4" sqref="B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89C8-C615-4D8D-97B0-F5ABDE6719D3}">
  <dimension ref="A1:G16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52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Erfan Saadati</vt:lpstr>
      <vt:lpstr>Dan Sapsford</vt:lpstr>
      <vt:lpstr>Biswajit Sarkar</vt:lpstr>
      <vt:lpstr>Jim Saunderson</vt:lpstr>
      <vt:lpstr>Phillip Semmens</vt:lpstr>
      <vt:lpstr>JJ Sharp</vt:lpstr>
      <vt:lpstr>Alex Shaw</vt:lpstr>
      <vt:lpstr>Paul Ship</vt:lpstr>
      <vt:lpstr>Sanchez Simpson</vt:lpstr>
      <vt:lpstr>John Sladden</vt:lpstr>
      <vt:lpstr>Al Slade</vt:lpstr>
      <vt:lpstr>Tom Slater</vt:lpstr>
      <vt:lpstr>Ben Smale</vt:lpstr>
      <vt:lpstr>Phil Smalley</vt:lpstr>
      <vt:lpstr>Fraser Smedley</vt:lpstr>
      <vt:lpstr>Mark Smith</vt:lpstr>
      <vt:lpstr>Remy Smith</vt:lpstr>
      <vt:lpstr>William Smith</vt:lpstr>
      <vt:lpstr>Timothy Souster</vt:lpstr>
      <vt:lpstr>Brett Southeard</vt:lpstr>
      <vt:lpstr>Robert Spence</vt:lpstr>
      <vt:lpstr>Tony Spreckley</vt:lpstr>
      <vt:lpstr>Junior Springer</vt:lpstr>
      <vt:lpstr>Charlie Steed</vt:lpstr>
      <vt:lpstr>Edward Sterne</vt:lpstr>
      <vt:lpstr>Cal Stewart</vt:lpstr>
      <vt:lpstr>Seb Stewart</vt:lpstr>
      <vt:lpstr>George Still</vt:lpstr>
      <vt:lpstr>Matt Struve</vt:lpstr>
      <vt:lpstr>Graham Swallow</vt:lpstr>
      <vt:lpstr>Andrew Sykes</vt:lpstr>
      <vt:lpstr>Gerald Symington</vt:lpstr>
      <vt:lpstr>Mike Symington</vt:lpstr>
      <vt:lpstr>Ryan Symington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2025-09-07T17:08:37Z</dcterms:modified>
</cp:coreProperties>
</file>