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734c03874bcfab/Documents/Football/Website articles/Individual player stats/"/>
    </mc:Choice>
  </mc:AlternateContent>
  <xr:revisionPtr revIDLastSave="217" documentId="8_{FD1B30B1-EBFA-409D-8F70-CA323DCDEAA8}" xr6:coauthVersionLast="47" xr6:coauthVersionMax="47" xr10:uidLastSave="{F876DFD4-2A50-4613-8F64-956069CE10DF}"/>
  <bookViews>
    <workbookView xWindow="-108" yWindow="-108" windowWidth="23256" windowHeight="12576" tabRatio="897" xr2:uid="{22506309-E803-4B8A-925C-EA9544E45B1D}"/>
  </bookViews>
  <sheets>
    <sheet name="Michael Adusei" sheetId="65" r:id="rId1"/>
    <sheet name="Isaac Ainsworth" sheetId="66" r:id="rId2"/>
    <sheet name="Zeki Akdeniz" sheetId="80" r:id="rId3"/>
    <sheet name="Neema Alikhani" sheetId="68" r:id="rId4"/>
    <sheet name="Grant Allan" sheetId="77" r:id="rId5"/>
    <sheet name="Tom Alvarez" sheetId="67" r:id="rId6"/>
    <sheet name="Will Amison" sheetId="69" r:id="rId7"/>
    <sheet name="Glen Andrews" sheetId="81" r:id="rId8"/>
    <sheet name="Dan Anslow" sheetId="71" r:id="rId9"/>
    <sheet name="Denzel Antonio" sheetId="70" r:id="rId10"/>
    <sheet name="David Ap-Thomas" sheetId="73" r:id="rId11"/>
    <sheet name="Michael Arnold" sheetId="74" r:id="rId12"/>
    <sheet name="James Aston" sheetId="75" r:id="rId13"/>
    <sheet name="John Aston" sheetId="76" r:id="rId14"/>
    <sheet name="Hossam Attia" sheetId="78" r:id="rId15"/>
    <sheet name="Ian Avery" sheetId="82" r:id="rId16"/>
    <sheet name="Precious Ayoola" sheetId="79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78" l="1"/>
  <c r="D7" i="78"/>
  <c r="E7" i="78"/>
  <c r="F7" i="78"/>
  <c r="G7" i="78"/>
  <c r="B7" i="78"/>
  <c r="C10" i="76"/>
  <c r="D10" i="76"/>
  <c r="E10" i="76"/>
  <c r="F10" i="76"/>
  <c r="G10" i="76"/>
  <c r="B10" i="76"/>
  <c r="C14" i="75"/>
  <c r="D14" i="75"/>
  <c r="E14" i="75"/>
  <c r="F14" i="75"/>
  <c r="G14" i="75"/>
  <c r="B14" i="75"/>
  <c r="C11" i="67"/>
  <c r="D11" i="67"/>
  <c r="E11" i="67"/>
  <c r="F11" i="67"/>
  <c r="G11" i="67"/>
  <c r="B11" i="67"/>
  <c r="C9" i="66"/>
  <c r="D9" i="66"/>
  <c r="E9" i="66"/>
  <c r="F9" i="66"/>
  <c r="G9" i="66"/>
  <c r="B9" i="66"/>
  <c r="G5" i="82"/>
  <c r="F5" i="82"/>
  <c r="E5" i="82"/>
  <c r="D5" i="82"/>
  <c r="C5" i="82"/>
  <c r="B5" i="82"/>
  <c r="G5" i="81"/>
  <c r="F5" i="81"/>
  <c r="E5" i="81"/>
  <c r="D5" i="81"/>
  <c r="C5" i="81"/>
  <c r="B5" i="81"/>
  <c r="C5" i="80"/>
  <c r="D5" i="80"/>
  <c r="E5" i="80"/>
  <c r="F5" i="80"/>
  <c r="G5" i="80"/>
  <c r="B5" i="80"/>
  <c r="G6" i="79"/>
  <c r="F6" i="79"/>
  <c r="E6" i="79"/>
  <c r="D6" i="79"/>
  <c r="C6" i="79"/>
  <c r="B6" i="79"/>
  <c r="G5" i="74" l="1"/>
  <c r="F5" i="74"/>
  <c r="E5" i="74"/>
  <c r="D5" i="74"/>
  <c r="C5" i="74"/>
  <c r="B5" i="74"/>
  <c r="G6" i="73"/>
  <c r="F6" i="73"/>
  <c r="E6" i="73"/>
  <c r="D6" i="73"/>
  <c r="C6" i="73"/>
  <c r="B6" i="73"/>
  <c r="G6" i="71"/>
  <c r="F6" i="71"/>
  <c r="E6" i="71"/>
  <c r="D6" i="71"/>
  <c r="C6" i="71"/>
  <c r="B6" i="71"/>
  <c r="G6" i="70"/>
  <c r="F6" i="70"/>
  <c r="E6" i="70"/>
  <c r="D6" i="70"/>
  <c r="C6" i="70"/>
  <c r="B6" i="70"/>
  <c r="G5" i="69"/>
  <c r="F5" i="69"/>
  <c r="E5" i="69"/>
  <c r="D5" i="69"/>
  <c r="C5" i="69"/>
  <c r="B5" i="69"/>
  <c r="G6" i="68"/>
  <c r="F6" i="68"/>
  <c r="E6" i="68"/>
  <c r="D6" i="68"/>
  <c r="C6" i="68"/>
  <c r="B6" i="68"/>
  <c r="G5" i="65"/>
  <c r="F5" i="65"/>
  <c r="E5" i="65"/>
  <c r="D5" i="65"/>
  <c r="C5" i="65"/>
  <c r="B5" i="65"/>
  <c r="C5" i="77" l="1"/>
  <c r="G5" i="77"/>
  <c r="D5" i="77"/>
  <c r="F5" i="77"/>
  <c r="E5" i="77"/>
  <c r="B5" i="77"/>
</calcChain>
</file>

<file path=xl/sharedStrings.xml><?xml version="1.0" encoding="utf-8"?>
<sst xmlns="http://schemas.openxmlformats.org/spreadsheetml/2006/main" count="286" uniqueCount="38">
  <si>
    <t>Appearances</t>
  </si>
  <si>
    <t>Goals</t>
  </si>
  <si>
    <t>Assists</t>
  </si>
  <si>
    <t>Yellow cards</t>
  </si>
  <si>
    <t>Red Cards</t>
  </si>
  <si>
    <t>MOTM</t>
  </si>
  <si>
    <t>Isaac Ainsworth</t>
  </si>
  <si>
    <t>Tom Alvarez</t>
  </si>
  <si>
    <t>James Aston</t>
  </si>
  <si>
    <t>John Aston</t>
  </si>
  <si>
    <t>Season</t>
  </si>
  <si>
    <t>2019/20</t>
  </si>
  <si>
    <t>2020/21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</si>
  <si>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</si>
  <si>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</si>
  <si>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</si>
  <si>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</si>
  <si>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</si>
  <si>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</si>
  <si>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</si>
  <si>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</si>
  <si>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Michael Adusei</t>
  </si>
  <si>
    <t>Dan Anslow</t>
  </si>
  <si>
    <t>Neema Alikhani</t>
  </si>
  <si>
    <t>Michael Arnold</t>
  </si>
  <si>
    <t>Will Amison</t>
  </si>
  <si>
    <t>David Ap-Thomas</t>
  </si>
  <si>
    <t>Denzel Antonio</t>
  </si>
  <si>
    <t>2021/22</t>
  </si>
  <si>
    <t>2022/23</t>
  </si>
  <si>
    <t>Grant Allan</t>
  </si>
  <si>
    <t>Hossam Attia</t>
  </si>
  <si>
    <t>Precious Ayoola</t>
  </si>
  <si>
    <t>2023/24</t>
  </si>
  <si>
    <t>Zeki Akdeniz</t>
  </si>
  <si>
    <t>Glen Andrews</t>
  </si>
  <si>
    <t>Ian Avery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</si>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</sst>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076B-1E02-42FA-821F-C4FB3A32CAC2}">
  <dimension ref="A1:G5"/>
  <sheetViews>
    <sheetView tabSelected="1" workbookViewId="0">
      <selection activeCell="D8" sqref="D8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21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20</v>
      </c>
      <c r="B4" s="2">
        <v>2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x14ac:dyDescent="0.3">
      <c r="A5" s="2"/>
      <c r="B5" s="1">
        <f t="shared" ref="B5:G5" si="0">SUM(B4:B4)</f>
        <v>2</v>
      </c>
      <c r="C5" s="1">
        <f t="shared" si="0"/>
        <v>0</v>
      </c>
      <c r="D5" s="1">
        <f t="shared" si="0"/>
        <v>0</v>
      </c>
      <c r="E5" s="1">
        <f t="shared" si="0"/>
        <v>0</v>
      </c>
      <c r="F5" s="1">
        <f t="shared" si="0"/>
        <v>0</v>
      </c>
      <c r="G5" s="1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A63E-6CAE-4319-978F-FD668C43A1A5}">
  <dimension ref="A1:G6"/>
  <sheetViews>
    <sheetView workbookViewId="0">
      <selection activeCell="A7" sqref="A6:XFD14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27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12</v>
      </c>
      <c r="B4" s="2">
        <v>2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x14ac:dyDescent="0.3">
      <c r="A5" s="3" t="s">
        <v>28</v>
      </c>
      <c r="B5" s="3">
        <v>1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x14ac:dyDescent="0.3">
      <c r="A6" s="2"/>
      <c r="B6" s="1">
        <f t="shared" ref="B6:G6" si="0">SUM(B4:B5)</f>
        <v>3</v>
      </c>
      <c r="C6" s="1">
        <f t="shared" si="0"/>
        <v>0</v>
      </c>
      <c r="D6" s="1">
        <f t="shared" si="0"/>
        <v>0</v>
      </c>
      <c r="E6" s="1">
        <f t="shared" si="0"/>
        <v>0</v>
      </c>
      <c r="F6" s="1">
        <f t="shared" si="0"/>
        <v>0</v>
      </c>
      <c r="G6" s="1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05CCC-E439-40C4-BB25-774009087151}">
  <dimension ref="A1:G6"/>
  <sheetViews>
    <sheetView workbookViewId="0">
      <selection sqref="A1:G1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26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13</v>
      </c>
      <c r="B4" s="2">
        <v>2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x14ac:dyDescent="0.3">
      <c r="A5" s="3" t="s">
        <v>14</v>
      </c>
      <c r="B5" s="3">
        <v>1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x14ac:dyDescent="0.3">
      <c r="A6" s="2"/>
      <c r="B6" s="1">
        <f t="shared" ref="B6:G6" si="0">SUM(B4:B5)</f>
        <v>3</v>
      </c>
      <c r="C6" s="1">
        <f t="shared" si="0"/>
        <v>0</v>
      </c>
      <c r="D6" s="1">
        <f t="shared" si="0"/>
        <v>0</v>
      </c>
      <c r="E6" s="1">
        <f t="shared" si="0"/>
        <v>0</v>
      </c>
      <c r="F6" s="1">
        <f t="shared" si="0"/>
        <v>0</v>
      </c>
      <c r="G6" s="1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7518-791C-4F11-BA60-71A48F5158CF}">
  <dimension ref="A1:G5"/>
  <sheetViews>
    <sheetView workbookViewId="0">
      <selection activeCell="E16" sqref="E16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24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14</v>
      </c>
      <c r="B4" s="2">
        <v>4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x14ac:dyDescent="0.3">
      <c r="A5" s="2"/>
      <c r="B5" s="1">
        <f t="shared" ref="B5:G5" si="0">SUM(B4:B4)</f>
        <v>4</v>
      </c>
      <c r="C5" s="1">
        <f t="shared" si="0"/>
        <v>0</v>
      </c>
      <c r="D5" s="1">
        <f t="shared" si="0"/>
        <v>0</v>
      </c>
      <c r="E5" s="1">
        <f t="shared" si="0"/>
        <v>0</v>
      </c>
      <c r="F5" s="1">
        <f t="shared" si="0"/>
        <v>0</v>
      </c>
      <c r="G5" s="1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69863-EAA6-4E55-A518-4F722C9C0404}">
  <dimension ref="A1:G14"/>
  <sheetViews>
    <sheetView workbookViewId="0">
      <selection activeCell="A13" sqref="A13:G13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8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17</v>
      </c>
      <c r="B4" s="2">
        <v>17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x14ac:dyDescent="0.3">
      <c r="A5" s="3" t="s">
        <v>18</v>
      </c>
      <c r="B5" s="3">
        <v>17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x14ac:dyDescent="0.3">
      <c r="A6" s="2" t="s">
        <v>19</v>
      </c>
      <c r="B6" s="2">
        <v>18</v>
      </c>
      <c r="C6" s="2">
        <v>8</v>
      </c>
      <c r="D6" s="2">
        <v>1</v>
      </c>
      <c r="E6" s="2">
        <v>0</v>
      </c>
      <c r="F6" s="2">
        <v>0</v>
      </c>
      <c r="G6" s="2">
        <v>0</v>
      </c>
    </row>
    <row r="7" spans="1:7" x14ac:dyDescent="0.3">
      <c r="A7" s="3" t="s">
        <v>20</v>
      </c>
      <c r="B7" s="3">
        <v>15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x14ac:dyDescent="0.3">
      <c r="A8" s="2" t="s">
        <v>11</v>
      </c>
      <c r="B8" s="2">
        <v>12</v>
      </c>
      <c r="C8" s="2">
        <v>1</v>
      </c>
      <c r="D8" s="2">
        <v>2</v>
      </c>
      <c r="E8" s="2">
        <v>0</v>
      </c>
      <c r="F8" s="2">
        <v>0</v>
      </c>
      <c r="G8" s="2">
        <v>0</v>
      </c>
    </row>
    <row r="9" spans="1:7" x14ac:dyDescent="0.3">
      <c r="A9" s="3" t="s">
        <v>12</v>
      </c>
      <c r="B9" s="3">
        <v>7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 x14ac:dyDescent="0.3">
      <c r="A10" s="2" t="s">
        <v>28</v>
      </c>
      <c r="B10" s="2">
        <v>17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</row>
    <row r="11" spans="1:7" x14ac:dyDescent="0.3">
      <c r="A11" s="3" t="s">
        <v>29</v>
      </c>
      <c r="B11" s="3">
        <v>10</v>
      </c>
      <c r="C11" s="3">
        <v>3</v>
      </c>
      <c r="D11" s="3">
        <v>0</v>
      </c>
      <c r="E11" s="3">
        <v>1</v>
      </c>
      <c r="F11" s="3">
        <v>0</v>
      </c>
      <c r="G11" s="3">
        <v>1</v>
      </c>
    </row>
    <row r="12" spans="1:7" x14ac:dyDescent="0.3">
      <c r="A12" s="2" t="s">
        <v>33</v>
      </c>
      <c r="B12" s="2">
        <v>10</v>
      </c>
      <c r="C12" s="2">
        <v>0</v>
      </c>
      <c r="D12" s="2">
        <v>2</v>
      </c>
      <c r="E12" s="2">
        <v>0</v>
      </c>
      <c r="F12" s="2">
        <v>0</v>
      </c>
      <c r="G12" s="2">
        <v>0</v>
      </c>
    </row>
    <row r="13" spans="1:7" x14ac:dyDescent="0.3">
      <c r="A13" s="3" t="s">
        <v>37</v>
      </c>
      <c r="B13" s="3">
        <v>3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x14ac:dyDescent="0.3">
      <c r="A14" s="2"/>
      <c r="B14" s="1">
        <f>SUM(B4:B13)</f>
        <v>126</v>
      </c>
      <c r="C14" s="1">
        <f t="shared" ref="C14:G14" si="0">SUM(C4:C13)</f>
        <v>12</v>
      </c>
      <c r="D14" s="1">
        <f t="shared" si="0"/>
        <v>5</v>
      </c>
      <c r="E14" s="1">
        <f t="shared" si="0"/>
        <v>1</v>
      </c>
      <c r="F14" s="1">
        <f t="shared" si="0"/>
        <v>0</v>
      </c>
      <c r="G14" s="1">
        <f t="shared" si="0"/>
        <v>1</v>
      </c>
    </row>
  </sheetData>
  <mergeCells count="1">
    <mergeCell ref="A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DCC17-85DF-4EC0-BA1E-1ABF22391DFB}">
  <dimension ref="A1:G10"/>
  <sheetViews>
    <sheetView workbookViewId="0">
      <selection activeCell="B10" sqref="B10:G10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9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11</v>
      </c>
      <c r="B4" s="2">
        <v>4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x14ac:dyDescent="0.3">
      <c r="A5" s="3" t="s">
        <v>12</v>
      </c>
      <c r="B5" s="3">
        <v>5</v>
      </c>
      <c r="C5" s="3">
        <v>2</v>
      </c>
      <c r="D5" s="3">
        <v>0</v>
      </c>
      <c r="E5" s="3">
        <v>0</v>
      </c>
      <c r="F5" s="3">
        <v>0</v>
      </c>
      <c r="G5" s="3">
        <v>0</v>
      </c>
    </row>
    <row r="6" spans="1:7" x14ac:dyDescent="0.3">
      <c r="A6" s="2" t="s">
        <v>28</v>
      </c>
      <c r="B6" s="2">
        <v>16</v>
      </c>
      <c r="C6" s="2">
        <v>2</v>
      </c>
      <c r="D6" s="2">
        <v>1</v>
      </c>
      <c r="E6" s="2">
        <v>0</v>
      </c>
      <c r="F6" s="2">
        <v>0</v>
      </c>
      <c r="G6" s="2">
        <v>0</v>
      </c>
    </row>
    <row r="7" spans="1:7" x14ac:dyDescent="0.3">
      <c r="A7" s="3" t="s">
        <v>29</v>
      </c>
      <c r="B7" s="3">
        <v>10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x14ac:dyDescent="0.3">
      <c r="A8" s="2" t="s">
        <v>33</v>
      </c>
      <c r="B8" s="2">
        <v>4</v>
      </c>
      <c r="C8" s="2">
        <v>2</v>
      </c>
      <c r="D8" s="2">
        <v>2</v>
      </c>
      <c r="E8" s="2">
        <v>0</v>
      </c>
      <c r="F8" s="2">
        <v>0</v>
      </c>
      <c r="G8" s="2">
        <v>1</v>
      </c>
    </row>
    <row r="9" spans="1:7" x14ac:dyDescent="0.3">
      <c r="A9" s="3" t="s">
        <v>37</v>
      </c>
      <c r="B9" s="3">
        <v>7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 x14ac:dyDescent="0.3">
      <c r="A10" s="2"/>
      <c r="B10" s="1">
        <f>SUM(B4:B9)</f>
        <v>46</v>
      </c>
      <c r="C10" s="1">
        <f t="shared" ref="C10:G10" si="0">SUM(C4:C9)</f>
        <v>6</v>
      </c>
      <c r="D10" s="1">
        <f t="shared" si="0"/>
        <v>3</v>
      </c>
      <c r="E10" s="1">
        <f t="shared" si="0"/>
        <v>0</v>
      </c>
      <c r="F10" s="1">
        <f t="shared" si="0"/>
        <v>0</v>
      </c>
      <c r="G10" s="1">
        <f t="shared" si="0"/>
        <v>1</v>
      </c>
    </row>
  </sheetData>
  <mergeCells count="1"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1B6F8-F990-43E8-8B21-95130375BD6D}">
  <dimension ref="A1:G7"/>
  <sheetViews>
    <sheetView workbookViewId="0">
      <selection activeCell="J7" sqref="J7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31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29</v>
      </c>
      <c r="B4" s="2">
        <v>14</v>
      </c>
      <c r="C4" s="2">
        <v>1</v>
      </c>
      <c r="D4" s="2">
        <v>0</v>
      </c>
      <c r="E4" s="2">
        <v>0</v>
      </c>
      <c r="F4" s="2">
        <v>0</v>
      </c>
      <c r="G4" s="2">
        <v>0</v>
      </c>
    </row>
    <row r="5" spans="1:7" x14ac:dyDescent="0.3">
      <c r="A5" s="3" t="s">
        <v>33</v>
      </c>
      <c r="B5" s="3">
        <v>18</v>
      </c>
      <c r="C5" s="3">
        <v>0</v>
      </c>
      <c r="D5" s="3">
        <v>2</v>
      </c>
      <c r="E5" s="3">
        <v>1</v>
      </c>
      <c r="F5" s="3">
        <v>0</v>
      </c>
      <c r="G5" s="3">
        <v>0</v>
      </c>
    </row>
    <row r="6" spans="1:7" x14ac:dyDescent="0.3">
      <c r="A6" s="2" t="s">
        <v>37</v>
      </c>
      <c r="B6" s="2">
        <v>14</v>
      </c>
      <c r="C6" s="2">
        <v>0</v>
      </c>
      <c r="D6" s="2">
        <v>1</v>
      </c>
      <c r="E6" s="2">
        <v>0</v>
      </c>
      <c r="F6" s="2">
        <v>0</v>
      </c>
      <c r="G6" s="2">
        <v>0</v>
      </c>
    </row>
    <row r="7" spans="1:7" x14ac:dyDescent="0.3">
      <c r="A7" s="2"/>
      <c r="B7" s="1">
        <f>SUM(B4:B6)</f>
        <v>46</v>
      </c>
      <c r="C7" s="1">
        <f t="shared" ref="C7:G7" si="0">SUM(C4:C6)</f>
        <v>1</v>
      </c>
      <c r="D7" s="1">
        <f t="shared" si="0"/>
        <v>3</v>
      </c>
      <c r="E7" s="1">
        <f t="shared" si="0"/>
        <v>1</v>
      </c>
      <c r="F7" s="1">
        <f t="shared" si="0"/>
        <v>0</v>
      </c>
      <c r="G7" s="1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EDA4-023B-49F4-A798-F8E933518391}">
  <dimension ref="A1:G5"/>
  <sheetViews>
    <sheetView workbookViewId="0">
      <selection activeCell="I12" sqref="I12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36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33</v>
      </c>
      <c r="B4" s="2">
        <v>2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x14ac:dyDescent="0.3">
      <c r="A5" s="2"/>
      <c r="B5" s="1">
        <f>SUM(B4:B4)</f>
        <v>2</v>
      </c>
      <c r="C5" s="1">
        <f t="shared" ref="C5:G5" si="0">SUM(C4:C4)</f>
        <v>0</v>
      </c>
      <c r="D5" s="1">
        <f t="shared" si="0"/>
        <v>0</v>
      </c>
      <c r="E5" s="1">
        <f t="shared" si="0"/>
        <v>0</v>
      </c>
      <c r="F5" s="1">
        <f t="shared" si="0"/>
        <v>0</v>
      </c>
      <c r="G5" s="1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706A-0423-4278-A53E-37C6F1BD70BF}">
  <dimension ref="A1:G6"/>
  <sheetViews>
    <sheetView workbookViewId="0">
      <selection activeCell="K19" sqref="K19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32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28</v>
      </c>
      <c r="B4" s="2">
        <v>1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x14ac:dyDescent="0.3">
      <c r="A5" s="3" t="s">
        <v>29</v>
      </c>
      <c r="B5" s="3">
        <v>2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x14ac:dyDescent="0.3">
      <c r="A6" s="2"/>
      <c r="B6" s="1">
        <f t="shared" ref="B6:G6" si="0">SUM(B5:B5)</f>
        <v>2</v>
      </c>
      <c r="C6" s="1">
        <f t="shared" si="0"/>
        <v>0</v>
      </c>
      <c r="D6" s="1">
        <f t="shared" si="0"/>
        <v>0</v>
      </c>
      <c r="E6" s="1">
        <f t="shared" si="0"/>
        <v>0</v>
      </c>
      <c r="F6" s="1">
        <f t="shared" si="0"/>
        <v>0</v>
      </c>
      <c r="G6" s="1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19B9-3CCE-432B-AA50-F2F2F09C731C}">
  <dimension ref="A1:G9"/>
  <sheetViews>
    <sheetView workbookViewId="0">
      <selection activeCell="I5" sqref="I5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6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12</v>
      </c>
      <c r="B4" s="2">
        <v>10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x14ac:dyDescent="0.3">
      <c r="A5" s="3" t="s">
        <v>28</v>
      </c>
      <c r="B5" s="3">
        <v>1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x14ac:dyDescent="0.3">
      <c r="A6" s="2" t="s">
        <v>29</v>
      </c>
      <c r="B6" s="2">
        <v>20</v>
      </c>
      <c r="C6" s="2">
        <v>2</v>
      </c>
      <c r="D6" s="2">
        <v>0</v>
      </c>
      <c r="E6" s="2">
        <v>1</v>
      </c>
      <c r="F6" s="2">
        <v>0</v>
      </c>
      <c r="G6" s="2">
        <v>0</v>
      </c>
    </row>
    <row r="7" spans="1:7" x14ac:dyDescent="0.3">
      <c r="A7" s="3" t="s">
        <v>33</v>
      </c>
      <c r="B7" s="3">
        <v>18</v>
      </c>
      <c r="C7" s="3">
        <v>1</v>
      </c>
      <c r="D7" s="3">
        <v>0</v>
      </c>
      <c r="E7" s="3">
        <v>0</v>
      </c>
      <c r="F7" s="3">
        <v>1</v>
      </c>
      <c r="G7" s="3">
        <v>3</v>
      </c>
    </row>
    <row r="8" spans="1:7" x14ac:dyDescent="0.3">
      <c r="A8" s="2" t="s">
        <v>37</v>
      </c>
      <c r="B8" s="2">
        <v>17</v>
      </c>
      <c r="C8" s="2">
        <v>1</v>
      </c>
      <c r="D8" s="2">
        <v>0</v>
      </c>
      <c r="E8" s="2">
        <v>1</v>
      </c>
      <c r="F8" s="2">
        <v>0</v>
      </c>
      <c r="G8" s="2">
        <v>1</v>
      </c>
    </row>
    <row r="9" spans="1:7" x14ac:dyDescent="0.3">
      <c r="A9" s="2"/>
      <c r="B9" s="1">
        <f>SUM(B4:B8)</f>
        <v>66</v>
      </c>
      <c r="C9" s="1">
        <f t="shared" ref="C9:G9" si="0">SUM(C4:C8)</f>
        <v>4</v>
      </c>
      <c r="D9" s="1">
        <f t="shared" si="0"/>
        <v>0</v>
      </c>
      <c r="E9" s="1">
        <f t="shared" si="0"/>
        <v>2</v>
      </c>
      <c r="F9" s="1">
        <f t="shared" si="0"/>
        <v>1</v>
      </c>
      <c r="G9" s="1">
        <f t="shared" si="0"/>
        <v>4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E2CA-68B4-41BF-B750-8AF3C6C989A3}">
  <dimension ref="A1:G5"/>
  <sheetViews>
    <sheetView workbookViewId="0">
      <selection activeCell="A2" sqref="A2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34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33</v>
      </c>
      <c r="B4" s="2">
        <v>1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x14ac:dyDescent="0.3">
      <c r="A5" s="2"/>
      <c r="B5" s="1">
        <f>SUM(B4:B4)</f>
        <v>1</v>
      </c>
      <c r="C5" s="1">
        <f t="shared" ref="C5:G5" si="0">SUM(C4:C4)</f>
        <v>0</v>
      </c>
      <c r="D5" s="1">
        <f t="shared" si="0"/>
        <v>0</v>
      </c>
      <c r="E5" s="1">
        <f t="shared" si="0"/>
        <v>0</v>
      </c>
      <c r="F5" s="1">
        <f t="shared" si="0"/>
        <v>0</v>
      </c>
      <c r="G5" s="1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C3E0-D3E7-441E-A3C5-A55FEFE004FE}">
  <dimension ref="A1:G6"/>
  <sheetViews>
    <sheetView workbookViewId="0">
      <selection activeCell="A2" sqref="A1:A1048576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23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14</v>
      </c>
      <c r="B4" s="2">
        <v>2</v>
      </c>
      <c r="C4" s="2">
        <v>4</v>
      </c>
      <c r="D4" s="2">
        <v>1</v>
      </c>
      <c r="E4" s="2">
        <v>0</v>
      </c>
      <c r="F4" s="2">
        <v>0</v>
      </c>
      <c r="G4" s="2">
        <v>1</v>
      </c>
    </row>
    <row r="5" spans="1:7" x14ac:dyDescent="0.3">
      <c r="A5" s="3" t="s">
        <v>15</v>
      </c>
      <c r="B5" s="3">
        <v>1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x14ac:dyDescent="0.3">
      <c r="A6" s="2"/>
      <c r="B6" s="1">
        <f t="shared" ref="B6:G6" si="0">SUM(B4:B5)</f>
        <v>3</v>
      </c>
      <c r="C6" s="1">
        <f t="shared" si="0"/>
        <v>4</v>
      </c>
      <c r="D6" s="1">
        <f t="shared" si="0"/>
        <v>1</v>
      </c>
      <c r="E6" s="1">
        <f t="shared" si="0"/>
        <v>0</v>
      </c>
      <c r="F6" s="1">
        <f t="shared" si="0"/>
        <v>0</v>
      </c>
      <c r="G6" s="1">
        <f t="shared" si="0"/>
        <v>1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A2CD-A5D1-444C-9B5F-4DA1B3862D9D}">
  <dimension ref="A1:G5"/>
  <sheetViews>
    <sheetView workbookViewId="0">
      <selection activeCell="C10" sqref="C10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30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29</v>
      </c>
      <c r="B4" s="2">
        <v>4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x14ac:dyDescent="0.3">
      <c r="A5" s="2"/>
      <c r="B5" s="1">
        <f t="shared" ref="B5:G5" si="0">SUM(B4:B4)</f>
        <v>4</v>
      </c>
      <c r="C5" s="1">
        <f t="shared" si="0"/>
        <v>0</v>
      </c>
      <c r="D5" s="1">
        <f t="shared" si="0"/>
        <v>0</v>
      </c>
      <c r="E5" s="1">
        <f t="shared" si="0"/>
        <v>0</v>
      </c>
      <c r="F5" s="1">
        <f t="shared" si="0"/>
        <v>0</v>
      </c>
      <c r="G5" s="1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AAC8-67DC-401F-927C-2F42413107B3}">
  <dimension ref="A1:G11"/>
  <sheetViews>
    <sheetView workbookViewId="0">
      <selection activeCell="B11" sqref="B11:G11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7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20</v>
      </c>
      <c r="B4" s="2">
        <v>3</v>
      </c>
      <c r="C4" s="2">
        <v>5</v>
      </c>
      <c r="D4" s="2">
        <v>1</v>
      </c>
      <c r="E4" s="2">
        <v>0</v>
      </c>
      <c r="F4" s="2">
        <v>0</v>
      </c>
      <c r="G4" s="2">
        <v>1</v>
      </c>
    </row>
    <row r="5" spans="1:7" x14ac:dyDescent="0.3">
      <c r="A5" s="3" t="s">
        <v>11</v>
      </c>
      <c r="B5" s="3">
        <v>3</v>
      </c>
      <c r="C5" s="3">
        <v>4</v>
      </c>
      <c r="D5" s="3">
        <v>1</v>
      </c>
      <c r="E5" s="3">
        <v>0</v>
      </c>
      <c r="F5" s="3">
        <v>0</v>
      </c>
      <c r="G5" s="3">
        <v>0</v>
      </c>
    </row>
    <row r="6" spans="1:7" x14ac:dyDescent="0.3">
      <c r="A6" s="2" t="s">
        <v>12</v>
      </c>
      <c r="B6" s="2">
        <v>17</v>
      </c>
      <c r="C6" s="2">
        <v>8</v>
      </c>
      <c r="D6" s="2">
        <v>5</v>
      </c>
      <c r="E6" s="2">
        <v>0</v>
      </c>
      <c r="F6" s="2">
        <v>0</v>
      </c>
      <c r="G6" s="2">
        <v>0</v>
      </c>
    </row>
    <row r="7" spans="1:7" x14ac:dyDescent="0.3">
      <c r="A7" s="3" t="s">
        <v>28</v>
      </c>
      <c r="B7" s="3">
        <v>6</v>
      </c>
      <c r="C7" s="3">
        <v>3</v>
      </c>
      <c r="D7" s="3">
        <v>2</v>
      </c>
      <c r="E7" s="3">
        <v>0</v>
      </c>
      <c r="F7" s="3">
        <v>0</v>
      </c>
      <c r="G7" s="3">
        <v>0</v>
      </c>
    </row>
    <row r="8" spans="1:7" x14ac:dyDescent="0.3">
      <c r="A8" s="2" t="s">
        <v>29</v>
      </c>
      <c r="B8" s="2">
        <v>11</v>
      </c>
      <c r="C8" s="2">
        <v>9</v>
      </c>
      <c r="D8" s="2">
        <v>0</v>
      </c>
      <c r="E8" s="2">
        <v>0</v>
      </c>
      <c r="F8" s="2">
        <v>0</v>
      </c>
      <c r="G8" s="2">
        <v>0</v>
      </c>
    </row>
    <row r="9" spans="1:7" x14ac:dyDescent="0.3">
      <c r="A9" s="3" t="s">
        <v>33</v>
      </c>
      <c r="B9" s="3">
        <v>21</v>
      </c>
      <c r="C9" s="3">
        <v>10</v>
      </c>
      <c r="D9" s="3">
        <v>0</v>
      </c>
      <c r="E9" s="3">
        <v>0</v>
      </c>
      <c r="F9" s="3">
        <v>0</v>
      </c>
      <c r="G9" s="3">
        <v>1</v>
      </c>
    </row>
    <row r="10" spans="1:7" x14ac:dyDescent="0.3">
      <c r="A10" s="2" t="s">
        <v>37</v>
      </c>
      <c r="B10" s="2">
        <v>15</v>
      </c>
      <c r="C10" s="2">
        <v>9</v>
      </c>
      <c r="D10" s="2">
        <v>0</v>
      </c>
      <c r="E10" s="2">
        <v>0</v>
      </c>
      <c r="F10" s="2">
        <v>0</v>
      </c>
      <c r="G10" s="2">
        <v>0</v>
      </c>
    </row>
    <row r="11" spans="1:7" x14ac:dyDescent="0.3">
      <c r="A11" s="2"/>
      <c r="B11" s="1">
        <f>SUM(B4:B10)</f>
        <v>76</v>
      </c>
      <c r="C11" s="1">
        <f t="shared" ref="C11:G11" si="0">SUM(C4:C10)</f>
        <v>48</v>
      </c>
      <c r="D11" s="1">
        <f t="shared" si="0"/>
        <v>9</v>
      </c>
      <c r="E11" s="1">
        <f t="shared" si="0"/>
        <v>0</v>
      </c>
      <c r="F11" s="1">
        <f t="shared" si="0"/>
        <v>0</v>
      </c>
      <c r="G11" s="1">
        <f t="shared" si="0"/>
        <v>2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016E-7F54-4C86-8E83-F60CEAC64B3A}">
  <dimension ref="A1:G5"/>
  <sheetViews>
    <sheetView workbookViewId="0">
      <selection sqref="A1:G5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25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14</v>
      </c>
      <c r="B4" s="2">
        <v>7</v>
      </c>
      <c r="C4" s="2">
        <v>1</v>
      </c>
      <c r="D4" s="2">
        <v>0</v>
      </c>
      <c r="E4" s="2">
        <v>0</v>
      </c>
      <c r="F4" s="2">
        <v>0</v>
      </c>
      <c r="G4" s="2">
        <v>0</v>
      </c>
    </row>
    <row r="5" spans="1:7" x14ac:dyDescent="0.3">
      <c r="A5" s="2"/>
      <c r="B5" s="1">
        <f t="shared" ref="B5:G5" si="0">SUM(B4:B4)</f>
        <v>7</v>
      </c>
      <c r="C5" s="1">
        <f t="shared" si="0"/>
        <v>1</v>
      </c>
      <c r="D5" s="1">
        <f t="shared" si="0"/>
        <v>0</v>
      </c>
      <c r="E5" s="1">
        <f t="shared" si="0"/>
        <v>0</v>
      </c>
      <c r="F5" s="1">
        <f t="shared" si="0"/>
        <v>0</v>
      </c>
      <c r="G5" s="1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B21B3-C3D5-41D5-8C8B-C69B99CA9751}">
  <dimension ref="A1:G5"/>
  <sheetViews>
    <sheetView workbookViewId="0">
      <selection activeCell="J3" sqref="J3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35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33</v>
      </c>
      <c r="B4" s="2">
        <v>1</v>
      </c>
      <c r="C4" s="2">
        <v>0</v>
      </c>
      <c r="D4" s="2">
        <v>2</v>
      </c>
      <c r="E4" s="2">
        <v>0</v>
      </c>
      <c r="F4" s="2">
        <v>0</v>
      </c>
      <c r="G4" s="2">
        <v>0</v>
      </c>
    </row>
    <row r="5" spans="1:7" x14ac:dyDescent="0.3">
      <c r="A5" s="2"/>
      <c r="B5" s="1">
        <f>SUM(B4:B4)</f>
        <v>1</v>
      </c>
      <c r="C5" s="1">
        <f t="shared" ref="C5:G5" si="0">SUM(C4:C4)</f>
        <v>0</v>
      </c>
      <c r="D5" s="1">
        <f t="shared" si="0"/>
        <v>2</v>
      </c>
      <c r="E5" s="1">
        <f t="shared" si="0"/>
        <v>0</v>
      </c>
      <c r="F5" s="1">
        <f t="shared" si="0"/>
        <v>0</v>
      </c>
      <c r="G5" s="1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71D25-C525-4604-8C50-E2FE04C3E066}">
  <dimension ref="A1:G6"/>
  <sheetViews>
    <sheetView workbookViewId="0">
      <selection sqref="A1:G1"/>
    </sheetView>
  </sheetViews>
  <sheetFormatPr defaultRowHeight="14.4" x14ac:dyDescent="0.3"/>
  <cols>
    <col min="1" max="7" width="11.88671875" customWidth="1"/>
  </cols>
  <sheetData>
    <row r="1" spans="1:7" x14ac:dyDescent="0.3">
      <c r="A1" s="5" t="s">
        <v>22</v>
      </c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 x14ac:dyDescent="0.3">
      <c r="A2" s="2"/>
      <c r="B2" s="2"/>
      <c r="C2" s="2"/>
      <c r="D2" s="2"/>
      <c r="E2" s="2"/>
      <c r="F2" s="2"/>
      <c r="G2" s="2"/>
    </row>
    <row r="3" spans="1:7" x14ac:dyDescent="0.3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2" t="s">
        <v>16</v>
      </c>
      <c r="B4" s="2">
        <v>4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x14ac:dyDescent="0.3">
      <c r="A5" s="3" t="s">
        <v>17</v>
      </c>
      <c r="B5" s="3">
        <v>1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x14ac:dyDescent="0.3">
      <c r="A6" s="2"/>
      <c r="B6" s="1">
        <f t="shared" ref="B6:G6" si="0">SUM(B4:B5)</f>
        <v>5</v>
      </c>
      <c r="C6" s="1">
        <f t="shared" si="0"/>
        <v>0</v>
      </c>
      <c r="D6" s="1">
        <f t="shared" si="0"/>
        <v>0</v>
      </c>
      <c r="E6" s="1">
        <f t="shared" si="0"/>
        <v>0</v>
      </c>
      <c r="F6" s="1">
        <f t="shared" si="0"/>
        <v>0</v>
      </c>
      <c r="G6" s="1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Michael Adusei</vt:lpstr>
      <vt:lpstr>Isaac Ainsworth</vt:lpstr>
      <vt:lpstr>Zeki Akdeniz</vt:lpstr>
      <vt:lpstr>Neema Alikhani</vt:lpstr>
      <vt:lpstr>Grant Allan</vt:lpstr>
      <vt:lpstr>Tom Alvarez</vt:lpstr>
      <vt:lpstr>Will Amison</vt:lpstr>
      <vt:lpstr>Glen Andrews</vt:lpstr>
      <vt:lpstr>Dan Anslow</vt:lpstr>
      <vt:lpstr>Denzel Antonio</vt:lpstr>
      <vt:lpstr>David Ap-Thomas</vt:lpstr>
      <vt:lpstr>Michael Arnold</vt:lpstr>
      <vt:lpstr>James Aston</vt:lpstr>
      <vt:lpstr>John Aston</vt:lpstr>
      <vt:lpstr>Hossam Attia</vt:lpstr>
      <vt:lpstr>Ian Avery</vt:lpstr>
      <vt:lpstr>Precious Ayoola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Goodchild</cp:lastModifiedBy>
  <cp:lastPrinted>2022-06-26T12:37:08Z</cp:lastPrinted>
  <dcterms:created xsi:type="dcterms:W3CDTF">2020-10-28T13:21:29Z</dcterms:created>
  <dcterms:modified xsi:type="dcterms:W3CDTF">2025-09-07T07:42:13Z</dcterms:modified>
</cp:coreProperties>
</file>