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docs.live.net/3bf89720bf8f20c5/Documents/Hands ON/CSA/"/>
    </mc:Choice>
  </mc:AlternateContent>
  <xr:revisionPtr revIDLastSave="50" documentId="8_{5FBBFC0B-C1C9-4B96-B7CE-226E2BF6ECAF}" xr6:coauthVersionLast="47" xr6:coauthVersionMax="47" xr10:uidLastSave="{F09F1D81-EC3F-4634-9045-7FBAEAFD460F}"/>
  <bookViews>
    <workbookView xWindow="-120" yWindow="-120" windowWidth="29040" windowHeight="15720" activeTab="2" xr2:uid="{00000000-000D-0000-FFFF-FFFF00000000}"/>
  </bookViews>
  <sheets>
    <sheet name="Communication Skills Assessment" sheetId="2" r:id="rId1"/>
    <sheet name="Sheet1" sheetId="3" r:id="rId2"/>
    <sheet name="Sheet2" sheetId="4" r:id="rId3"/>
  </sheets>
  <definedNames>
    <definedName name="ASLExp1" localSheetId="0">'Communication Skills Assessment'!$B$372</definedName>
    <definedName name="ASLExp10" localSheetId="0">'Communication Skills Assessment'!$A$381</definedName>
    <definedName name="ASLExp2" localSheetId="0">'Communication Skills Assessment'!$B$373</definedName>
    <definedName name="ASLExp3" localSheetId="0">'Communication Skills Assessment'!$A$374</definedName>
    <definedName name="ASLExp4" localSheetId="0">'Communication Skills Assessment'!$B$375</definedName>
    <definedName name="ASLExp5" localSheetId="0">'Communication Skills Assessment'!$B$376</definedName>
    <definedName name="ASLExp6" localSheetId="0">'Communication Skills Assessment'!$A$377</definedName>
    <definedName name="ASLExp7" localSheetId="0">'Communication Skills Assessment'!$B$378</definedName>
    <definedName name="ASLExp8" localSheetId="0">'Communication Skills Assessment'!$B$379</definedName>
    <definedName name="ASLExp9" localSheetId="0">'Communication Skills Assessment'!$A$380</definedName>
    <definedName name="ASLExpTot" localSheetId="0">'Communication Skills Assessment'!#REF!</definedName>
    <definedName name="ASLRec1" localSheetId="0">'Communication Skills Assessment'!$A$332</definedName>
    <definedName name="ASLRec10" localSheetId="0">'Communication Skills Assessment'!$A$341</definedName>
    <definedName name="ASLRec11" localSheetId="0">'Communication Skills Assessment'!$A$342</definedName>
    <definedName name="ASLRec12" localSheetId="0">'Communication Skills Assessment'!$A$343</definedName>
    <definedName name="ASLRec13" localSheetId="0">'Communication Skills Assessment'!$A$344</definedName>
    <definedName name="ASLRec14" localSheetId="0">'Communication Skills Assessment'!$A$345</definedName>
    <definedName name="ASLRec15" localSheetId="0">'Communication Skills Assessment'!$A$346</definedName>
    <definedName name="ASLRec16" localSheetId="0">'Communication Skills Assessment'!$A$347</definedName>
    <definedName name="ASLRec17" localSheetId="0">'Communication Skills Assessment'!$A$348</definedName>
    <definedName name="ASLRec18" localSheetId="0">'Communication Skills Assessment'!$A$349</definedName>
    <definedName name="ASLRec19" localSheetId="0">'Communication Skills Assessment'!$A$350</definedName>
    <definedName name="ASLRec2" localSheetId="0">'Communication Skills Assessment'!$A$333</definedName>
    <definedName name="ASLRec20" localSheetId="0">'Communication Skills Assessment'!$A$351</definedName>
    <definedName name="ASLRec3" localSheetId="0">'Communication Skills Assessment'!$A$334</definedName>
    <definedName name="ASLRec4" localSheetId="0">'Communication Skills Assessment'!$A$335</definedName>
    <definedName name="ASLRec5" localSheetId="0">'Communication Skills Assessment'!$A$336</definedName>
    <definedName name="ASLRec6" localSheetId="0">'Communication Skills Assessment'!$A$337</definedName>
    <definedName name="ASLRec7" localSheetId="0">'Communication Skills Assessment'!$A$338</definedName>
    <definedName name="ASLRec8" localSheetId="0">'Communication Skills Assessment'!$A$339</definedName>
    <definedName name="ASLRec9" localSheetId="0">'Communication Skills Assessment'!$A$340</definedName>
    <definedName name="ASLRecTot" localSheetId="0">'Communication Skills Assessment'!#REF!</definedName>
    <definedName name="Check1" localSheetId="0">'Communication Skills Assessment'!$E$84</definedName>
    <definedName name="Check10" localSheetId="0">'Communication Skills Assessment'!$D$97</definedName>
    <definedName name="Check12" localSheetId="0">'Communication Skills Assessment'!$A$118</definedName>
    <definedName name="Check13" localSheetId="0">'Communication Skills Assessment'!$A$204</definedName>
    <definedName name="Check14" localSheetId="0">'Communication Skills Assessment'!$A$219</definedName>
    <definedName name="Check2" localSheetId="0">'Communication Skills Assessment'!$D$85</definedName>
    <definedName name="Check3" localSheetId="0">'Communication Skills Assessment'!$D$86</definedName>
    <definedName name="Check4" localSheetId="0">'Communication Skills Assessment'!$C$89</definedName>
    <definedName name="Check5" localSheetId="0">'Communication Skills Assessment'!$C$92</definedName>
    <definedName name="Check6" localSheetId="0">'Communication Skills Assessment'!$B$93</definedName>
    <definedName name="Check7" localSheetId="0">'Communication Skills Assessment'!$B$94</definedName>
    <definedName name="Check8" localSheetId="0">'Communication Skills Assessment'!$D$95</definedName>
    <definedName name="Check9" localSheetId="0">'Communication Skills Assessment'!$B$96</definedName>
    <definedName name="Dropdown3" localSheetId="0">'Communication Skills Assessment'!#REF!</definedName>
    <definedName name="FingerR10" localSheetId="0">'Communication Skills Assessment'!#REF!</definedName>
    <definedName name="FingerR2" localSheetId="0">'Communication Skills Assessment'!#REF!</definedName>
    <definedName name="FingerR4" localSheetId="0">'Communication Skills Assessment'!#REF!</definedName>
    <definedName name="FingerR6" localSheetId="0">'Communication Skills Assessment'!#REF!</definedName>
    <definedName name="FingerR8" localSheetId="0">'Communication Skills Assessment'!#REF!</definedName>
    <definedName name="FingerRE1" localSheetId="0">'Communication Skills Assessment'!$A$300</definedName>
    <definedName name="FingerRE2" localSheetId="0">'Communication Skills Assessment'!$A$301</definedName>
    <definedName name="FingerRE3" localSheetId="0">'Communication Skills Assessment'!$A$302</definedName>
    <definedName name="FingerRE4" localSheetId="0">'Communication Skills Assessment'!$A$303</definedName>
    <definedName name="FingerRE5" localSheetId="0">'Communication Skills Assessment'!$A$304</definedName>
    <definedName name="FingerRE6" localSheetId="0">'Communication Skills Assessment'!$A$305</definedName>
    <definedName name="_xlnm.Print_Titles" localSheetId="0">'Communication Skills Assessment'!$1:$3</definedName>
    <definedName name="RatingDate" localSheetId="0">'Communication Skills Assessment'!$B$24</definedName>
    <definedName name="Text10" localSheetId="0">'Communication Skills Assessment'!$A$20</definedName>
    <definedName name="Text11" localSheetId="0">'Communication Skills Assessment'!$A$24</definedName>
    <definedName name="Text13" localSheetId="0">'Communication Skills Assessment'!#REF!</definedName>
    <definedName name="Text14" localSheetId="0">'Communication Skills Assessment'!$A$161</definedName>
    <definedName name="Text15" localSheetId="0">'Communication Skills Assessment'!$F$206</definedName>
    <definedName name="Text16" localSheetId="0">'Communication Skills Assessment'!$G$224</definedName>
    <definedName name="Text17" localSheetId="0">'Communication Skills Assessment'!$A$245</definedName>
    <definedName name="Text19" localSheetId="0">'Communication Skills Assessment'!$A$507</definedName>
    <definedName name="Text20" localSheetId="0">'Communication Skills Assessment'!$B$501</definedName>
    <definedName name="Text21" localSheetId="0">'Communication Skills Assessment'!$D$502</definedName>
    <definedName name="Text22" localSheetId="0">'Communication Skills Assessment'!$D$503</definedName>
    <definedName name="Text23" localSheetId="0">'Communication Skills Assessment'!$D$504</definedName>
    <definedName name="Text24" localSheetId="0">'Communication Skills Assessment'!#REF!</definedName>
    <definedName name="Text25" localSheetId="0">'Communication Skills Assessment'!#REF!</definedName>
    <definedName name="Text28" localSheetId="0">'Communication Skills Assessment'!#REF!</definedName>
    <definedName name="Text8" localSheetId="0">'Communication Skills Assessment'!$A$19</definedName>
    <definedName name="vision_yes_no">'Communication Skills Assessment'!#REF!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08" i="2" l="1"/>
  <c r="E510" i="2" l="1"/>
  <c r="B43" i="3"/>
  <c r="E506" i="2"/>
  <c r="E505" i="2"/>
  <c r="E503" i="2"/>
  <c r="E502" i="2" l="1"/>
  <c r="E501" i="2" l="1"/>
  <c r="L209" i="2" l="1"/>
  <c r="L208" i="2"/>
  <c r="L207" i="2"/>
  <c r="E507" i="2" l="1"/>
  <c r="L210" i="2" l="1"/>
  <c r="L206" i="2" l="1"/>
  <c r="E504" i="2"/>
  <c r="E509" i="2"/>
</calcChain>
</file>

<file path=xl/sharedStrings.xml><?xml version="1.0" encoding="utf-8"?>
<sst xmlns="http://schemas.openxmlformats.org/spreadsheetml/2006/main" count="535" uniqueCount="334">
  <si>
    <t>Family Communication Background</t>
  </si>
  <si>
    <t xml:space="preserve">Family </t>
  </si>
  <si>
    <t>Member</t>
  </si>
  <si>
    <t>Hearing Status</t>
  </si>
  <si>
    <t>ASL</t>
  </si>
  <si>
    <t>PSE</t>
  </si>
  <si>
    <t>MCE</t>
  </si>
  <si>
    <t>Oral</t>
  </si>
  <si>
    <t>Writes Notes</t>
  </si>
  <si>
    <t>Home Signs</t>
  </si>
  <si>
    <t>Gestures</t>
  </si>
  <si>
    <t>Other</t>
  </si>
  <si>
    <t>Sib/child 1</t>
  </si>
  <si>
    <t>Sib/child 2</t>
  </si>
  <si>
    <t>Sib/child 3</t>
  </si>
  <si>
    <t>Sib/child 4</t>
  </si>
  <si>
    <t>Has client used an interpreter before?</t>
  </si>
  <si>
    <t>Does client know the role of an interpreter?</t>
  </si>
  <si>
    <t>Is client comfortable using an interpreter?</t>
  </si>
  <si>
    <t>Does client know how to obtain an interpreter?</t>
  </si>
  <si>
    <t>Does client have or use a videophone or TTY?</t>
  </si>
  <si>
    <t>Does client have or use a hearing aid or cochlear implant?</t>
  </si>
  <si>
    <t>Does client use closed captioning on their TV or computer?</t>
  </si>
  <si>
    <t>Does client have or use a signaling device?</t>
  </si>
  <si>
    <t>Does client have or use a hearing dog?</t>
  </si>
  <si>
    <t>Speech Recognition A</t>
  </si>
  <si>
    <t>chair</t>
  </si>
  <si>
    <t>client's name</t>
  </si>
  <si>
    <t>Speech Recognition B</t>
  </si>
  <si>
    <t>How old are you?</t>
  </si>
  <si>
    <t>What is your name?</t>
  </si>
  <si>
    <t>Where do you live?</t>
  </si>
  <si>
    <t>How long have you been here?</t>
  </si>
  <si>
    <t>Speech</t>
  </si>
  <si>
    <t>Speech A</t>
  </si>
  <si>
    <t>shoe</t>
  </si>
  <si>
    <t>milk</t>
  </si>
  <si>
    <t>pencil</t>
  </si>
  <si>
    <t>Speech B</t>
  </si>
  <si>
    <t>picture no. 1</t>
  </si>
  <si>
    <t>picture no. 2</t>
  </si>
  <si>
    <t>picture no. 3</t>
  </si>
  <si>
    <t>picture no. 4</t>
  </si>
  <si>
    <t>picture no. 5</t>
  </si>
  <si>
    <t>Reading</t>
  </si>
  <si>
    <t>Reading A</t>
  </si>
  <si>
    <t>Reading B</t>
  </si>
  <si>
    <t>Writing</t>
  </si>
  <si>
    <t>Writing A</t>
  </si>
  <si>
    <t>fish</t>
  </si>
  <si>
    <t>Writing B</t>
  </si>
  <si>
    <t>picture no 2</t>
  </si>
  <si>
    <t>Reading and Writing combined</t>
  </si>
  <si>
    <t>What time is it?</t>
  </si>
  <si>
    <t>When is your birthday?</t>
  </si>
  <si>
    <t>Receptive Fingerspelling</t>
  </si>
  <si>
    <t>table</t>
  </si>
  <si>
    <t>house</t>
  </si>
  <si>
    <t>mother</t>
  </si>
  <si>
    <t>Expressive Fingerspelling</t>
  </si>
  <si>
    <t>horse</t>
  </si>
  <si>
    <t>bus</t>
  </si>
  <si>
    <t>woman (lady)</t>
  </si>
  <si>
    <t>(air)plane</t>
  </si>
  <si>
    <t>Receptive and Expressive Fingerspelling Combined</t>
  </si>
  <si>
    <t>Receptive Manual Communication Skills</t>
  </si>
  <si>
    <t>Where did you grow up?</t>
  </si>
  <si>
    <t>Do you like (program name)?</t>
  </si>
  <si>
    <t>What time do you get up?</t>
  </si>
  <si>
    <t>What did you do last night?</t>
  </si>
  <si>
    <t>What is your father's name?</t>
  </si>
  <si>
    <t>How much is this (show $5 bill)?</t>
  </si>
  <si>
    <t>Where are the children in the picture?</t>
  </si>
  <si>
    <t>What are the children doing in the picture?</t>
  </si>
  <si>
    <t>What is the boy sitting on?</t>
  </si>
  <si>
    <t>What is the girl doing?</t>
  </si>
  <si>
    <t>How do you think the children feel?</t>
  </si>
  <si>
    <t>Expressive Manual Communication Skills</t>
  </si>
  <si>
    <t>Expresses complete thought</t>
  </si>
  <si>
    <t>Uses classifiers appropriately</t>
  </si>
  <si>
    <t>Facial expression consistent with topic</t>
  </si>
  <si>
    <t>Areas of Testing</t>
  </si>
  <si>
    <t>1. Speech Recognition</t>
  </si>
  <si>
    <t>2. Speech</t>
  </si>
  <si>
    <t>3. Reading</t>
  </si>
  <si>
    <t>4. Writing</t>
  </si>
  <si>
    <t xml:space="preserve">5. Receptive Fingerspelling </t>
  </si>
  <si>
    <t xml:space="preserve">6. Expressive Fingerspelling </t>
  </si>
  <si>
    <t xml:space="preserve">7. Receptive ASL/PSE/MCE </t>
  </si>
  <si>
    <t xml:space="preserve">8. Expressive ASL/PSE/MCE </t>
  </si>
  <si>
    <t>Comments:</t>
  </si>
  <si>
    <t>Birthdate</t>
  </si>
  <si>
    <t xml:space="preserve">Age at Onset </t>
  </si>
  <si>
    <t xml:space="preserve">Hearing Loss (audiometric) </t>
  </si>
  <si>
    <t xml:space="preserve">Etiology  </t>
  </si>
  <si>
    <t>Date of Rating</t>
  </si>
  <si>
    <t xml:space="preserve">Client’s Use of Assistive Services and Equipment: </t>
  </si>
  <si>
    <t>Client:</t>
  </si>
  <si>
    <t xml:space="preserve">c) </t>
  </si>
  <si>
    <t xml:space="preserve">a) </t>
  </si>
  <si>
    <t xml:space="preserve">b) </t>
  </si>
  <si>
    <t xml:space="preserve">d) </t>
  </si>
  <si>
    <t xml:space="preserve">e) </t>
  </si>
  <si>
    <t>a)</t>
  </si>
  <si>
    <t>b)</t>
  </si>
  <si>
    <t>c)</t>
  </si>
  <si>
    <t>d)</t>
  </si>
  <si>
    <t>e)</t>
  </si>
  <si>
    <t>f)</t>
  </si>
  <si>
    <t>g)</t>
  </si>
  <si>
    <t>h)</t>
  </si>
  <si>
    <t>i)</t>
  </si>
  <si>
    <t>j)</t>
  </si>
  <si>
    <t>m)</t>
  </si>
  <si>
    <t>n)</t>
  </si>
  <si>
    <t>o)</t>
  </si>
  <si>
    <t>p)</t>
  </si>
  <si>
    <t>q)</t>
  </si>
  <si>
    <t>r)</t>
  </si>
  <si>
    <t>s)</t>
  </si>
  <si>
    <t>t)</t>
  </si>
  <si>
    <t>Sign production</t>
  </si>
  <si>
    <t>Fluency</t>
  </si>
  <si>
    <t>Provides details</t>
  </si>
  <si>
    <t>Follows main topic</t>
  </si>
  <si>
    <t>Use of space (absent/referent)</t>
  </si>
  <si>
    <t>Incorporation of time and numbers</t>
  </si>
  <si>
    <t>ID#</t>
  </si>
  <si>
    <r>
      <t>1</t>
    </r>
    <r>
      <rPr>
        <vertAlign val="superscript"/>
        <sz val="11"/>
        <color indexed="8"/>
        <rFont val="Calibri"/>
        <family val="2"/>
      </rPr>
      <t>st</t>
    </r>
    <r>
      <rPr>
        <sz val="11"/>
        <color theme="1"/>
        <rFont val="Calibri"/>
        <family val="2"/>
        <scheme val="minor"/>
      </rPr>
      <t xml:space="preserve"> try</t>
    </r>
  </si>
  <si>
    <r>
      <t>2</t>
    </r>
    <r>
      <rPr>
        <vertAlign val="superscript"/>
        <sz val="11"/>
        <color indexed="8"/>
        <rFont val="Calibri"/>
        <family val="2"/>
      </rPr>
      <t>nd</t>
    </r>
    <r>
      <rPr>
        <sz val="11"/>
        <color theme="1"/>
        <rFont val="Calibri"/>
        <family val="2"/>
        <scheme val="minor"/>
      </rPr>
      <t xml:space="preserve"> try</t>
    </r>
  </si>
  <si>
    <t>Age at Diagnosis</t>
  </si>
  <si>
    <t>Comment</t>
  </si>
  <si>
    <t>Communication Skills Assessment</t>
  </si>
  <si>
    <t xml:space="preserve">Type of Hearing Loss </t>
  </si>
  <si>
    <t>Hearing Loss</t>
  </si>
  <si>
    <t>Hearing Loss Progression</t>
  </si>
  <si>
    <t>Psychiatric History</t>
  </si>
  <si>
    <t>Age(s):</t>
  </si>
  <si>
    <t>Educational Background:</t>
  </si>
  <si>
    <t>Highest Educational Attainment</t>
  </si>
  <si>
    <t>Does client have or use an assistive communication device?</t>
  </si>
  <si>
    <t xml:space="preserve">Can client use device with prompts? </t>
  </si>
  <si>
    <t>Is client independent in use of device?</t>
  </si>
  <si>
    <t>Uses full range of device or aid</t>
  </si>
  <si>
    <t>Seeks feedback on effectiveness of communication</t>
  </si>
  <si>
    <t>10. Dysfluency</t>
  </si>
  <si>
    <t>9. Use of Communication Device</t>
  </si>
  <si>
    <t>Assistive Communication Device Use</t>
  </si>
  <si>
    <t>Characteristic</t>
  </si>
  <si>
    <t>Other:</t>
  </si>
  <si>
    <t>Dysfluency</t>
  </si>
  <si>
    <t>Vision Loss</t>
  </si>
  <si>
    <t>Motor Impairment</t>
  </si>
  <si>
    <t>Medical History</t>
  </si>
  <si>
    <t>Social Background:</t>
  </si>
  <si>
    <t>(_____th Grade, Certificate of Attendance, GED, H.S.Diploma, Some College, BA, MA, PhD)</t>
  </si>
  <si>
    <t>Comments about Educational Background</t>
  </si>
  <si>
    <t>Yes/No</t>
  </si>
  <si>
    <t>Does client know the role of a CDI/DI?</t>
  </si>
  <si>
    <t>Has client used a deaf interpreter (CDI/DI) before?</t>
  </si>
  <si>
    <t>Has client used a communication specialist before?</t>
  </si>
  <si>
    <t>Does client know the role of a communication specialist?</t>
  </si>
  <si>
    <t>Fingerspelling</t>
  </si>
  <si>
    <t>Sign Language/Manual Communication</t>
  </si>
  <si>
    <r>
      <t>Rater</t>
    </r>
    <r>
      <rPr>
        <sz val="11"/>
        <color theme="1"/>
        <rFont val="Calibri"/>
        <family val="2"/>
      </rPr>
      <t>(s)</t>
    </r>
  </si>
  <si>
    <t>Comments about:</t>
  </si>
  <si>
    <t>If yes, describe in comment section &amp; complete appropriate section</t>
  </si>
  <si>
    <t>Speech Recognition/Lipreading</t>
  </si>
  <si>
    <t>Comments about family communication (include quality and quantity, as appropriate)</t>
  </si>
  <si>
    <t>Tinnitus (yes/no)</t>
  </si>
  <si>
    <t>Describe social groups and interactions (support groups, community activities, religious affiliation, etc)</t>
  </si>
  <si>
    <t>list incorrect guesses, if given</t>
  </si>
  <si>
    <t>2 points if understandable</t>
  </si>
  <si>
    <t xml:space="preserve">If the questions are answered in complete sentences, the item is scored 4 points. If the questions are answered in a partial sentence form, the item is scored 2 points. If the question is answered in one word, it is scored with a value of 1 point. </t>
  </si>
  <si>
    <t>28 points if yes</t>
  </si>
  <si>
    <t>14 points if yes</t>
  </si>
  <si>
    <t>Location of evaluation</t>
  </si>
  <si>
    <t>Does client have or use a telephone amplifier/captioned telephone?</t>
  </si>
  <si>
    <t>Score 0-4</t>
  </si>
  <si>
    <t>Score each criteria from 0 - 10</t>
  </si>
  <si>
    <t>Score each criteria from 0 - 12</t>
  </si>
  <si>
    <t>list incorrect guesses</t>
  </si>
  <si>
    <t>10 points if correct on 1st try, 5 points if correct on 2nd try</t>
  </si>
  <si>
    <t>Does client use text messaging?</t>
  </si>
  <si>
    <t>Does client have a smartphone?</t>
  </si>
  <si>
    <t>Does client use text-based social media (i.e. Facebook, Twitter)?</t>
  </si>
  <si>
    <t>Does client use video-based social media (i.e. Instagram, Glide)?</t>
  </si>
  <si>
    <t>Include information about social media use, with examples.</t>
  </si>
  <si>
    <t>toy</t>
  </si>
  <si>
    <t>fire</t>
  </si>
  <si>
    <t>book</t>
  </si>
  <si>
    <t>frog</t>
  </si>
  <si>
    <t>star</t>
  </si>
  <si>
    <t>knee</t>
  </si>
  <si>
    <t>sock</t>
  </si>
  <si>
    <t xml:space="preserve">f) </t>
  </si>
  <si>
    <t xml:space="preserve">g) </t>
  </si>
  <si>
    <t xml:space="preserve">h) </t>
  </si>
  <si>
    <t xml:space="preserve">i) </t>
  </si>
  <si>
    <t xml:space="preserve">j) </t>
  </si>
  <si>
    <t>The coat is on the chair</t>
  </si>
  <si>
    <t>A boy is flying a kite</t>
  </si>
  <si>
    <t>The bird has white wings</t>
  </si>
  <si>
    <t>A woman is carrying a chair</t>
  </si>
  <si>
    <t>The woman has short hair</t>
  </si>
  <si>
    <t>A woman is eating an apple</t>
  </si>
  <si>
    <t>The girl is cutting a flower</t>
  </si>
  <si>
    <t>A picture is over a table</t>
  </si>
  <si>
    <t>The man has his foot on a truck</t>
  </si>
  <si>
    <t>Three stars are in the sky</t>
  </si>
  <si>
    <t>doll</t>
  </si>
  <si>
    <t>pig</t>
  </si>
  <si>
    <t>six</t>
  </si>
  <si>
    <t>duck</t>
  </si>
  <si>
    <t>cat</t>
  </si>
  <si>
    <t>cake</t>
  </si>
  <si>
    <t>feather</t>
  </si>
  <si>
    <t>lamp</t>
  </si>
  <si>
    <t>ocean</t>
  </si>
  <si>
    <t>salt</t>
  </si>
  <si>
    <t>tongue</t>
  </si>
  <si>
    <t>worry</t>
  </si>
  <si>
    <t>apple</t>
  </si>
  <si>
    <t>bell</t>
  </si>
  <si>
    <t>chicken</t>
  </si>
  <si>
    <t>door</t>
  </si>
  <si>
    <t>garden</t>
  </si>
  <si>
    <t>bear</t>
  </si>
  <si>
    <t>car</t>
  </si>
  <si>
    <t>bridge</t>
  </si>
  <si>
    <t>butterfly</t>
  </si>
  <si>
    <t>nickel</t>
  </si>
  <si>
    <t>train</t>
  </si>
  <si>
    <t>umbrella</t>
  </si>
  <si>
    <t>Select yes/no, form will automatically score 8 points if correct</t>
  </si>
  <si>
    <t>You can't come without a ticket.</t>
  </si>
  <si>
    <t>Andrea is looking after the children.</t>
  </si>
  <si>
    <t>They only have one car for the family.</t>
  </si>
  <si>
    <t>She used to smoke cigarettes.</t>
  </si>
  <si>
    <t>Either teacher knows the answer.</t>
  </si>
  <si>
    <t>When do you go to sleep?</t>
  </si>
  <si>
    <t>When do you use a bandaid?</t>
  </si>
  <si>
    <t>When did you last see a doctor?</t>
  </si>
  <si>
    <t>Who teaches kids at school?</t>
  </si>
  <si>
    <t xml:space="preserve">Who puts out fires? </t>
  </si>
  <si>
    <t xml:space="preserve">Who takes care of sick animals? </t>
  </si>
  <si>
    <t>Why do we put gas in a car?</t>
  </si>
  <si>
    <t>Why does a bird have wings?</t>
  </si>
  <si>
    <t>Why do you have teeth?</t>
  </si>
  <si>
    <t>grass</t>
  </si>
  <si>
    <t>Are you going to the store tomorrow?</t>
  </si>
  <si>
    <t>Do you like chocolate?</t>
  </si>
  <si>
    <t>What was your favorite class in school?</t>
  </si>
  <si>
    <t xml:space="preserve">k) </t>
  </si>
  <si>
    <t xml:space="preserve">l) </t>
  </si>
  <si>
    <t>When was the last time you went to a friend's house?</t>
  </si>
  <si>
    <t>How many children are there in this picture?</t>
  </si>
  <si>
    <t>Partner</t>
  </si>
  <si>
    <t>Parent</t>
  </si>
  <si>
    <t>Comments</t>
  </si>
  <si>
    <t>Each written description is scored between 0 and 20, considering the quantity of the response, spelling, the grammatical accuracy of the sentences, the grammatical complexity and the vocabulary selection. Review the scoring rubric in the manual for more information.</t>
  </si>
  <si>
    <t>ASL grammatical accuracy</t>
  </si>
  <si>
    <t>Observed</t>
  </si>
  <si>
    <r>
      <t xml:space="preserve">Poor </t>
    </r>
    <r>
      <rPr>
        <b/>
        <sz val="11"/>
        <color theme="1"/>
        <rFont val="Calibri"/>
        <family val="2"/>
        <scheme val="minor"/>
      </rPr>
      <t>vocabulary</t>
    </r>
  </si>
  <si>
    <r>
      <t xml:space="preserve">Excessive use of </t>
    </r>
    <r>
      <rPr>
        <b/>
        <sz val="11"/>
        <color theme="1"/>
        <rFont val="Calibri"/>
        <family val="2"/>
        <scheme val="minor"/>
      </rPr>
      <t>gesture</t>
    </r>
    <r>
      <rPr>
        <sz val="11"/>
        <color theme="1"/>
        <rFont val="Calibri"/>
        <family val="2"/>
        <scheme val="minor"/>
      </rPr>
      <t xml:space="preserve"> and pantomime</t>
    </r>
  </si>
  <si>
    <r>
      <rPr>
        <b/>
        <sz val="11"/>
        <color theme="1"/>
        <rFont val="Calibri"/>
        <family val="2"/>
        <scheme val="minor"/>
      </rPr>
      <t>Isolated</t>
    </r>
    <r>
      <rPr>
        <sz val="11"/>
        <color theme="1"/>
        <rFont val="Calibri"/>
        <family val="2"/>
        <scheme val="minor"/>
      </rPr>
      <t xml:space="preserve"> signs/phrases</t>
    </r>
  </si>
  <si>
    <r>
      <rPr>
        <b/>
        <sz val="11"/>
        <color theme="1"/>
        <rFont val="Calibri"/>
        <family val="2"/>
        <scheme val="minor"/>
      </rPr>
      <t>Repeated</t>
    </r>
    <r>
      <rPr>
        <sz val="11"/>
        <color theme="1"/>
        <rFont val="Calibri"/>
        <family val="2"/>
        <scheme val="minor"/>
      </rPr>
      <t xml:space="preserve"> signs</t>
    </r>
  </si>
  <si>
    <r>
      <t xml:space="preserve">Sign features </t>
    </r>
    <r>
      <rPr>
        <b/>
        <sz val="11"/>
        <color theme="1"/>
        <rFont val="Calibri"/>
        <family val="2"/>
        <scheme val="minor"/>
      </rPr>
      <t>formed</t>
    </r>
    <r>
      <rPr>
        <sz val="11"/>
        <color theme="1"/>
        <rFont val="Calibri"/>
        <family val="2"/>
        <scheme val="minor"/>
      </rPr>
      <t xml:space="preserve"> incorrectly</t>
    </r>
  </si>
  <si>
    <r>
      <rPr>
        <b/>
        <sz val="11"/>
        <color theme="1"/>
        <rFont val="Calibri"/>
        <family val="2"/>
        <scheme val="minor"/>
      </rPr>
      <t>Missing</t>
    </r>
    <r>
      <rPr>
        <sz val="11"/>
        <color theme="1"/>
        <rFont val="Calibri"/>
        <family val="2"/>
        <scheme val="minor"/>
      </rPr>
      <t xml:space="preserve"> syntactical aspects (topic-comment, subjects, pronouns, verbs, etc)</t>
    </r>
  </si>
  <si>
    <r>
      <t xml:space="preserve">Inability to sequence events in </t>
    </r>
    <r>
      <rPr>
        <b/>
        <sz val="11"/>
        <color theme="1"/>
        <rFont val="Calibri"/>
        <family val="2"/>
        <scheme val="minor"/>
      </rPr>
      <t>time</t>
    </r>
  </si>
  <si>
    <r>
      <rPr>
        <b/>
        <sz val="11"/>
        <color theme="1"/>
        <rFont val="Calibri"/>
        <family val="2"/>
        <scheme val="minor"/>
      </rPr>
      <t>Spatial</t>
    </r>
    <r>
      <rPr>
        <sz val="11"/>
        <color theme="1"/>
        <rFont val="Calibri"/>
        <family val="2"/>
        <scheme val="minor"/>
      </rPr>
      <t xml:space="preserve"> disorganization (space, referents, sign inflection, etc)</t>
    </r>
  </si>
  <si>
    <r>
      <t xml:space="preserve">Use of </t>
    </r>
    <r>
      <rPr>
        <b/>
        <sz val="11"/>
        <color theme="1"/>
        <rFont val="Calibri"/>
        <family val="2"/>
        <scheme val="minor"/>
      </rPr>
      <t xml:space="preserve">unusual/unknown </t>
    </r>
    <r>
      <rPr>
        <sz val="11"/>
        <color theme="1"/>
        <rFont val="Calibri"/>
        <family val="2"/>
        <scheme val="minor"/>
      </rPr>
      <t>vocabulary</t>
    </r>
    <r>
      <rPr>
        <b/>
        <sz val="11"/>
        <color theme="1"/>
        <rFont val="Calibri"/>
        <family val="2"/>
        <scheme val="minor"/>
      </rPr>
      <t xml:space="preserve"> </t>
    </r>
    <r>
      <rPr>
        <sz val="11"/>
        <color theme="1"/>
        <rFont val="Calibri"/>
        <family val="2"/>
        <scheme val="minor"/>
      </rPr>
      <t>(unable to explain meaning)</t>
    </r>
  </si>
  <si>
    <r>
      <t xml:space="preserve">Refers to self in </t>
    </r>
    <r>
      <rPr>
        <b/>
        <sz val="11"/>
        <color theme="1"/>
        <rFont val="Calibri"/>
        <family val="2"/>
        <scheme val="minor"/>
      </rPr>
      <t>3rd person</t>
    </r>
  </si>
  <si>
    <r>
      <t xml:space="preserve">Difficulty with </t>
    </r>
    <r>
      <rPr>
        <b/>
        <sz val="11"/>
        <color theme="1"/>
        <rFont val="Calibri"/>
        <family val="2"/>
        <scheme val="minor"/>
      </rPr>
      <t>abstract</t>
    </r>
    <r>
      <rPr>
        <sz val="11"/>
        <color theme="1"/>
        <rFont val="Calibri"/>
        <family val="2"/>
        <scheme val="minor"/>
      </rPr>
      <t xml:space="preserve"> language elements (metaphors, idioms, jokes, riddles)</t>
    </r>
  </si>
  <si>
    <r>
      <t xml:space="preserve">Difficulties with </t>
    </r>
    <r>
      <rPr>
        <b/>
        <sz val="11"/>
        <color theme="1"/>
        <rFont val="Calibri"/>
        <family val="2"/>
        <scheme val="minor"/>
      </rPr>
      <t>inference,</t>
    </r>
    <r>
      <rPr>
        <sz val="11"/>
        <color theme="1"/>
        <rFont val="Calibri"/>
        <family val="2"/>
        <scheme val="minor"/>
      </rPr>
      <t xml:space="preserve"> inferential/reasoning tasks, figurative language</t>
    </r>
  </si>
  <si>
    <r>
      <rPr>
        <b/>
        <sz val="11"/>
        <color theme="1"/>
        <rFont val="Calibri"/>
        <family val="2"/>
        <scheme val="minor"/>
      </rPr>
      <t>Expressive</t>
    </r>
    <r>
      <rPr>
        <sz val="11"/>
        <color theme="1"/>
        <rFont val="Calibri"/>
        <family val="2"/>
        <scheme val="minor"/>
      </rPr>
      <t xml:space="preserve"> skills superior to receptive skills</t>
    </r>
  </si>
  <si>
    <r>
      <rPr>
        <b/>
        <sz val="11"/>
        <color theme="1"/>
        <rFont val="Calibri"/>
        <family val="2"/>
        <scheme val="minor"/>
      </rPr>
      <t>Receptive</t>
    </r>
    <r>
      <rPr>
        <sz val="11"/>
        <color theme="1"/>
        <rFont val="Calibri"/>
        <family val="2"/>
        <scheme val="minor"/>
      </rPr>
      <t xml:space="preserve"> skills significantly superior to expressive skills</t>
    </r>
  </si>
  <si>
    <r>
      <rPr>
        <b/>
        <sz val="11"/>
        <color theme="1"/>
        <rFont val="Calibri"/>
        <family val="2"/>
        <scheme val="minor"/>
      </rPr>
      <t>Difficulty remembering</t>
    </r>
    <r>
      <rPr>
        <sz val="11"/>
        <color theme="1"/>
        <rFont val="Calibri"/>
        <family val="2"/>
        <scheme val="minor"/>
      </rPr>
      <t xml:space="preserve"> or using newly exposed </t>
    </r>
    <r>
      <rPr>
        <b/>
        <sz val="11"/>
        <color theme="1"/>
        <rFont val="Calibri"/>
        <family val="2"/>
        <scheme val="minor"/>
      </rPr>
      <t>words/concepts</t>
    </r>
  </si>
  <si>
    <r>
      <t>Difficulty</t>
    </r>
    <r>
      <rPr>
        <b/>
        <sz val="11"/>
        <color theme="1"/>
        <rFont val="Calibri"/>
        <family val="2"/>
        <scheme val="minor"/>
      </rPr>
      <t xml:space="preserve"> remembering fingerspelled</t>
    </r>
    <r>
      <rPr>
        <sz val="11"/>
        <color theme="1"/>
        <rFont val="Calibri"/>
        <family val="2"/>
        <scheme val="minor"/>
      </rPr>
      <t xml:space="preserve"> words or information with multiple steps</t>
    </r>
  </si>
  <si>
    <r>
      <t xml:space="preserve">Difficulty with </t>
    </r>
    <r>
      <rPr>
        <b/>
        <sz val="11"/>
        <color theme="1"/>
        <rFont val="Calibri"/>
        <family val="2"/>
        <scheme val="minor"/>
      </rPr>
      <t>sentence assembly</t>
    </r>
    <r>
      <rPr>
        <sz val="11"/>
        <color theme="1"/>
        <rFont val="Calibri"/>
        <family val="2"/>
        <scheme val="minor"/>
      </rPr>
      <t xml:space="preserve"> and/or unclear structural </t>
    </r>
    <r>
      <rPr>
        <b/>
        <sz val="11"/>
        <color theme="1"/>
        <rFont val="Calibri"/>
        <family val="2"/>
        <scheme val="minor"/>
      </rPr>
      <t>links</t>
    </r>
  </si>
  <si>
    <r>
      <t xml:space="preserve">Difficulty </t>
    </r>
    <r>
      <rPr>
        <b/>
        <sz val="11"/>
        <color theme="1"/>
        <rFont val="Calibri"/>
        <family val="2"/>
        <scheme val="minor"/>
      </rPr>
      <t>attending</t>
    </r>
    <r>
      <rPr>
        <sz val="11"/>
        <color theme="1"/>
        <rFont val="Calibri"/>
        <family val="2"/>
        <scheme val="minor"/>
      </rPr>
      <t xml:space="preserve"> to message (specify if intermittent or consistent)</t>
    </r>
  </si>
  <si>
    <r>
      <t xml:space="preserve">Uses different sign </t>
    </r>
    <r>
      <rPr>
        <b/>
        <sz val="11"/>
        <color theme="1"/>
        <rFont val="Calibri"/>
        <family val="2"/>
        <scheme val="minor"/>
      </rPr>
      <t>modalities</t>
    </r>
    <r>
      <rPr>
        <sz val="11"/>
        <color theme="1"/>
        <rFont val="Calibri"/>
        <family val="2"/>
        <scheme val="minor"/>
      </rPr>
      <t xml:space="preserve"> for reception and expression of language (SEE/PSE/ASL)</t>
    </r>
  </si>
  <si>
    <r>
      <t xml:space="preserve">Difficulties with </t>
    </r>
    <r>
      <rPr>
        <b/>
        <sz val="11"/>
        <color theme="1"/>
        <rFont val="Calibri"/>
        <family val="2"/>
        <scheme val="minor"/>
      </rPr>
      <t>discourse</t>
    </r>
  </si>
  <si>
    <r>
      <t xml:space="preserve">Inappropriate </t>
    </r>
    <r>
      <rPr>
        <b/>
        <sz val="11"/>
        <color theme="1"/>
        <rFont val="Calibri"/>
        <family val="2"/>
        <scheme val="minor"/>
      </rPr>
      <t>eye contact</t>
    </r>
  </si>
  <si>
    <r>
      <t xml:space="preserve">Inappropriate </t>
    </r>
    <r>
      <rPr>
        <b/>
        <sz val="11"/>
        <color theme="1"/>
        <rFont val="Calibri"/>
        <family val="2"/>
        <scheme val="minor"/>
      </rPr>
      <t>facial</t>
    </r>
    <r>
      <rPr>
        <sz val="11"/>
        <color theme="1"/>
        <rFont val="Calibri"/>
        <family val="2"/>
        <scheme val="minor"/>
      </rPr>
      <t xml:space="preserve"> and/or emotional expression</t>
    </r>
  </si>
  <si>
    <r>
      <t xml:space="preserve">Difficulty consistently </t>
    </r>
    <r>
      <rPr>
        <b/>
        <sz val="11"/>
        <color theme="1"/>
        <rFont val="Calibri"/>
        <family val="2"/>
        <scheme val="minor"/>
      </rPr>
      <t>understanding</t>
    </r>
    <r>
      <rPr>
        <sz val="11"/>
        <color theme="1"/>
        <rFont val="Calibri"/>
        <family val="2"/>
        <scheme val="minor"/>
      </rPr>
      <t xml:space="preserve"> emotive </t>
    </r>
    <r>
      <rPr>
        <b/>
        <sz val="11"/>
        <color theme="1"/>
        <rFont val="Calibri"/>
        <family val="2"/>
        <scheme val="minor"/>
      </rPr>
      <t>facial</t>
    </r>
    <r>
      <rPr>
        <sz val="11"/>
        <color theme="1"/>
        <rFont val="Calibri"/>
        <family val="2"/>
        <scheme val="minor"/>
      </rPr>
      <t xml:space="preserve"> expressions</t>
    </r>
  </si>
  <si>
    <r>
      <t xml:space="preserve">Fund of </t>
    </r>
    <r>
      <rPr>
        <b/>
        <sz val="11"/>
        <color theme="1"/>
        <rFont val="Calibri"/>
        <family val="2"/>
        <scheme val="minor"/>
      </rPr>
      <t>knowledge</t>
    </r>
    <r>
      <rPr>
        <sz val="11"/>
        <color theme="1"/>
        <rFont val="Calibri"/>
        <family val="2"/>
        <scheme val="minor"/>
      </rPr>
      <t xml:space="preserve"> deficits</t>
    </r>
  </si>
  <si>
    <r>
      <rPr>
        <b/>
        <sz val="11"/>
        <color theme="1"/>
        <rFont val="Calibri"/>
        <family val="2"/>
        <scheme val="minor"/>
      </rPr>
      <t>Motor skills</t>
    </r>
    <r>
      <rPr>
        <sz val="11"/>
        <color theme="1"/>
        <rFont val="Calibri"/>
        <family val="2"/>
        <scheme val="minor"/>
      </rPr>
      <t xml:space="preserve"> in language expression notably worse than in other motor tasks</t>
    </r>
  </si>
  <si>
    <r>
      <t xml:space="preserve">Sign selection and/or grammar </t>
    </r>
    <r>
      <rPr>
        <b/>
        <sz val="11"/>
        <color theme="1"/>
        <rFont val="Calibri"/>
        <family val="2"/>
        <scheme val="minor"/>
      </rPr>
      <t>inconsistent</t>
    </r>
    <r>
      <rPr>
        <sz val="11"/>
        <color theme="1"/>
        <rFont val="Calibri"/>
        <family val="2"/>
        <scheme val="minor"/>
      </rPr>
      <t xml:space="preserve"> with age, race, gender, etc</t>
    </r>
  </si>
  <si>
    <r>
      <rPr>
        <b/>
        <sz val="11"/>
        <color theme="1"/>
        <rFont val="Calibri"/>
        <family val="2"/>
        <scheme val="minor"/>
      </rPr>
      <t>Changes</t>
    </r>
    <r>
      <rPr>
        <sz val="11"/>
        <color theme="1"/>
        <rFont val="Calibri"/>
        <family val="2"/>
        <scheme val="minor"/>
      </rPr>
      <t xml:space="preserve"> in linguistic ability related to a specific topic or person</t>
    </r>
  </si>
  <si>
    <r>
      <rPr>
        <b/>
        <sz val="11"/>
        <color theme="1"/>
        <rFont val="Calibri"/>
        <family val="2"/>
        <scheme val="minor"/>
      </rPr>
      <t>Speed</t>
    </r>
    <r>
      <rPr>
        <sz val="11"/>
        <color theme="1"/>
        <rFont val="Calibri"/>
        <family val="2"/>
        <scheme val="minor"/>
      </rPr>
      <t xml:space="preserve"> of signing/speech (too slow, too fast, inconsistent)</t>
    </r>
  </si>
  <si>
    <r>
      <rPr>
        <b/>
        <sz val="11"/>
        <color theme="1"/>
        <rFont val="Calibri"/>
        <family val="2"/>
        <scheme val="minor"/>
      </rPr>
      <t>Recurrence</t>
    </r>
    <r>
      <rPr>
        <sz val="11"/>
        <color theme="1"/>
        <rFont val="Calibri"/>
        <family val="2"/>
        <scheme val="minor"/>
      </rPr>
      <t xml:space="preserve"> of specific sign/gesture in inappropriate contexts</t>
    </r>
  </si>
  <si>
    <r>
      <rPr>
        <b/>
        <sz val="11"/>
        <color theme="1"/>
        <rFont val="Calibri"/>
        <family val="2"/>
        <scheme val="minor"/>
      </rPr>
      <t>Bizarre language</t>
    </r>
    <r>
      <rPr>
        <sz val="11"/>
        <color theme="1"/>
        <rFont val="Calibri"/>
        <family val="2"/>
        <scheme val="minor"/>
      </rPr>
      <t xml:space="preserve"> usage (repeated handshapes, non-linguistic elements)</t>
    </r>
  </si>
  <si>
    <r>
      <rPr>
        <b/>
        <sz val="11"/>
        <color theme="1"/>
        <rFont val="Calibri"/>
        <family val="2"/>
        <scheme val="minor"/>
      </rPr>
      <t>Bizarre</t>
    </r>
    <r>
      <rPr>
        <sz val="11"/>
        <color theme="1"/>
        <rFont val="Calibri"/>
        <family val="2"/>
        <scheme val="minor"/>
      </rPr>
      <t xml:space="preserve"> language </t>
    </r>
    <r>
      <rPr>
        <b/>
        <sz val="11"/>
        <color theme="1"/>
        <rFont val="Calibri"/>
        <family val="2"/>
        <scheme val="minor"/>
      </rPr>
      <t>content</t>
    </r>
  </si>
  <si>
    <r>
      <t xml:space="preserve">Nonverbal behaviors suggesting </t>
    </r>
    <r>
      <rPr>
        <b/>
        <sz val="11"/>
        <color theme="1"/>
        <rFont val="Calibri"/>
        <family val="2"/>
        <scheme val="minor"/>
      </rPr>
      <t>hallucinations</t>
    </r>
  </si>
  <si>
    <r>
      <rPr>
        <b/>
        <sz val="11"/>
        <color theme="1"/>
        <rFont val="Calibri"/>
        <family val="2"/>
        <scheme val="minor"/>
      </rPr>
      <t>Guardedness</t>
    </r>
    <r>
      <rPr>
        <sz val="11"/>
        <color theme="1"/>
        <rFont val="Calibri"/>
        <family val="2"/>
        <scheme val="minor"/>
      </rPr>
      <t xml:space="preserve"> and </t>
    </r>
    <r>
      <rPr>
        <b/>
        <sz val="11"/>
        <color theme="1"/>
        <rFont val="Calibri"/>
        <family val="2"/>
        <scheme val="minor"/>
      </rPr>
      <t>volatility</t>
    </r>
    <r>
      <rPr>
        <sz val="11"/>
        <color theme="1"/>
        <rFont val="Calibri"/>
        <family val="2"/>
        <scheme val="minor"/>
      </rPr>
      <t xml:space="preserve"> evidenced through language</t>
    </r>
  </si>
  <si>
    <r>
      <t xml:space="preserve">Language </t>
    </r>
    <r>
      <rPr>
        <b/>
        <sz val="11"/>
        <color theme="1"/>
        <rFont val="Calibri"/>
        <family val="2"/>
        <scheme val="minor"/>
      </rPr>
      <t>improves</t>
    </r>
    <r>
      <rPr>
        <sz val="11"/>
        <color theme="1"/>
        <rFont val="Calibri"/>
        <family val="2"/>
        <scheme val="minor"/>
      </rPr>
      <t xml:space="preserve"> with medication</t>
    </r>
  </si>
  <si>
    <r>
      <rPr>
        <b/>
        <sz val="11"/>
        <color theme="1"/>
        <rFont val="Calibri"/>
        <family val="2"/>
        <scheme val="minor"/>
      </rPr>
      <t>Deteriorated</t>
    </r>
    <r>
      <rPr>
        <sz val="11"/>
        <color theme="1"/>
        <rFont val="Calibri"/>
        <family val="2"/>
        <scheme val="minor"/>
      </rPr>
      <t xml:space="preserve"> language skills (based on previous knowledge or assessment)</t>
    </r>
  </si>
  <si>
    <t>1 points on 2nd try</t>
  </si>
  <si>
    <t>Score each response from 0 – 4 on each of four characteristics; quantity, grammar, individual sound production and word production (A maximum of 16 points per picture). Review the scoring rubric in  the manual for more information.</t>
  </si>
  <si>
    <r>
      <t xml:space="preserve">Inappropriate </t>
    </r>
    <r>
      <rPr>
        <b/>
        <sz val="11"/>
        <color theme="1"/>
        <rFont val="Calibri"/>
        <family val="2"/>
        <scheme val="minor"/>
      </rPr>
      <t xml:space="preserve">head nod, </t>
    </r>
    <r>
      <rPr>
        <sz val="11"/>
        <color theme="1"/>
        <rFont val="Calibri"/>
        <family val="2"/>
        <scheme val="minor"/>
      </rPr>
      <t>not linguistically appropriate</t>
    </r>
  </si>
  <si>
    <t>a.</t>
  </si>
  <si>
    <t>(client’s name)</t>
  </si>
  <si>
    <t>b.</t>
  </si>
  <si>
    <t>c.</t>
  </si>
  <si>
    <t>d.</t>
  </si>
  <si>
    <t>e.</t>
  </si>
  <si>
    <t>f.</t>
  </si>
  <si>
    <t>g.</t>
  </si>
  <si>
    <t>h.</t>
  </si>
  <si>
    <t>i.</t>
  </si>
  <si>
    <t>j.</t>
  </si>
  <si>
    <t>Writing B, Picture No. 1</t>
  </si>
  <si>
    <t>(Continue on back if needed)</t>
  </si>
  <si>
    <t>Writing B, Picture No. 2</t>
  </si>
  <si>
    <t>(Client’s Name)</t>
  </si>
  <si>
    <t>Select yes/no, form will automatically score 2 points if correct on 1st try, 1 point if correct on 2nd try (don't enter 2nd try if correct on 1st try)</t>
  </si>
  <si>
    <t>Select yes/no, form will automatically score 8 points if correct on 1st try, 5 points if correct on 2nd try (don't enter 2nd try if correct on 1st try)</t>
  </si>
  <si>
    <t>score 2 points if understandable on 1st try, (don't enter 2nd try if correct on 1st try)</t>
  </si>
  <si>
    <t>8 points if correct on 1st try, 4 points if correct on 2nd try for both sections,  (don't enter 2nd try if correct on 1st try)</t>
  </si>
  <si>
    <t>10 points if correct on 1st try, 5 points if correct on 2nd try, (don't enter 2nd try if correct on 1st try)</t>
  </si>
  <si>
    <t>5 points each if correct on 1st try, 3 points on 2nd try</t>
  </si>
  <si>
    <t>Total</t>
  </si>
  <si>
    <t>Strongly Disagree SD</t>
  </si>
  <si>
    <t>Neutral N</t>
  </si>
  <si>
    <t>Strongly Agree SA</t>
  </si>
  <si>
    <t>(Awareness) The session helped you understand the issue, opportunity, or problem more fully.</t>
  </si>
  <si>
    <t>(Awareness) The interviewer listened to you. You felt heard.</t>
  </si>
  <si>
    <t>(Knowledge) You gained a better understanding of yourself today.</t>
  </si>
  <si>
    <t>(Knowledge) You learned about different ways to address your issue, opportunity, or problem.</t>
  </si>
  <si>
    <t>(Skills) This interview helped you identify specific strengths and resources you have to help you work through your concerns and issues.</t>
  </si>
  <si>
    <t>(Skills) The interview allowed you to identify specific areas in need of further development to cope more effectively with your concerns and issues.</t>
  </si>
  <si>
    <t>(Action) You will take action and do something in terms of changing your thinking, feeling, or behavior after this session.</t>
  </si>
  <si>
    <t>(Action) You will create a plan of action to facilitate change after this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</si>
</sst>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37" x14ac:knownFonts="1">
    <font>
      <sz val="11"/>
      <color theme="1"/>
      <name val="Calibri"/>
      <family val="2"/>
      <scheme val="minor"/>
    </font>
    <font>
      <sz val="11"/>
      <color indexed="8"/>
      <name val="Calibri"/>
      <family val="2"/>
    </font>
    <font>
      <sz val="11"/>
      <color indexed="62"/>
      <name val="Calibri"/>
      <family val="2"/>
    </font>
    <font>
      <b/>
      <sz val="11"/>
      <color indexed="63"/>
      <name val="Calibri"/>
      <family val="2"/>
    </font>
    <font>
      <sz val="11"/>
      <color indexed="10"/>
      <name val="Calibri"/>
      <family val="2"/>
    </font>
    <font>
      <b/>
      <sz val="11"/>
      <color indexed="8"/>
      <name val="Calibri"/>
      <family val="2"/>
    </font>
    <font>
      <sz val="11"/>
      <color indexed="8"/>
      <name val="Times New Roman"/>
      <family val="1"/>
    </font>
    <font>
      <vertAlign val="superscript"/>
      <sz val="11"/>
      <color indexed="8"/>
      <name val="Calibri"/>
      <family val="2"/>
    </font>
    <font>
      <i/>
      <sz val="11"/>
      <color indexed="8"/>
      <name val="Calibri"/>
      <family val="2"/>
    </font>
    <font>
      <sz val="8"/>
      <name val="Calibri"/>
      <family val="2"/>
    </font>
    <font>
      <strike/>
      <sz val="11"/>
      <color indexed="10"/>
      <name val="Calibri"/>
      <family val="2"/>
    </font>
    <font>
      <b/>
      <sz val="14"/>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b/>
      <sz val="11"/>
      <color theme="1"/>
      <name val="Calibri"/>
      <family val="2"/>
    </font>
    <font>
      <sz val="12"/>
      <color theme="1"/>
      <name val="Times New Roman"/>
      <family val="1"/>
    </font>
    <font>
      <sz val="10"/>
      <color theme="1"/>
      <name val="Times New Roman"/>
      <family val="1"/>
    </font>
    <font>
      <sz val="16"/>
      <color theme="1"/>
      <name val="Times New Roman"/>
      <family val="1"/>
    </font>
    <font>
      <vertAlign val="superscript"/>
      <sz val="16"/>
      <color theme="1"/>
      <name val="Times New Roman"/>
      <family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23"/>
      </left>
      <right style="thin">
        <color indexed="23"/>
      </right>
      <top style="thin">
        <color indexed="23"/>
      </top>
      <bottom style="thin">
        <color indexed="23"/>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medium">
        <color indexed="8"/>
      </top>
      <bottom style="thin">
        <color indexed="23"/>
      </bottom>
      <diagonal/>
    </border>
    <border>
      <left/>
      <right style="thin">
        <color indexed="23"/>
      </right>
      <top/>
      <bottom/>
      <diagonal/>
    </border>
    <border>
      <left/>
      <right/>
      <top/>
      <bottom style="thin">
        <color indexed="23"/>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medium">
        <color indexed="8"/>
      </bottom>
      <diagonal/>
    </border>
    <border>
      <left/>
      <right/>
      <top/>
      <bottom style="medium">
        <color auto="1"/>
      </bottom>
      <diagonal/>
    </border>
    <border>
      <left/>
      <right/>
      <top style="medium">
        <color auto="1"/>
      </top>
      <bottom/>
      <diagonal/>
    </border>
  </borders>
  <cellStyleXfs count="4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29" applyNumberFormat="0" applyAlignment="0" applyProtection="0"/>
    <xf numFmtId="0" fontId="16" fillId="28" borderId="30"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31" applyNumberFormat="0" applyFill="0" applyAlignment="0" applyProtection="0"/>
    <xf numFmtId="0" fontId="21" fillId="0" borderId="32" applyNumberFormat="0" applyFill="0" applyAlignment="0" applyProtection="0"/>
    <xf numFmtId="0" fontId="22" fillId="0" borderId="33"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30" borderId="29" applyNumberFormat="0" applyAlignment="0" applyProtection="0"/>
    <xf numFmtId="0" fontId="25" fillId="0" borderId="34" applyNumberFormat="0" applyFill="0" applyAlignment="0" applyProtection="0"/>
    <xf numFmtId="0" fontId="26" fillId="31" borderId="0" applyNumberFormat="0" applyBorder="0" applyAlignment="0" applyProtection="0"/>
    <xf numFmtId="0" fontId="1" fillId="32" borderId="35" applyNumberFormat="0" applyFont="0" applyAlignment="0" applyProtection="0"/>
    <xf numFmtId="0" fontId="27" fillId="27" borderId="36" applyNumberFormat="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0" applyNumberFormat="0" applyFill="0" applyBorder="0" applyAlignment="0" applyProtection="0"/>
    <xf numFmtId="9" fontId="12" fillId="0" borderId="0" applyFont="0" applyFill="0" applyBorder="0" applyAlignment="0" applyProtection="0"/>
  </cellStyleXfs>
  <cellXfs count="161">
    <xf numFmtId="0" fontId="0" fillId="0" borderId="0" xfId="0"/>
    <xf numFmtId="0" fontId="6"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left" indent="15"/>
    </xf>
    <xf numFmtId="0" fontId="0" fillId="0" borderId="2" xfId="0" applyBorder="1" applyAlignment="1">
      <alignment horizontal="center" wrapText="1"/>
    </xf>
    <xf numFmtId="0" fontId="0" fillId="0" borderId="2" xfId="0" applyBorder="1" applyAlignment="1">
      <alignment wrapText="1"/>
    </xf>
    <xf numFmtId="0" fontId="0" fillId="0" borderId="3" xfId="0" applyBorder="1" applyAlignment="1">
      <alignment horizontal="center" wrapText="1"/>
    </xf>
    <xf numFmtId="0" fontId="0" fillId="0" borderId="3" xfId="0" applyBorder="1" applyAlignment="1">
      <alignment horizontal="center"/>
    </xf>
    <xf numFmtId="0" fontId="0" fillId="0" borderId="4" xfId="0" applyBorder="1" applyAlignment="1">
      <alignment vertical="top" wrapText="1"/>
    </xf>
    <xf numFmtId="0" fontId="0" fillId="0" borderId="5" xfId="0" applyBorder="1" applyAlignment="1">
      <alignment vertical="top" wrapText="1"/>
    </xf>
    <xf numFmtId="0" fontId="5" fillId="0" borderId="0" xfId="0" applyFont="1"/>
    <xf numFmtId="49" fontId="0" fillId="0" borderId="0" xfId="0" applyNumberFormat="1" applyAlignment="1">
      <alignment horizontal="right" readingOrder="1"/>
    </xf>
    <xf numFmtId="0" fontId="2" fillId="30" borderId="29" xfId="36" applyFont="1" applyProtection="1">
      <protection locked="0"/>
    </xf>
    <xf numFmtId="0" fontId="0" fillId="0" borderId="0" xfId="0" applyAlignment="1">
      <alignment horizontal="right"/>
    </xf>
    <xf numFmtId="0" fontId="5" fillId="0" borderId="0" xfId="0" applyFont="1" applyAlignment="1">
      <alignment horizontal="left" indent="5"/>
    </xf>
    <xf numFmtId="0" fontId="5" fillId="0" borderId="0" xfId="0" applyFont="1" applyAlignment="1">
      <alignment horizontal="left"/>
    </xf>
    <xf numFmtId="49" fontId="0" fillId="0" borderId="0" xfId="0" quotePrefix="1" applyNumberFormat="1"/>
    <xf numFmtId="0" fontId="0" fillId="0" borderId="0" xfId="0" applyAlignment="1">
      <alignment horizontal="center"/>
    </xf>
    <xf numFmtId="0" fontId="5" fillId="0" borderId="0" xfId="0" applyFont="1" applyAlignment="1">
      <alignment horizontal="center" wrapText="1"/>
    </xf>
    <xf numFmtId="0" fontId="2" fillId="30" borderId="7" xfId="36" applyFont="1" applyBorder="1" applyAlignment="1" applyProtection="1">
      <alignment horizontal="left"/>
      <protection locked="0"/>
    </xf>
    <xf numFmtId="0" fontId="2" fillId="30" borderId="10" xfId="36" applyFont="1" applyBorder="1" applyAlignment="1" applyProtection="1">
      <alignment horizontal="left" wrapText="1"/>
      <protection locked="0"/>
    </xf>
    <xf numFmtId="0" fontId="2" fillId="30" borderId="1" xfId="36" applyFont="1" applyBorder="1" applyAlignment="1" applyProtection="1">
      <alignment horizontal="left" wrapText="1"/>
      <protection locked="0"/>
    </xf>
    <xf numFmtId="0" fontId="8" fillId="0" borderId="0" xfId="0" applyFont="1"/>
    <xf numFmtId="0" fontId="0" fillId="0" borderId="11" xfId="0" applyBorder="1"/>
    <xf numFmtId="0" fontId="10" fillId="0" borderId="0" xfId="0" applyFont="1"/>
    <xf numFmtId="14" fontId="2" fillId="0" borderId="0" xfId="36" applyNumberFormat="1" applyFont="1" applyFill="1" applyBorder="1" applyAlignment="1" applyProtection="1">
      <alignment horizontal="left"/>
      <protection locked="0"/>
    </xf>
    <xf numFmtId="0" fontId="4" fillId="0" borderId="0" xfId="0" applyFont="1" applyAlignment="1">
      <alignment vertical="top" wrapText="1"/>
    </xf>
    <xf numFmtId="0" fontId="24" fillId="0" borderId="0" xfId="36" applyFill="1" applyBorder="1" applyAlignment="1" applyProtection="1">
      <alignment horizontal="left" wrapText="1"/>
      <protection locked="0"/>
    </xf>
    <xf numFmtId="0" fontId="0" fillId="0" borderId="0" xfId="0" applyAlignment="1">
      <alignment wrapText="1"/>
    </xf>
    <xf numFmtId="0" fontId="31" fillId="0" borderId="0" xfId="0" applyFont="1" applyAlignment="1">
      <alignment vertical="top" wrapText="1"/>
    </xf>
    <xf numFmtId="0" fontId="32" fillId="0" borderId="0" xfId="0" applyFont="1"/>
    <xf numFmtId="0" fontId="1" fillId="0" borderId="0" xfId="0" applyFont="1"/>
    <xf numFmtId="0" fontId="31" fillId="30" borderId="29" xfId="36" applyFont="1"/>
    <xf numFmtId="0" fontId="2" fillId="30" borderId="7" xfId="36" applyFont="1" applyBorder="1" applyProtection="1">
      <protection locked="0"/>
    </xf>
    <xf numFmtId="49" fontId="24" fillId="30" borderId="29" xfId="36" applyNumberFormat="1" applyAlignment="1" applyProtection="1">
      <alignment horizontal="left"/>
      <protection locked="0"/>
    </xf>
    <xf numFmtId="49" fontId="0" fillId="0" borderId="0" xfId="0" applyNumberFormat="1" applyAlignment="1">
      <alignment wrapText="1"/>
    </xf>
    <xf numFmtId="49" fontId="2" fillId="30" borderId="7" xfId="36" applyNumberFormat="1" applyFont="1" applyBorder="1" applyAlignment="1" applyProtection="1">
      <alignment horizontal="left"/>
      <protection locked="0"/>
    </xf>
    <xf numFmtId="49" fontId="2" fillId="30" borderId="9" xfId="36" applyNumberFormat="1" applyFont="1" applyBorder="1" applyAlignment="1" applyProtection="1">
      <alignment horizontal="left"/>
      <protection locked="0"/>
    </xf>
    <xf numFmtId="0" fontId="0" fillId="0" borderId="0" xfId="0" applyAlignment="1">
      <alignment vertical="center" wrapText="1"/>
    </xf>
    <xf numFmtId="0" fontId="0" fillId="0" borderId="2" xfId="0" applyBorder="1"/>
    <xf numFmtId="0" fontId="24" fillId="30" borderId="29" xfId="36" applyAlignment="1" applyProtection="1">
      <alignment horizontal="left"/>
      <protection locked="0"/>
    </xf>
    <xf numFmtId="0" fontId="24" fillId="0" borderId="0" xfId="36" applyFill="1" applyBorder="1" applyAlignment="1" applyProtection="1">
      <alignment horizontal="left"/>
      <protection locked="0"/>
    </xf>
    <xf numFmtId="0" fontId="24" fillId="0" borderId="0" xfId="36" applyFill="1" applyBorder="1" applyProtection="1">
      <protection locked="0"/>
    </xf>
    <xf numFmtId="1" fontId="3" fillId="27" borderId="36" xfId="40" applyNumberFormat="1" applyFont="1"/>
    <xf numFmtId="1" fontId="3" fillId="27" borderId="36" xfId="40" applyNumberFormat="1" applyFont="1" applyProtection="1"/>
    <xf numFmtId="0" fontId="17" fillId="0" borderId="0" xfId="28" applyFill="1" applyBorder="1" applyAlignment="1" applyProtection="1">
      <alignment horizontal="left" vertical="top" wrapText="1"/>
      <protection locked="0"/>
    </xf>
    <xf numFmtId="0" fontId="33" fillId="0" borderId="0" xfId="0" applyFont="1" applyAlignment="1">
      <alignment vertical="center"/>
    </xf>
    <xf numFmtId="0" fontId="33" fillId="0" borderId="50" xfId="0" applyFont="1" applyBorder="1" applyAlignment="1">
      <alignment vertical="center"/>
    </xf>
    <xf numFmtId="0" fontId="0" fillId="0" borderId="50" xfId="0" applyBorder="1"/>
    <xf numFmtId="0" fontId="34" fillId="0" borderId="0" xfId="0" applyFont="1" applyAlignment="1">
      <alignment horizontal="center" vertical="center"/>
    </xf>
    <xf numFmtId="0" fontId="33" fillId="0" borderId="51" xfId="0" applyFont="1" applyBorder="1" applyAlignment="1">
      <alignment vertical="center"/>
    </xf>
    <xf numFmtId="0" fontId="0" fillId="0" borderId="51" xfId="0" applyBorder="1"/>
    <xf numFmtId="0" fontId="33"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center"/>
    </xf>
    <xf numFmtId="0" fontId="0" fillId="0" borderId="15" xfId="0" applyBorder="1" applyAlignment="1">
      <alignment wrapText="1"/>
    </xf>
    <xf numFmtId="0" fontId="0" fillId="0" borderId="49" xfId="0" applyBorder="1" applyAlignment="1">
      <alignment wrapText="1"/>
    </xf>
    <xf numFmtId="0" fontId="0" fillId="0" borderId="3" xfId="0" applyBorder="1" applyAlignment="1">
      <alignment wrapText="1"/>
    </xf>
    <xf numFmtId="0" fontId="24" fillId="30" borderId="29" xfId="36" applyProtection="1">
      <protection locked="0"/>
    </xf>
    <xf numFmtId="0" fontId="31" fillId="0" borderId="12" xfId="0" applyFont="1" applyBorder="1" applyAlignment="1">
      <alignment horizontal="center"/>
    </xf>
    <xf numFmtId="49" fontId="2" fillId="30" borderId="7" xfId="36" applyNumberFormat="1" applyFont="1" applyBorder="1" applyAlignment="1" applyProtection="1">
      <alignment horizontal="left"/>
      <protection locked="0"/>
    </xf>
    <xf numFmtId="49" fontId="2" fillId="30" borderId="9" xfId="36" applyNumberFormat="1" applyFont="1" applyBorder="1" applyAlignment="1" applyProtection="1">
      <alignment horizontal="left"/>
      <protection locked="0"/>
    </xf>
    <xf numFmtId="0" fontId="0" fillId="0" borderId="0" xfId="0"/>
    <xf numFmtId="49" fontId="24" fillId="30" borderId="46" xfId="36" applyNumberFormat="1" applyBorder="1" applyAlignment="1" applyProtection="1">
      <alignment horizontal="left"/>
      <protection locked="0"/>
    </xf>
    <xf numFmtId="49" fontId="24" fillId="30" borderId="48" xfId="36" applyNumberFormat="1" applyBorder="1" applyAlignment="1" applyProtection="1">
      <alignment horizontal="left"/>
      <protection locked="0"/>
    </xf>
    <xf numFmtId="0" fontId="24" fillId="30" borderId="7" xfId="36" applyBorder="1" applyAlignment="1" applyProtection="1">
      <alignment horizontal="left"/>
      <protection locked="0"/>
    </xf>
    <xf numFmtId="0" fontId="24" fillId="30" borderId="8" xfId="36" applyBorder="1" applyAlignment="1" applyProtection="1">
      <alignment horizontal="left"/>
      <protection locked="0"/>
    </xf>
    <xf numFmtId="0" fontId="24" fillId="30" borderId="9" xfId="36" applyBorder="1" applyAlignment="1" applyProtection="1">
      <alignment horizontal="left"/>
      <protection locked="0"/>
    </xf>
    <xf numFmtId="0" fontId="24" fillId="30" borderId="38" xfId="36" applyBorder="1" applyAlignment="1" applyProtection="1">
      <alignment vertical="top" wrapText="1"/>
      <protection locked="0"/>
    </xf>
    <xf numFmtId="0" fontId="24" fillId="30" borderId="39" xfId="36" applyBorder="1" applyAlignment="1" applyProtection="1">
      <alignment vertical="top" wrapText="1"/>
      <protection locked="0"/>
    </xf>
    <xf numFmtId="0" fontId="24" fillId="30" borderId="40" xfId="36" applyBorder="1" applyAlignment="1" applyProtection="1">
      <alignment vertical="top" wrapText="1"/>
      <protection locked="0"/>
    </xf>
    <xf numFmtId="0" fontId="24" fillId="30" borderId="41" xfId="36" applyBorder="1" applyAlignment="1" applyProtection="1">
      <alignment vertical="top" wrapText="1"/>
      <protection locked="0"/>
    </xf>
    <xf numFmtId="0" fontId="24" fillId="30" borderId="0" xfId="36" applyBorder="1" applyAlignment="1" applyProtection="1">
      <alignment vertical="top" wrapText="1"/>
      <protection locked="0"/>
    </xf>
    <xf numFmtId="0" fontId="24" fillId="30" borderId="42" xfId="36" applyBorder="1" applyAlignment="1" applyProtection="1">
      <alignment vertical="top" wrapText="1"/>
      <protection locked="0"/>
    </xf>
    <xf numFmtId="0" fontId="24" fillId="30" borderId="43" xfId="36" applyBorder="1" applyAlignment="1" applyProtection="1">
      <alignment vertical="top" wrapText="1"/>
      <protection locked="0"/>
    </xf>
    <xf numFmtId="0" fontId="24" fillId="30" borderId="44" xfId="36" applyBorder="1" applyAlignment="1" applyProtection="1">
      <alignment vertical="top" wrapText="1"/>
      <protection locked="0"/>
    </xf>
    <xf numFmtId="0" fontId="24" fillId="30" borderId="45" xfId="36" applyBorder="1" applyAlignment="1" applyProtection="1">
      <alignment vertical="top" wrapText="1"/>
      <protection locked="0"/>
    </xf>
    <xf numFmtId="0" fontId="0" fillId="0" borderId="0" xfId="0" applyAlignment="1">
      <alignment horizontal="left" wrapText="1"/>
    </xf>
    <xf numFmtId="0" fontId="11" fillId="0" borderId="0" xfId="0" applyFont="1" applyAlignment="1">
      <alignment horizontal="center" wrapText="1"/>
    </xf>
    <xf numFmtId="0" fontId="2" fillId="30" borderId="7" xfId="36" applyFont="1" applyBorder="1" applyAlignment="1" applyProtection="1">
      <alignment horizontal="left"/>
      <protection locked="0"/>
    </xf>
    <xf numFmtId="0" fontId="2" fillId="30" borderId="9" xfId="36" applyFont="1" applyBorder="1" applyAlignment="1" applyProtection="1">
      <alignment horizontal="left"/>
      <protection locked="0"/>
    </xf>
    <xf numFmtId="0" fontId="24" fillId="30" borderId="7" xfId="36" applyBorder="1" applyAlignment="1" applyProtection="1">
      <alignment horizontal="left" wrapText="1"/>
      <protection locked="0"/>
    </xf>
    <xf numFmtId="0" fontId="24" fillId="30" borderId="8" xfId="36" applyBorder="1" applyAlignment="1" applyProtection="1">
      <alignment horizontal="left" wrapText="1"/>
      <protection locked="0"/>
    </xf>
    <xf numFmtId="0" fontId="24" fillId="30" borderId="9" xfId="36" applyBorder="1" applyAlignment="1" applyProtection="1">
      <alignment horizontal="left" wrapText="1"/>
      <protection locked="0"/>
    </xf>
    <xf numFmtId="0" fontId="0" fillId="0" borderId="11" xfId="0" applyBorder="1"/>
    <xf numFmtId="0" fontId="2" fillId="30" borderId="8" xfId="36" applyFont="1" applyBorder="1" applyAlignment="1" applyProtection="1">
      <alignment horizontal="left"/>
      <protection locked="0"/>
    </xf>
    <xf numFmtId="14" fontId="24" fillId="30" borderId="29" xfId="36" applyNumberFormat="1" applyAlignment="1" applyProtection="1">
      <alignment horizontal="left"/>
      <protection locked="0"/>
    </xf>
    <xf numFmtId="0" fontId="24" fillId="30" borderId="29" xfId="36" applyAlignment="1" applyProtection="1">
      <alignment horizontal="left"/>
      <protection locked="0"/>
    </xf>
    <xf numFmtId="0" fontId="2" fillId="30" borderId="7" xfId="36" applyFont="1" applyBorder="1" applyAlignment="1" applyProtection="1">
      <protection locked="0"/>
    </xf>
    <xf numFmtId="0" fontId="2" fillId="30" borderId="8" xfId="36" applyFont="1" applyBorder="1" applyAlignment="1" applyProtection="1">
      <protection locked="0"/>
    </xf>
    <xf numFmtId="0" fontId="2" fillId="30" borderId="9" xfId="36" applyFont="1" applyBorder="1" applyAlignment="1" applyProtection="1">
      <protection locked="0"/>
    </xf>
    <xf numFmtId="0" fontId="24" fillId="0" borderId="0" xfId="36" applyFill="1" applyBorder="1" applyAlignment="1" applyProtection="1">
      <alignment horizontal="left" wrapText="1"/>
      <protection locked="0"/>
    </xf>
    <xf numFmtId="0" fontId="24" fillId="30" borderId="24" xfId="36" applyBorder="1" applyAlignment="1" applyProtection="1">
      <alignment horizontal="left" vertical="top" wrapText="1"/>
      <protection locked="0"/>
    </xf>
    <xf numFmtId="0" fontId="24" fillId="30" borderId="25" xfId="36" applyBorder="1" applyAlignment="1" applyProtection="1">
      <alignment horizontal="left" vertical="top" wrapText="1"/>
      <protection locked="0"/>
    </xf>
    <xf numFmtId="0" fontId="24" fillId="30" borderId="26" xfId="36" applyBorder="1" applyAlignment="1" applyProtection="1">
      <alignment horizontal="left" vertical="top" wrapText="1"/>
      <protection locked="0"/>
    </xf>
    <xf numFmtId="0" fontId="24" fillId="30" borderId="0" xfId="36" applyBorder="1" applyAlignment="1" applyProtection="1">
      <alignment horizontal="left" vertical="top" wrapText="1"/>
      <protection locked="0"/>
    </xf>
    <xf numFmtId="0" fontId="24" fillId="30" borderId="27" xfId="36" applyBorder="1" applyAlignment="1" applyProtection="1">
      <alignment horizontal="left" vertical="top" wrapText="1"/>
      <protection locked="0"/>
    </xf>
    <xf numFmtId="0" fontId="24" fillId="30" borderId="12" xfId="36" applyBorder="1" applyAlignment="1" applyProtection="1">
      <alignment horizontal="left" vertical="top" wrapText="1"/>
      <protection locked="0"/>
    </xf>
    <xf numFmtId="0" fontId="24" fillId="30" borderId="29" xfId="36" applyAlignment="1" applyProtection="1">
      <alignment horizontal="left" vertical="top" wrapText="1"/>
      <protection locked="0"/>
    </xf>
    <xf numFmtId="0" fontId="0" fillId="0" borderId="13" xfId="0" applyBorder="1" applyAlignment="1">
      <alignment wrapText="1"/>
    </xf>
    <xf numFmtId="0" fontId="0" fillId="0" borderId="0" xfId="0" applyAlignment="1">
      <alignment wrapText="1"/>
    </xf>
    <xf numFmtId="14" fontId="2" fillId="30" borderId="27" xfId="36" applyNumberFormat="1" applyFont="1" applyBorder="1" applyAlignment="1" applyProtection="1">
      <alignment horizontal="left"/>
      <protection locked="0"/>
    </xf>
    <xf numFmtId="14" fontId="2" fillId="30" borderId="28" xfId="36" applyNumberFormat="1" applyFont="1" applyBorder="1" applyAlignment="1" applyProtection="1">
      <alignment horizontal="left"/>
      <protection locked="0"/>
    </xf>
    <xf numFmtId="0" fontId="0" fillId="0" borderId="14" xfId="0" applyBorder="1" applyAlignment="1">
      <alignment horizontal="center" wrapText="1"/>
    </xf>
    <xf numFmtId="0" fontId="0" fillId="0" borderId="6" xfId="0" applyBorder="1" applyAlignment="1">
      <alignment horizontal="center" wrapText="1"/>
    </xf>
    <xf numFmtId="0" fontId="5" fillId="0" borderId="0" xfId="0" applyFont="1"/>
    <xf numFmtId="14" fontId="24" fillId="30" borderId="46" xfId="36" applyNumberFormat="1" applyBorder="1" applyAlignment="1" applyProtection="1">
      <alignment horizontal="left"/>
      <protection locked="0"/>
    </xf>
    <xf numFmtId="14" fontId="24" fillId="30" borderId="47" xfId="36" applyNumberFormat="1" applyBorder="1" applyAlignment="1" applyProtection="1">
      <alignment horizontal="left"/>
      <protection locked="0"/>
    </xf>
    <xf numFmtId="14" fontId="24" fillId="30" borderId="48" xfId="36" applyNumberFormat="1" applyBorder="1" applyAlignment="1" applyProtection="1">
      <alignment horizontal="left"/>
      <protection locked="0"/>
    </xf>
    <xf numFmtId="0" fontId="17" fillId="30" borderId="16" xfId="28" applyFill="1" applyBorder="1" applyAlignment="1" applyProtection="1">
      <alignment horizontal="left" vertical="top" wrapText="1"/>
      <protection locked="0"/>
    </xf>
    <xf numFmtId="0" fontId="17" fillId="30" borderId="17" xfId="28" applyFill="1" applyBorder="1" applyAlignment="1" applyProtection="1">
      <alignment horizontal="left" vertical="top" wrapText="1"/>
      <protection locked="0"/>
    </xf>
    <xf numFmtId="0" fontId="17" fillId="30" borderId="18" xfId="28" applyFill="1" applyBorder="1" applyAlignment="1" applyProtection="1">
      <alignment horizontal="left" vertical="top" wrapText="1"/>
      <protection locked="0"/>
    </xf>
    <xf numFmtId="0" fontId="17" fillId="30" borderId="19" xfId="28" applyFill="1" applyBorder="1" applyAlignment="1" applyProtection="1">
      <alignment horizontal="left" vertical="top" wrapText="1"/>
      <protection locked="0"/>
    </xf>
    <xf numFmtId="0" fontId="17" fillId="30" borderId="0" xfId="28" applyFill="1" applyBorder="1" applyAlignment="1" applyProtection="1">
      <alignment horizontal="left" vertical="top" wrapText="1"/>
      <protection locked="0"/>
    </xf>
    <xf numFmtId="0" fontId="17" fillId="30" borderId="20" xfId="28" applyFill="1" applyBorder="1" applyAlignment="1" applyProtection="1">
      <alignment horizontal="left" vertical="top" wrapText="1"/>
      <protection locked="0"/>
    </xf>
    <xf numFmtId="49" fontId="17" fillId="30" borderId="16" xfId="28" applyNumberFormat="1" applyFill="1" applyBorder="1" applyAlignment="1" applyProtection="1">
      <alignment horizontal="left" vertical="top" wrapText="1"/>
      <protection locked="0"/>
    </xf>
    <xf numFmtId="49" fontId="17" fillId="30" borderId="17" xfId="28" applyNumberFormat="1" applyFill="1" applyBorder="1" applyAlignment="1" applyProtection="1">
      <alignment horizontal="left" vertical="top" wrapText="1"/>
      <protection locked="0"/>
    </xf>
    <xf numFmtId="49" fontId="17" fillId="30" borderId="18" xfId="28" applyNumberFormat="1" applyFill="1" applyBorder="1" applyAlignment="1" applyProtection="1">
      <alignment horizontal="left" vertical="top" wrapText="1"/>
      <protection locked="0"/>
    </xf>
    <xf numFmtId="49" fontId="17" fillId="30" borderId="19" xfId="28" applyNumberFormat="1" applyFill="1" applyBorder="1" applyAlignment="1" applyProtection="1">
      <alignment horizontal="left" vertical="top" wrapText="1"/>
      <protection locked="0"/>
    </xf>
    <xf numFmtId="49" fontId="17" fillId="30" borderId="0" xfId="28" applyNumberFormat="1" applyFill="1" applyBorder="1" applyAlignment="1" applyProtection="1">
      <alignment horizontal="left" vertical="top" wrapText="1"/>
      <protection locked="0"/>
    </xf>
    <xf numFmtId="49" fontId="17" fillId="30" borderId="20" xfId="28" applyNumberFormat="1" applyFill="1" applyBorder="1" applyAlignment="1" applyProtection="1">
      <alignment horizontal="left" vertical="top" wrapText="1"/>
      <protection locked="0"/>
    </xf>
    <xf numFmtId="49" fontId="17" fillId="30" borderId="21" xfId="28" applyNumberFormat="1" applyFill="1" applyBorder="1" applyAlignment="1" applyProtection="1">
      <alignment horizontal="left" vertical="top" wrapText="1"/>
      <protection locked="0"/>
    </xf>
    <xf numFmtId="49" fontId="17" fillId="30" borderId="22" xfId="28" applyNumberFormat="1" applyFill="1" applyBorder="1" applyAlignment="1" applyProtection="1">
      <alignment horizontal="left" vertical="top" wrapText="1"/>
      <protection locked="0"/>
    </xf>
    <xf numFmtId="49" fontId="17" fillId="30" borderId="23" xfId="28" applyNumberFormat="1" applyFill="1" applyBorder="1" applyAlignment="1" applyProtection="1">
      <alignment horizontal="left" vertical="top" wrapText="1"/>
      <protection locked="0"/>
    </xf>
    <xf numFmtId="0" fontId="0" fillId="0" borderId="22" xfId="0" applyBorder="1"/>
    <xf numFmtId="49" fontId="24" fillId="30" borderId="38" xfId="36" applyNumberFormat="1" applyBorder="1" applyAlignment="1" applyProtection="1">
      <alignment horizontal="left" vertical="top" wrapText="1"/>
      <protection locked="0"/>
    </xf>
    <xf numFmtId="49" fontId="24" fillId="30" borderId="39" xfId="36" applyNumberFormat="1" applyBorder="1" applyAlignment="1" applyProtection="1">
      <alignment horizontal="left" vertical="top" wrapText="1"/>
      <protection locked="0"/>
    </xf>
    <xf numFmtId="49" fontId="24" fillId="30" borderId="40" xfId="36" applyNumberFormat="1" applyBorder="1" applyAlignment="1" applyProtection="1">
      <alignment horizontal="left" vertical="top" wrapText="1"/>
      <protection locked="0"/>
    </xf>
    <xf numFmtId="49" fontId="24" fillId="30" borderId="41" xfId="36" applyNumberFormat="1" applyBorder="1" applyAlignment="1" applyProtection="1">
      <alignment horizontal="left" vertical="top" wrapText="1"/>
      <protection locked="0"/>
    </xf>
    <xf numFmtId="49" fontId="24" fillId="30" borderId="0" xfId="36" applyNumberFormat="1" applyBorder="1" applyAlignment="1" applyProtection="1">
      <alignment horizontal="left" vertical="top" wrapText="1"/>
      <protection locked="0"/>
    </xf>
    <xf numFmtId="49" fontId="24" fillId="30" borderId="42" xfId="36" applyNumberFormat="1" applyBorder="1" applyAlignment="1" applyProtection="1">
      <alignment horizontal="left" vertical="top" wrapText="1"/>
      <protection locked="0"/>
    </xf>
    <xf numFmtId="49" fontId="24" fillId="30" borderId="43" xfId="36" applyNumberFormat="1" applyBorder="1" applyAlignment="1" applyProtection="1">
      <alignment horizontal="left" vertical="top" wrapText="1"/>
      <protection locked="0"/>
    </xf>
    <xf numFmtId="49" fontId="24" fillId="30" borderId="44" xfId="36" applyNumberFormat="1" applyBorder="1" applyAlignment="1" applyProtection="1">
      <alignment horizontal="left" vertical="top" wrapText="1"/>
      <protection locked="0"/>
    </xf>
    <xf numFmtId="49" fontId="24" fillId="30" borderId="45" xfId="36" applyNumberFormat="1" applyBorder="1" applyAlignment="1" applyProtection="1">
      <alignment horizontal="left" vertical="top" wrapText="1"/>
      <protection locked="0"/>
    </xf>
    <xf numFmtId="0" fontId="17" fillId="30" borderId="21" xfId="28" applyFill="1" applyBorder="1" applyAlignment="1" applyProtection="1">
      <alignment horizontal="left" vertical="top" wrapText="1"/>
      <protection locked="0"/>
    </xf>
    <xf numFmtId="0" fontId="17" fillId="30" borderId="22" xfId="28" applyFill="1" applyBorder="1" applyAlignment="1" applyProtection="1">
      <alignment horizontal="left" vertical="top" wrapText="1"/>
      <protection locked="0"/>
    </xf>
    <xf numFmtId="0" fontId="17" fillId="30" borderId="23" xfId="28" applyFill="1" applyBorder="1" applyAlignment="1" applyProtection="1">
      <alignment horizontal="left" vertical="top" wrapText="1"/>
      <protection locked="0"/>
    </xf>
    <xf numFmtId="0" fontId="0" fillId="0" borderId="0" xfId="0" applyAlignment="1">
      <alignment vertical="center" wrapText="1"/>
    </xf>
    <xf numFmtId="0" fontId="24" fillId="30" borderId="38" xfId="36" applyBorder="1" applyAlignment="1" applyProtection="1">
      <alignment horizontal="left" vertical="top" wrapText="1"/>
      <protection locked="0"/>
    </xf>
    <xf numFmtId="0" fontId="24" fillId="30" borderId="39" xfId="36" applyBorder="1" applyAlignment="1" applyProtection="1">
      <alignment horizontal="left" vertical="top" wrapText="1"/>
      <protection locked="0"/>
    </xf>
    <xf numFmtId="0" fontId="24" fillId="30" borderId="40" xfId="36" applyBorder="1" applyAlignment="1" applyProtection="1">
      <alignment horizontal="left" vertical="top" wrapText="1"/>
      <protection locked="0"/>
    </xf>
    <xf numFmtId="0" fontId="24" fillId="30" borderId="41" xfId="36" applyBorder="1" applyAlignment="1" applyProtection="1">
      <alignment horizontal="left" vertical="top" wrapText="1"/>
      <protection locked="0"/>
    </xf>
    <xf numFmtId="0" fontId="24" fillId="30" borderId="42" xfId="36" applyBorder="1" applyAlignment="1" applyProtection="1">
      <alignment horizontal="left" vertical="top" wrapText="1"/>
      <protection locked="0"/>
    </xf>
    <xf numFmtId="0" fontId="24" fillId="30" borderId="43" xfId="36" applyBorder="1" applyAlignment="1" applyProtection="1">
      <alignment horizontal="left" vertical="top" wrapText="1"/>
      <protection locked="0"/>
    </xf>
    <xf numFmtId="0" fontId="24" fillId="30" borderId="44" xfId="36" applyBorder="1" applyAlignment="1" applyProtection="1">
      <alignment horizontal="left" vertical="top" wrapText="1"/>
      <protection locked="0"/>
    </xf>
    <xf numFmtId="0" fontId="24" fillId="30" borderId="45" xfId="36" applyBorder="1" applyAlignment="1" applyProtection="1">
      <alignment horizontal="left" vertical="top" wrapText="1"/>
      <protection locked="0"/>
    </xf>
    <xf numFmtId="0" fontId="0" fillId="0" borderId="0" xfId="0" applyAlignment="1">
      <alignment horizontal="center"/>
    </xf>
    <xf numFmtId="0" fontId="2" fillId="30" borderId="27" xfId="36" applyFont="1" applyBorder="1" applyAlignment="1" applyProtection="1">
      <alignment horizontal="left" wrapText="1"/>
      <protection locked="0"/>
    </xf>
    <xf numFmtId="0" fontId="2" fillId="30" borderId="12" xfId="36" applyFont="1" applyBorder="1" applyAlignment="1" applyProtection="1">
      <alignment horizontal="left" wrapText="1"/>
      <protection locked="0"/>
    </xf>
    <xf numFmtId="0" fontId="2" fillId="30" borderId="28" xfId="36" applyFont="1" applyBorder="1" applyAlignment="1" applyProtection="1">
      <alignment horizontal="left" wrapText="1"/>
      <protection locked="0"/>
    </xf>
    <xf numFmtId="0" fontId="2" fillId="30" borderId="7" xfId="36" applyFont="1" applyBorder="1" applyAlignment="1" applyProtection="1">
      <alignment horizontal="left" wrapText="1"/>
      <protection locked="0"/>
    </xf>
    <xf numFmtId="0" fontId="2" fillId="30" borderId="8" xfId="36" applyFont="1" applyBorder="1" applyAlignment="1" applyProtection="1">
      <alignment horizontal="left" wrapText="1"/>
      <protection locked="0"/>
    </xf>
    <xf numFmtId="0" fontId="2" fillId="30" borderId="9" xfId="36" applyFont="1" applyBorder="1" applyAlignment="1" applyProtection="1">
      <alignment horizontal="left" wrapText="1"/>
      <protection locked="0"/>
    </xf>
    <xf numFmtId="0" fontId="24" fillId="30" borderId="46" xfId="36" applyBorder="1" applyAlignment="1" applyProtection="1">
      <protection locked="0"/>
    </xf>
    <xf numFmtId="0" fontId="24" fillId="30" borderId="47" xfId="36" applyBorder="1" applyAlignment="1" applyProtection="1">
      <protection locked="0"/>
    </xf>
    <xf numFmtId="0" fontId="24" fillId="30" borderId="48" xfId="36" applyBorder="1" applyAlignment="1" applyProtection="1">
      <protection locked="0"/>
    </xf>
    <xf numFmtId="49" fontId="0" fillId="0" borderId="0" xfId="0" applyNumberFormat="1" applyAlignment="1">
      <alignment wrapText="1"/>
    </xf>
    <xf numFmtId="10" fontId="24" fillId="30" borderId="29" xfId="36" applyNumberFormat="1" applyAlignment="1" applyProtection="1">
      <alignment horizontal="left"/>
      <protection locked="0"/>
    </xf>
    <xf numFmtId="166" fontId="3" fillId="27" borderId="36" xfId="44" applyNumberFormat="1" applyFont="1" applyFill="1" applyBorder="1"/>
    <xf numFmtId="49" fontId="0" fillId="0" borderId="0" xfId="0" applyNumberFormat="1" applyAlignment="1">
      <alignment horizont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CSA Graphical Summary</a:t>
            </a:r>
          </a:p>
        </c:rich>
      </c:tx>
      <c:overlay val="0"/>
    </c:title>
    <c:autoTitleDeleted val="0"/>
    <c:plotArea>
      <c:layout>
        <c:manualLayout>
          <c:layoutTarget val="inner"/>
          <c:xMode val="edge"/>
          <c:yMode val="edge"/>
          <c:x val="0.3011639502904967"/>
          <c:y val="0.16919739696312364"/>
          <c:w val="0.59007047661442091"/>
          <c:h val="0.64208242950108463"/>
        </c:manualLayout>
      </c:layout>
      <c:barChart>
        <c:barDir val="bar"/>
        <c:grouping val="clustered"/>
        <c:varyColors val="0"/>
        <c:ser>
          <c:idx val="0"/>
          <c:order val="0"/>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Assessment'!$B$501:$B$509</c:f>
              <c:numCache>
                <c:formatCode>General</c:formatCode>
                <c:ptCount val="9"/>
              </c:numCache>
            </c:numRef>
          </c:val>
          <c:extLst>
            <c:ext xmlns:c16="http://schemas.microsoft.com/office/drawing/2014/chart" uri="{C3380CC4-5D6E-409C-BE32-E72D297353CC}">
              <c16:uniqueId val="{00000000-2067-4F0C-8E77-8AF7A4D4CBB6}"/>
            </c:ext>
          </c:extLst>
        </c:ser>
        <c:ser>
          <c:idx val="1"/>
          <c:order val="1"/>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Assessment'!$C$501:$C$509</c:f>
              <c:numCache>
                <c:formatCode>General</c:formatCode>
                <c:ptCount val="9"/>
              </c:numCache>
            </c:numRef>
          </c:val>
          <c:extLst>
            <c:ext xmlns:c16="http://schemas.microsoft.com/office/drawing/2014/chart" uri="{C3380CC4-5D6E-409C-BE32-E72D297353CC}">
              <c16:uniqueId val="{00000001-2067-4F0C-8E77-8AF7A4D4CBB6}"/>
            </c:ext>
          </c:extLst>
        </c:ser>
        <c:ser>
          <c:idx val="2"/>
          <c:order val="2"/>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Assessment'!$E$501:$E$509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067-4F0C-8E77-8AF7A4D4CBB6}"/>
            </c:ext>
          </c:extLst>
        </c:ser>
        <c:dLbls>
          <c:showLegendKey val="0"/>
          <c:showVal val="0"/>
          <c:showCatName val="0"/>
          <c:showSerName val="0"/>
          <c:showPercent val="0"/>
          <c:showBubbleSize val="0"/>
        </c:dLbls>
        <c:gapWidth val="0"/>
        <c:overlap val="60"/>
        <c:axId val="395699664"/>
        <c:axId val="395700448"/>
      </c:barChart>
      <c:catAx>
        <c:axId val="395699664"/>
        <c:scaling>
          <c:orientation val="minMax"/>
        </c:scaling>
        <c:delete val="0"/>
        <c:axPos val="l"/>
        <c:numFmt formatCode="@" sourceLinked="0"/>
        <c:majorTickMark val="none"/>
        <c:minorTickMark val="none"/>
        <c:tickLblPos val="nextTo"/>
        <c:txPr>
          <a:bodyPr rot="0" vert="horz" anchor="ctr" anchorCtr="0"/>
          <a:lstStyle/>
          <a:p>
            <a:pPr>
              <a:defRPr/>
            </a:pPr>
            <a:endParaRPr lang="en-US"/>
          </a:p>
        </c:txPr>
        <c:crossAx val="395700448"/>
        <c:crosses val="autoZero"/>
        <c:auto val="0"/>
        <c:lblAlgn val="r"/>
        <c:lblOffset val="100"/>
        <c:noMultiLvlLbl val="0"/>
      </c:catAx>
      <c:valAx>
        <c:axId val="395700448"/>
        <c:scaling>
          <c:orientation val="minMax"/>
          <c:max val="100"/>
          <c:min val="0"/>
        </c:scaling>
        <c:delete val="0"/>
        <c:axPos val="b"/>
        <c:majorGridlines/>
        <c:title>
          <c:tx>
            <c:rich>
              <a:bodyPr/>
              <a:lstStyle/>
              <a:p>
                <a:pPr>
                  <a:defRPr/>
                </a:pPr>
                <a:r>
                  <a:rPr lang="en-US"/>
                  <a:t>Score (out of 100)</a:t>
                </a:r>
              </a:p>
            </c:rich>
          </c:tx>
          <c:overlay val="0"/>
        </c:title>
        <c:numFmt formatCode="General" sourceLinked="1"/>
        <c:majorTickMark val="none"/>
        <c:minorTickMark val="none"/>
        <c:tickLblPos val="low"/>
        <c:crossAx val="395699664"/>
        <c:crosses val="autoZero"/>
        <c:crossBetween val="between"/>
        <c:majorUnit val="20"/>
        <c:minorUnit val="5"/>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540</xdr:row>
      <xdr:rowOff>127002</xdr:rowOff>
    </xdr:from>
    <xdr:to>
      <xdr:col>11</xdr:col>
      <xdr:colOff>603884</xdr:colOff>
      <xdr:row>580</xdr:row>
      <xdr:rowOff>9525</xdr:rowOff>
    </xdr:to>
    <xdr:graphicFrame macro="">
      <xdr:nvGraphicFramePr>
        <xdr:cNvPr id="1025" name="Chart 1" descr="This provides a visual depiction of the scores in the previous section.">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29"/>
  <sheetViews>
    <sheetView topLeftCell="A290" zoomScaleNormal="100" zoomScaleSheetLayoutView="100" zoomScalePageLayoutView="10" workbookViewId="0">
      <selection activeCell="B307" sqref="B307:L324"/>
    </sheetView>
  </sheetViews>
  <sheetFormatPr defaultRowHeight="15" x14ac:dyDescent="0.25"/>
  <cols>
    <col min="1" max="12" width="8.140625" customWidth="1"/>
  </cols>
  <sheetData>
    <row r="1" spans="1:12" ht="25.5" customHeight="1" x14ac:dyDescent="0.3">
      <c r="A1" s="79" t="s">
        <v>132</v>
      </c>
      <c r="B1" s="79"/>
      <c r="C1" s="79"/>
      <c r="D1" s="79"/>
      <c r="E1" s="79"/>
      <c r="F1" s="79"/>
      <c r="G1" s="79"/>
      <c r="H1" s="79"/>
      <c r="I1" s="79"/>
      <c r="J1" s="79"/>
      <c r="K1" s="79"/>
      <c r="L1" s="79"/>
    </row>
    <row r="2" spans="1:12" ht="18" customHeight="1" x14ac:dyDescent="0.25">
      <c r="A2" s="19"/>
      <c r="B2" s="19"/>
      <c r="C2" s="19"/>
      <c r="D2" s="19"/>
      <c r="E2" s="19"/>
      <c r="F2" s="19"/>
      <c r="G2" s="19"/>
      <c r="H2" s="19"/>
      <c r="I2" s="19"/>
      <c r="J2" s="19"/>
      <c r="K2" s="19"/>
      <c r="L2" s="19"/>
    </row>
    <row r="3" spans="1:12" ht="14.45" customHeight="1" x14ac:dyDescent="0.25">
      <c r="A3" s="16" t="s">
        <v>97</v>
      </c>
      <c r="B3" s="80"/>
      <c r="C3" s="86"/>
      <c r="D3" s="86"/>
      <c r="E3" s="86"/>
      <c r="F3" s="86"/>
      <c r="G3" s="81"/>
      <c r="I3" t="s">
        <v>127</v>
      </c>
      <c r="J3" s="80"/>
      <c r="K3" s="81"/>
    </row>
    <row r="4" spans="1:12" x14ac:dyDescent="0.25">
      <c r="A4" s="3" t="s">
        <v>91</v>
      </c>
      <c r="D4" s="87"/>
      <c r="E4" s="88"/>
      <c r="F4" s="88"/>
      <c r="I4" s="25"/>
    </row>
    <row r="5" spans="1:12" x14ac:dyDescent="0.25">
      <c r="A5" s="3" t="s">
        <v>133</v>
      </c>
      <c r="D5" s="89"/>
      <c r="E5" s="90"/>
      <c r="F5" s="91"/>
      <c r="G5" t="s">
        <v>131</v>
      </c>
      <c r="I5" s="82"/>
      <c r="J5" s="83"/>
      <c r="K5" s="83"/>
      <c r="L5" s="84"/>
    </row>
    <row r="6" spans="1:12" x14ac:dyDescent="0.25">
      <c r="A6" t="s">
        <v>92</v>
      </c>
      <c r="D6" s="61"/>
      <c r="E6" s="62"/>
      <c r="G6" t="s">
        <v>130</v>
      </c>
      <c r="I6" s="61"/>
      <c r="J6" s="62"/>
    </row>
    <row r="7" spans="1:12" x14ac:dyDescent="0.25">
      <c r="A7" s="63" t="s">
        <v>93</v>
      </c>
      <c r="B7" s="63"/>
      <c r="C7" s="85"/>
      <c r="D7" s="80"/>
      <c r="E7" s="81"/>
      <c r="G7" s="63" t="s">
        <v>131</v>
      </c>
      <c r="H7" s="85"/>
      <c r="I7" s="82"/>
      <c r="J7" s="83"/>
      <c r="K7" s="83"/>
      <c r="L7" s="84"/>
    </row>
    <row r="8" spans="1:12" x14ac:dyDescent="0.25">
      <c r="A8" s="63" t="s">
        <v>135</v>
      </c>
      <c r="B8" s="63"/>
      <c r="C8" s="85"/>
      <c r="D8" s="80"/>
      <c r="E8" s="81"/>
      <c r="G8" t="s">
        <v>131</v>
      </c>
      <c r="I8" s="82"/>
      <c r="J8" s="83"/>
      <c r="K8" s="83"/>
      <c r="L8" s="84"/>
    </row>
    <row r="9" spans="1:12" x14ac:dyDescent="0.25">
      <c r="A9" t="s">
        <v>169</v>
      </c>
      <c r="D9" s="20"/>
    </row>
    <row r="10" spans="1:12" x14ac:dyDescent="0.25">
      <c r="A10" t="s">
        <v>94</v>
      </c>
      <c r="D10" s="82"/>
      <c r="E10" s="83"/>
      <c r="F10" s="83"/>
      <c r="G10" s="83"/>
      <c r="H10" s="84"/>
    </row>
    <row r="11" spans="1:12" x14ac:dyDescent="0.25">
      <c r="A11" t="s">
        <v>151</v>
      </c>
      <c r="D11" s="82"/>
      <c r="E11" s="83"/>
      <c r="F11" s="83"/>
      <c r="G11" s="83"/>
      <c r="H11" s="84"/>
    </row>
    <row r="12" spans="1:12" x14ac:dyDescent="0.25">
      <c r="A12" t="s">
        <v>152</v>
      </c>
      <c r="D12" s="82"/>
      <c r="E12" s="83"/>
      <c r="F12" s="83"/>
      <c r="G12" s="83"/>
      <c r="H12" s="84"/>
    </row>
    <row r="13" spans="1:12" x14ac:dyDescent="0.25">
      <c r="D13" s="28"/>
      <c r="E13" s="28"/>
      <c r="F13" s="28"/>
      <c r="G13" s="28"/>
      <c r="H13" s="28"/>
    </row>
    <row r="14" spans="1:12" x14ac:dyDescent="0.25">
      <c r="A14" s="106" t="s">
        <v>165</v>
      </c>
      <c r="B14" s="106"/>
      <c r="C14" s="106"/>
      <c r="D14" s="92"/>
      <c r="E14" s="92"/>
      <c r="F14" s="92"/>
      <c r="G14" s="92"/>
      <c r="H14" s="92"/>
      <c r="I14" s="92"/>
      <c r="J14" s="92"/>
      <c r="K14" s="92"/>
      <c r="L14" s="92"/>
    </row>
    <row r="15" spans="1:12" x14ac:dyDescent="0.25">
      <c r="A15" s="63" t="s">
        <v>134</v>
      </c>
      <c r="B15" s="63"/>
      <c r="C15" s="85"/>
      <c r="D15" s="99"/>
      <c r="E15" s="99"/>
      <c r="F15" s="99"/>
      <c r="G15" s="99"/>
      <c r="H15" s="99"/>
      <c r="I15" s="99"/>
      <c r="J15" s="99"/>
      <c r="K15" s="99"/>
      <c r="L15" s="99"/>
    </row>
    <row r="16" spans="1:12" ht="17.25" customHeight="1" x14ac:dyDescent="0.25">
      <c r="D16" s="99"/>
      <c r="E16" s="99"/>
      <c r="F16" s="99"/>
      <c r="G16" s="99"/>
      <c r="H16" s="99"/>
      <c r="I16" s="99"/>
      <c r="J16" s="99"/>
      <c r="K16" s="99"/>
      <c r="L16" s="99"/>
    </row>
    <row r="17" spans="1:12" x14ac:dyDescent="0.25">
      <c r="D17" s="99"/>
      <c r="E17" s="99"/>
      <c r="F17" s="99"/>
      <c r="G17" s="99"/>
      <c r="H17" s="99"/>
      <c r="I17" s="99"/>
      <c r="J17" s="99"/>
      <c r="K17" s="99"/>
      <c r="L17" s="99"/>
    </row>
    <row r="18" spans="1:12" x14ac:dyDescent="0.25">
      <c r="A18" t="s">
        <v>136</v>
      </c>
      <c r="D18" s="99"/>
      <c r="E18" s="99"/>
      <c r="F18" s="99"/>
      <c r="G18" s="99"/>
      <c r="H18" s="99"/>
      <c r="I18" s="99"/>
      <c r="J18" s="99"/>
      <c r="K18" s="99"/>
      <c r="L18" s="99"/>
    </row>
    <row r="19" spans="1:12" x14ac:dyDescent="0.25">
      <c r="D19" s="99"/>
      <c r="E19" s="99"/>
      <c r="F19" s="99"/>
      <c r="G19" s="99"/>
      <c r="H19" s="99"/>
      <c r="I19" s="99"/>
      <c r="J19" s="99"/>
      <c r="K19" s="99"/>
      <c r="L19" s="99"/>
    </row>
    <row r="20" spans="1:12" x14ac:dyDescent="0.25">
      <c r="D20" s="99"/>
      <c r="E20" s="99"/>
      <c r="F20" s="99"/>
      <c r="G20" s="99"/>
      <c r="H20" s="99"/>
      <c r="I20" s="99"/>
      <c r="J20" s="99"/>
      <c r="K20" s="99"/>
      <c r="L20" s="99"/>
    </row>
    <row r="21" spans="1:12" x14ac:dyDescent="0.25">
      <c r="A21" t="s">
        <v>153</v>
      </c>
      <c r="D21" s="99"/>
      <c r="E21" s="99"/>
      <c r="F21" s="99"/>
      <c r="G21" s="99"/>
      <c r="H21" s="99"/>
      <c r="I21" s="99"/>
      <c r="J21" s="99"/>
      <c r="K21" s="99"/>
      <c r="L21" s="99"/>
    </row>
    <row r="22" spans="1:12" x14ac:dyDescent="0.25">
      <c r="D22" s="99"/>
      <c r="E22" s="99"/>
      <c r="F22" s="99"/>
      <c r="G22" s="99"/>
      <c r="H22" s="99"/>
      <c r="I22" s="99"/>
      <c r="J22" s="99"/>
      <c r="K22" s="99"/>
      <c r="L22" s="99"/>
    </row>
    <row r="23" spans="1:12" x14ac:dyDescent="0.25">
      <c r="D23" s="99"/>
      <c r="E23" s="99"/>
      <c r="F23" s="99"/>
      <c r="G23" s="99"/>
      <c r="H23" s="99"/>
      <c r="I23" s="99"/>
      <c r="J23" s="99"/>
      <c r="K23" s="99"/>
      <c r="L23" s="99"/>
    </row>
    <row r="24" spans="1:12" x14ac:dyDescent="0.25">
      <c r="A24" s="2" t="s">
        <v>164</v>
      </c>
      <c r="B24" s="4"/>
      <c r="D24" s="82"/>
      <c r="E24" s="83"/>
      <c r="F24" s="83"/>
      <c r="G24" s="83"/>
      <c r="H24" s="83"/>
      <c r="I24" s="83"/>
      <c r="J24" s="83"/>
      <c r="K24" s="83"/>
      <c r="L24" s="84"/>
    </row>
    <row r="25" spans="1:12" x14ac:dyDescent="0.25">
      <c r="A25" s="2" t="s">
        <v>95</v>
      </c>
      <c r="B25" s="4"/>
      <c r="D25" s="102"/>
      <c r="E25" s="103"/>
      <c r="F25" s="2"/>
      <c r="G25" s="2"/>
      <c r="H25" s="2"/>
      <c r="I25" s="2"/>
      <c r="J25" s="2"/>
      <c r="K25" s="2"/>
      <c r="L25" s="2"/>
    </row>
    <row r="26" spans="1:12" x14ac:dyDescent="0.25">
      <c r="A26" s="2" t="s">
        <v>176</v>
      </c>
      <c r="B26" s="4"/>
      <c r="D26" s="107"/>
      <c r="E26" s="108"/>
      <c r="F26" s="108"/>
      <c r="G26" s="108"/>
      <c r="H26" s="108"/>
      <c r="I26" s="108"/>
      <c r="J26" s="108"/>
      <c r="K26" s="108"/>
      <c r="L26" s="109"/>
    </row>
    <row r="27" spans="1:12" x14ac:dyDescent="0.25">
      <c r="A27" s="2"/>
      <c r="B27" s="4"/>
      <c r="D27" s="26"/>
      <c r="E27" s="26"/>
      <c r="F27" s="2"/>
      <c r="G27" s="2"/>
      <c r="H27" s="2"/>
      <c r="I27" s="2"/>
      <c r="J27" s="2"/>
      <c r="K27" s="2"/>
      <c r="L27" s="2"/>
    </row>
    <row r="28" spans="1:12" x14ac:dyDescent="0.25">
      <c r="A28" s="11" t="s">
        <v>0</v>
      </c>
    </row>
    <row r="30" spans="1:12" ht="14.45" customHeight="1" x14ac:dyDescent="0.25">
      <c r="A30" s="5" t="s">
        <v>1</v>
      </c>
      <c r="B30" s="104" t="s">
        <v>3</v>
      </c>
      <c r="C30" s="6"/>
      <c r="D30" s="6"/>
      <c r="E30" s="6"/>
      <c r="F30" s="6"/>
      <c r="G30" s="104" t="s">
        <v>8</v>
      </c>
      <c r="H30" s="104" t="s">
        <v>9</v>
      </c>
      <c r="I30" s="6"/>
      <c r="J30" s="100"/>
      <c r="K30" s="101"/>
      <c r="L30" s="40"/>
    </row>
    <row r="31" spans="1:12" ht="15.6" customHeight="1" thickBot="1" x14ac:dyDescent="0.3">
      <c r="A31" s="7" t="s">
        <v>2</v>
      </c>
      <c r="B31" s="104"/>
      <c r="C31" s="7" t="s">
        <v>4</v>
      </c>
      <c r="D31" s="7" t="s">
        <v>5</v>
      </c>
      <c r="E31" s="7" t="s">
        <v>6</v>
      </c>
      <c r="F31" s="7" t="s">
        <v>7</v>
      </c>
      <c r="G31" s="105"/>
      <c r="H31" s="105"/>
      <c r="I31" s="8" t="s">
        <v>10</v>
      </c>
      <c r="J31" s="56" t="s">
        <v>259</v>
      </c>
      <c r="K31" s="57"/>
      <c r="L31" s="58"/>
    </row>
    <row r="32" spans="1:12" ht="15.75" thickBot="1" x14ac:dyDescent="0.3">
      <c r="A32" s="9" t="s">
        <v>258</v>
      </c>
      <c r="B32" s="21"/>
      <c r="C32" s="21"/>
      <c r="D32" s="21"/>
      <c r="E32" s="21"/>
      <c r="F32" s="21"/>
      <c r="G32" s="21"/>
      <c r="H32" s="21"/>
      <c r="I32" s="21"/>
      <c r="J32" s="148"/>
      <c r="K32" s="149"/>
      <c r="L32" s="150"/>
    </row>
    <row r="33" spans="1:12" ht="15.75" thickBot="1" x14ac:dyDescent="0.3">
      <c r="A33" s="9" t="s">
        <v>258</v>
      </c>
      <c r="B33" s="22"/>
      <c r="C33" s="22"/>
      <c r="D33" s="22"/>
      <c r="E33" s="22"/>
      <c r="F33" s="22"/>
      <c r="G33" s="22"/>
      <c r="H33" s="22"/>
      <c r="I33" s="22"/>
      <c r="J33" s="151"/>
      <c r="K33" s="152"/>
      <c r="L33" s="153"/>
    </row>
    <row r="34" spans="1:12" ht="15.75" thickBot="1" x14ac:dyDescent="0.3">
      <c r="A34" s="9" t="s">
        <v>257</v>
      </c>
      <c r="B34" s="22"/>
      <c r="C34" s="22"/>
      <c r="D34" s="22"/>
      <c r="E34" s="22"/>
      <c r="F34" s="22"/>
      <c r="G34" s="22"/>
      <c r="H34" s="22"/>
      <c r="I34" s="22"/>
      <c r="J34" s="151"/>
      <c r="K34" s="152"/>
      <c r="L34" s="153"/>
    </row>
    <row r="35" spans="1:12" ht="15.75" thickBot="1" x14ac:dyDescent="0.3">
      <c r="A35" s="9" t="s">
        <v>12</v>
      </c>
      <c r="B35" s="22"/>
      <c r="C35" s="22"/>
      <c r="D35" s="22"/>
      <c r="E35" s="22"/>
      <c r="F35" s="22"/>
      <c r="G35" s="22"/>
      <c r="H35" s="22"/>
      <c r="I35" s="22"/>
      <c r="J35" s="151"/>
      <c r="K35" s="152"/>
      <c r="L35" s="153"/>
    </row>
    <row r="36" spans="1:12" ht="15.75" thickBot="1" x14ac:dyDescent="0.3">
      <c r="A36" s="9" t="s">
        <v>13</v>
      </c>
      <c r="B36" s="22"/>
      <c r="C36" s="22"/>
      <c r="D36" s="22"/>
      <c r="E36" s="22"/>
      <c r="F36" s="22"/>
      <c r="G36" s="22"/>
      <c r="H36" s="22"/>
      <c r="I36" s="22"/>
      <c r="J36" s="151"/>
      <c r="K36" s="152"/>
      <c r="L36" s="153"/>
    </row>
    <row r="37" spans="1:12" ht="15.75" thickBot="1" x14ac:dyDescent="0.3">
      <c r="A37" s="9" t="s">
        <v>14</v>
      </c>
      <c r="B37" s="22"/>
      <c r="C37" s="22"/>
      <c r="D37" s="22"/>
      <c r="E37" s="22"/>
      <c r="F37" s="22"/>
      <c r="G37" s="22"/>
      <c r="H37" s="22"/>
      <c r="I37" s="22"/>
      <c r="J37" s="151"/>
      <c r="K37" s="152"/>
      <c r="L37" s="153"/>
    </row>
    <row r="38" spans="1:12" ht="15.75" thickBot="1" x14ac:dyDescent="0.3">
      <c r="A38" s="9" t="s">
        <v>15</v>
      </c>
      <c r="B38" s="22"/>
      <c r="C38" s="22"/>
      <c r="D38" s="22"/>
      <c r="E38" s="22"/>
      <c r="F38" s="22"/>
      <c r="G38" s="22"/>
      <c r="H38" s="22"/>
      <c r="I38" s="22"/>
      <c r="J38" s="151"/>
      <c r="K38" s="152"/>
      <c r="L38" s="153"/>
    </row>
    <row r="39" spans="1:12" ht="15.75" thickBot="1" x14ac:dyDescent="0.3">
      <c r="A39" s="9" t="s">
        <v>11</v>
      </c>
      <c r="B39" s="22"/>
      <c r="C39" s="22"/>
      <c r="D39" s="22"/>
      <c r="E39" s="22"/>
      <c r="F39" s="22"/>
      <c r="G39" s="22"/>
      <c r="H39" s="22"/>
      <c r="I39" s="22"/>
      <c r="J39" s="151"/>
      <c r="K39" s="152"/>
      <c r="L39" s="153"/>
    </row>
    <row r="40" spans="1:12" ht="15.75" thickBot="1" x14ac:dyDescent="0.3">
      <c r="A40" s="9" t="s">
        <v>11</v>
      </c>
      <c r="B40" s="22"/>
      <c r="C40" s="22"/>
      <c r="D40" s="22"/>
      <c r="E40" s="22"/>
      <c r="F40" s="22"/>
      <c r="G40" s="22"/>
      <c r="H40" s="22"/>
      <c r="I40" s="22"/>
      <c r="J40" s="151"/>
      <c r="K40" s="152"/>
      <c r="L40" s="153"/>
    </row>
    <row r="41" spans="1:12" ht="15.75" thickBot="1" x14ac:dyDescent="0.3">
      <c r="A41" s="10" t="s">
        <v>11</v>
      </c>
      <c r="B41" s="22"/>
      <c r="C41" s="22"/>
      <c r="D41" s="22"/>
      <c r="E41" s="22"/>
      <c r="F41" s="22"/>
      <c r="G41" s="22"/>
      <c r="H41" s="22"/>
      <c r="I41" s="22"/>
      <c r="J41" s="151"/>
      <c r="K41" s="152"/>
      <c r="L41" s="153"/>
    </row>
    <row r="48" spans="1:12" x14ac:dyDescent="0.25">
      <c r="A48" t="s">
        <v>168</v>
      </c>
    </row>
    <row r="49" spans="1:12" ht="15.75" customHeight="1" x14ac:dyDescent="0.25">
      <c r="B49" s="93"/>
      <c r="C49" s="94"/>
      <c r="D49" s="94"/>
      <c r="E49" s="94"/>
      <c r="F49" s="94"/>
      <c r="G49" s="94"/>
      <c r="H49" s="94"/>
      <c r="I49" s="94"/>
      <c r="J49" s="94"/>
      <c r="K49" s="94"/>
      <c r="L49" s="94"/>
    </row>
    <row r="50" spans="1:12" x14ac:dyDescent="0.25">
      <c r="A50" s="30"/>
      <c r="B50" s="95"/>
      <c r="C50" s="96"/>
      <c r="D50" s="96"/>
      <c r="E50" s="96"/>
      <c r="F50" s="96"/>
      <c r="G50" s="96"/>
      <c r="H50" s="96"/>
      <c r="I50" s="96"/>
      <c r="J50" s="96"/>
      <c r="K50" s="96"/>
      <c r="L50" s="96"/>
    </row>
    <row r="51" spans="1:12" x14ac:dyDescent="0.25">
      <c r="B51" s="95"/>
      <c r="C51" s="96"/>
      <c r="D51" s="96"/>
      <c r="E51" s="96"/>
      <c r="F51" s="96"/>
      <c r="G51" s="96"/>
      <c r="H51" s="96"/>
      <c r="I51" s="96"/>
      <c r="J51" s="96"/>
      <c r="K51" s="96"/>
      <c r="L51" s="96"/>
    </row>
    <row r="52" spans="1:12" ht="15.75" customHeight="1" x14ac:dyDescent="0.25">
      <c r="B52" s="95"/>
      <c r="C52" s="96"/>
      <c r="D52" s="96"/>
      <c r="E52" s="96"/>
      <c r="F52" s="96"/>
      <c r="G52" s="96"/>
      <c r="H52" s="96"/>
      <c r="I52" s="96"/>
      <c r="J52" s="96"/>
      <c r="K52" s="96"/>
      <c r="L52" s="96"/>
    </row>
    <row r="53" spans="1:12" x14ac:dyDescent="0.25">
      <c r="A53" s="30"/>
      <c r="B53" s="95"/>
      <c r="C53" s="96"/>
      <c r="D53" s="96"/>
      <c r="E53" s="96"/>
      <c r="F53" s="96"/>
      <c r="G53" s="96"/>
      <c r="H53" s="96"/>
      <c r="I53" s="96"/>
      <c r="J53" s="96"/>
      <c r="K53" s="96"/>
      <c r="L53" s="96"/>
    </row>
    <row r="54" spans="1:12" x14ac:dyDescent="0.25">
      <c r="B54" s="97"/>
      <c r="C54" s="98"/>
      <c r="D54" s="98"/>
      <c r="E54" s="98"/>
      <c r="F54" s="98"/>
      <c r="G54" s="98"/>
      <c r="H54" s="98"/>
      <c r="I54" s="98"/>
      <c r="J54" s="98"/>
      <c r="K54" s="98"/>
      <c r="L54" s="98"/>
    </row>
    <row r="56" spans="1:12" x14ac:dyDescent="0.25">
      <c r="A56" s="106" t="s">
        <v>154</v>
      </c>
      <c r="B56" s="106"/>
      <c r="C56" s="106"/>
    </row>
    <row r="57" spans="1:12" x14ac:dyDescent="0.25">
      <c r="A57" s="32" t="s">
        <v>170</v>
      </c>
      <c r="B57" s="11"/>
      <c r="C57" s="11"/>
    </row>
    <row r="58" spans="1:12" ht="15.75" customHeight="1" x14ac:dyDescent="0.25">
      <c r="B58" s="93"/>
      <c r="C58" s="94"/>
      <c r="D58" s="94"/>
      <c r="E58" s="94"/>
      <c r="F58" s="94"/>
      <c r="G58" s="94"/>
      <c r="H58" s="94"/>
      <c r="I58" s="94"/>
      <c r="J58" s="94"/>
      <c r="K58" s="94"/>
      <c r="L58" s="94"/>
    </row>
    <row r="59" spans="1:12" x14ac:dyDescent="0.25">
      <c r="A59" s="27"/>
      <c r="B59" s="95"/>
      <c r="C59" s="96"/>
      <c r="D59" s="96"/>
      <c r="E59" s="96"/>
      <c r="F59" s="96"/>
      <c r="G59" s="96"/>
      <c r="H59" s="96"/>
      <c r="I59" s="96"/>
      <c r="J59" s="96"/>
      <c r="K59" s="96"/>
      <c r="L59" s="96"/>
    </row>
    <row r="60" spans="1:12" x14ac:dyDescent="0.25">
      <c r="B60" s="95"/>
      <c r="C60" s="96"/>
      <c r="D60" s="96"/>
      <c r="E60" s="96"/>
      <c r="F60" s="96"/>
      <c r="G60" s="96"/>
      <c r="H60" s="96"/>
      <c r="I60" s="96"/>
      <c r="J60" s="96"/>
      <c r="K60" s="96"/>
      <c r="L60" s="96"/>
    </row>
    <row r="61" spans="1:12" ht="15.75" customHeight="1" x14ac:dyDescent="0.25">
      <c r="B61" s="95"/>
      <c r="C61" s="96"/>
      <c r="D61" s="96"/>
      <c r="E61" s="96"/>
      <c r="F61" s="96"/>
      <c r="G61" s="96"/>
      <c r="H61" s="96"/>
      <c r="I61" s="96"/>
      <c r="J61" s="96"/>
      <c r="K61" s="96"/>
      <c r="L61" s="96"/>
    </row>
    <row r="62" spans="1:12" x14ac:dyDescent="0.25">
      <c r="A62" s="27"/>
      <c r="B62" s="95"/>
      <c r="C62" s="96"/>
      <c r="D62" s="96"/>
      <c r="E62" s="96"/>
      <c r="F62" s="96"/>
      <c r="G62" s="96"/>
      <c r="H62" s="96"/>
      <c r="I62" s="96"/>
      <c r="J62" s="96"/>
      <c r="K62" s="96"/>
      <c r="L62" s="96"/>
    </row>
    <row r="63" spans="1:12" x14ac:dyDescent="0.25">
      <c r="B63" s="97"/>
      <c r="C63" s="98"/>
      <c r="D63" s="98"/>
      <c r="E63" s="98"/>
      <c r="F63" s="98"/>
      <c r="G63" s="98"/>
      <c r="H63" s="98"/>
      <c r="I63" s="98"/>
      <c r="J63" s="98"/>
      <c r="K63" s="98"/>
      <c r="L63" s="98"/>
    </row>
    <row r="65" spans="1:12" x14ac:dyDescent="0.25">
      <c r="A65" s="106" t="s">
        <v>138</v>
      </c>
      <c r="B65" s="106"/>
      <c r="C65" s="106"/>
      <c r="D65" s="66"/>
      <c r="E65" s="67"/>
      <c r="F65" s="68"/>
      <c r="H65" t="s">
        <v>137</v>
      </c>
      <c r="I65" s="35"/>
    </row>
    <row r="66" spans="1:12" x14ac:dyDescent="0.25">
      <c r="A66" s="63"/>
      <c r="B66" s="63"/>
      <c r="C66" s="63"/>
      <c r="D66" s="66"/>
      <c r="E66" s="67"/>
      <c r="F66" s="68"/>
      <c r="H66" t="s">
        <v>137</v>
      </c>
      <c r="I66" s="35"/>
    </row>
    <row r="67" spans="1:12" x14ac:dyDescent="0.25">
      <c r="A67" s="63"/>
      <c r="B67" s="63"/>
      <c r="C67" s="63"/>
      <c r="D67" s="66"/>
      <c r="E67" s="67"/>
      <c r="F67" s="68"/>
      <c r="H67" t="s">
        <v>137</v>
      </c>
      <c r="I67" s="35"/>
    </row>
    <row r="68" spans="1:12" x14ac:dyDescent="0.25">
      <c r="A68" s="63"/>
      <c r="B68" s="63"/>
      <c r="C68" s="63"/>
      <c r="D68" s="66"/>
      <c r="E68" s="67"/>
      <c r="F68" s="68"/>
      <c r="H68" t="s">
        <v>137</v>
      </c>
      <c r="I68" s="35"/>
    </row>
    <row r="69" spans="1:12" x14ac:dyDescent="0.25">
      <c r="A69" s="63"/>
      <c r="B69" s="63"/>
      <c r="C69" s="63"/>
      <c r="D69" s="66"/>
      <c r="E69" s="67"/>
      <c r="F69" s="68"/>
      <c r="H69" t="s">
        <v>137</v>
      </c>
      <c r="I69" s="35"/>
    </row>
    <row r="71" spans="1:12" x14ac:dyDescent="0.25">
      <c r="A71" t="s">
        <v>139</v>
      </c>
      <c r="E71" s="66"/>
      <c r="F71" s="67"/>
      <c r="G71" s="67"/>
      <c r="H71" s="68"/>
    </row>
    <row r="72" spans="1:12" x14ac:dyDescent="0.25">
      <c r="A72" s="23" t="s">
        <v>155</v>
      </c>
    </row>
    <row r="74" spans="1:12" x14ac:dyDescent="0.25">
      <c r="A74" t="s">
        <v>156</v>
      </c>
    </row>
    <row r="75" spans="1:12" ht="15" customHeight="1" x14ac:dyDescent="0.25">
      <c r="A75" s="29"/>
      <c r="B75" s="69"/>
      <c r="C75" s="70"/>
      <c r="D75" s="70"/>
      <c r="E75" s="70"/>
      <c r="F75" s="70"/>
      <c r="G75" s="70"/>
      <c r="H75" s="70"/>
      <c r="I75" s="70"/>
      <c r="J75" s="70"/>
      <c r="K75" s="70"/>
      <c r="L75" s="71"/>
    </row>
    <row r="76" spans="1:12" ht="15.75" customHeight="1" x14ac:dyDescent="0.25">
      <c r="A76" s="29"/>
      <c r="B76" s="72"/>
      <c r="C76" s="73"/>
      <c r="D76" s="73"/>
      <c r="E76" s="73"/>
      <c r="F76" s="73"/>
      <c r="G76" s="73"/>
      <c r="H76" s="73"/>
      <c r="I76" s="73"/>
      <c r="J76" s="73"/>
      <c r="K76" s="73"/>
      <c r="L76" s="74"/>
    </row>
    <row r="77" spans="1:12" x14ac:dyDescent="0.25">
      <c r="B77" s="72"/>
      <c r="C77" s="73"/>
      <c r="D77" s="73"/>
      <c r="E77" s="73"/>
      <c r="F77" s="73"/>
      <c r="G77" s="73"/>
      <c r="H77" s="73"/>
      <c r="I77" s="73"/>
      <c r="J77" s="73"/>
      <c r="K77" s="73"/>
      <c r="L77" s="74"/>
    </row>
    <row r="78" spans="1:12" x14ac:dyDescent="0.25">
      <c r="B78" s="72"/>
      <c r="C78" s="73"/>
      <c r="D78" s="73"/>
      <c r="E78" s="73"/>
      <c r="F78" s="73"/>
      <c r="G78" s="73"/>
      <c r="H78" s="73"/>
      <c r="I78" s="73"/>
      <c r="J78" s="73"/>
      <c r="K78" s="73"/>
      <c r="L78" s="74"/>
    </row>
    <row r="79" spans="1:12" x14ac:dyDescent="0.25">
      <c r="B79" s="72"/>
      <c r="C79" s="73"/>
      <c r="D79" s="73"/>
      <c r="E79" s="73"/>
      <c r="F79" s="73"/>
      <c r="G79" s="73"/>
      <c r="H79" s="73"/>
      <c r="I79" s="73"/>
      <c r="J79" s="73"/>
      <c r="K79" s="73"/>
      <c r="L79" s="74"/>
    </row>
    <row r="80" spans="1:12" x14ac:dyDescent="0.25">
      <c r="B80" s="75"/>
      <c r="C80" s="76"/>
      <c r="D80" s="76"/>
      <c r="E80" s="76"/>
      <c r="F80" s="76"/>
      <c r="G80" s="76"/>
      <c r="H80" s="76"/>
      <c r="I80" s="76"/>
      <c r="J80" s="76"/>
      <c r="K80" s="76"/>
      <c r="L80" s="77"/>
    </row>
    <row r="83" spans="1:10" x14ac:dyDescent="0.25">
      <c r="A83" s="11" t="s">
        <v>96</v>
      </c>
      <c r="I83" s="60" t="s">
        <v>157</v>
      </c>
      <c r="J83" s="60"/>
    </row>
    <row r="84" spans="1:10" x14ac:dyDescent="0.25">
      <c r="A84" t="s">
        <v>16</v>
      </c>
      <c r="I84" s="61"/>
      <c r="J84" s="62"/>
    </row>
    <row r="85" spans="1:10" x14ac:dyDescent="0.25">
      <c r="A85" t="s">
        <v>17</v>
      </c>
      <c r="I85" s="61"/>
      <c r="J85" s="62"/>
    </row>
    <row r="86" spans="1:10" x14ac:dyDescent="0.25">
      <c r="A86" t="s">
        <v>18</v>
      </c>
      <c r="I86" s="61"/>
      <c r="J86" s="62"/>
    </row>
    <row r="87" spans="1:10" x14ac:dyDescent="0.25">
      <c r="A87" t="s">
        <v>159</v>
      </c>
      <c r="I87" s="61"/>
      <c r="J87" s="62"/>
    </row>
    <row r="88" spans="1:10" x14ac:dyDescent="0.25">
      <c r="A88" t="s">
        <v>158</v>
      </c>
      <c r="I88" s="61"/>
      <c r="J88" s="62"/>
    </row>
    <row r="89" spans="1:10" x14ac:dyDescent="0.25">
      <c r="A89" t="s">
        <v>19</v>
      </c>
      <c r="I89" s="61"/>
      <c r="J89" s="62"/>
    </row>
    <row r="90" spans="1:10" x14ac:dyDescent="0.25">
      <c r="A90" t="s">
        <v>160</v>
      </c>
      <c r="I90" s="61"/>
      <c r="J90" s="62"/>
    </row>
    <row r="91" spans="1:10" x14ac:dyDescent="0.25">
      <c r="A91" t="s">
        <v>161</v>
      </c>
      <c r="I91" s="61"/>
      <c r="J91" s="62"/>
    </row>
    <row r="92" spans="1:10" x14ac:dyDescent="0.25">
      <c r="A92" t="s">
        <v>20</v>
      </c>
      <c r="I92" s="61"/>
      <c r="J92" s="62"/>
    </row>
    <row r="93" spans="1:10" x14ac:dyDescent="0.25">
      <c r="A93" t="s">
        <v>21</v>
      </c>
      <c r="I93" s="61"/>
      <c r="J93" s="62"/>
    </row>
    <row r="94" spans="1:10" x14ac:dyDescent="0.25">
      <c r="A94" t="s">
        <v>22</v>
      </c>
      <c r="I94" s="61"/>
      <c r="J94" s="62"/>
    </row>
    <row r="95" spans="1:10" x14ac:dyDescent="0.25">
      <c r="A95" t="s">
        <v>23</v>
      </c>
      <c r="I95" s="61"/>
      <c r="J95" s="62"/>
    </row>
    <row r="96" spans="1:10" x14ac:dyDescent="0.25">
      <c r="A96" t="s">
        <v>177</v>
      </c>
      <c r="I96" s="61"/>
      <c r="J96" s="62"/>
    </row>
    <row r="97" spans="1:12" x14ac:dyDescent="0.25">
      <c r="A97" t="s">
        <v>24</v>
      </c>
      <c r="I97" s="61"/>
      <c r="J97" s="62"/>
    </row>
    <row r="98" spans="1:12" x14ac:dyDescent="0.25">
      <c r="A98" t="s">
        <v>185</v>
      </c>
      <c r="I98" s="37"/>
      <c r="J98" s="38"/>
    </row>
    <row r="99" spans="1:12" x14ac:dyDescent="0.25">
      <c r="A99" t="s">
        <v>186</v>
      </c>
      <c r="I99" s="37"/>
      <c r="J99" s="38"/>
    </row>
    <row r="100" spans="1:12" x14ac:dyDescent="0.25">
      <c r="A100" t="s">
        <v>184</v>
      </c>
      <c r="I100" s="61"/>
      <c r="J100" s="62"/>
    </row>
    <row r="101" spans="1:12" x14ac:dyDescent="0.25">
      <c r="A101" t="s">
        <v>183</v>
      </c>
      <c r="I101" s="61"/>
      <c r="J101" s="62"/>
    </row>
    <row r="102" spans="1:12" x14ac:dyDescent="0.25">
      <c r="A102" t="s">
        <v>140</v>
      </c>
      <c r="I102" s="64"/>
      <c r="J102" s="65"/>
    </row>
    <row r="103" spans="1:12" x14ac:dyDescent="0.25">
      <c r="B103" t="s">
        <v>166</v>
      </c>
    </row>
    <row r="105" spans="1:12" x14ac:dyDescent="0.25">
      <c r="B105" t="s">
        <v>187</v>
      </c>
    </row>
    <row r="106" spans="1:12" x14ac:dyDescent="0.25">
      <c r="A106" t="s">
        <v>90</v>
      </c>
      <c r="B106" s="99"/>
      <c r="C106" s="99"/>
      <c r="D106" s="99"/>
      <c r="E106" s="99"/>
      <c r="F106" s="99"/>
      <c r="G106" s="99"/>
      <c r="H106" s="99"/>
      <c r="I106" s="99"/>
      <c r="J106" s="99"/>
      <c r="K106" s="99"/>
      <c r="L106" s="99"/>
    </row>
    <row r="107" spans="1:12" x14ac:dyDescent="0.25">
      <c r="B107" s="99"/>
      <c r="C107" s="99"/>
      <c r="D107" s="99"/>
      <c r="E107" s="99"/>
      <c r="F107" s="99"/>
      <c r="G107" s="99"/>
      <c r="H107" s="99"/>
      <c r="I107" s="99"/>
      <c r="J107" s="99"/>
      <c r="K107" s="99"/>
      <c r="L107" s="99"/>
    </row>
    <row r="108" spans="1:12" x14ac:dyDescent="0.25">
      <c r="B108" s="99"/>
      <c r="C108" s="99"/>
      <c r="D108" s="99"/>
      <c r="E108" s="99"/>
      <c r="F108" s="99"/>
      <c r="G108" s="99"/>
      <c r="H108" s="99"/>
      <c r="I108" s="99"/>
      <c r="J108" s="99"/>
      <c r="K108" s="99"/>
      <c r="L108" s="99"/>
    </row>
    <row r="109" spans="1:12" x14ac:dyDescent="0.25">
      <c r="B109" s="99"/>
      <c r="C109" s="99"/>
      <c r="D109" s="99"/>
      <c r="E109" s="99"/>
      <c r="F109" s="99"/>
      <c r="G109" s="99"/>
      <c r="H109" s="99"/>
      <c r="I109" s="99"/>
      <c r="J109" s="99"/>
      <c r="K109" s="99"/>
      <c r="L109" s="99"/>
    </row>
    <row r="110" spans="1:12" x14ac:dyDescent="0.25">
      <c r="B110" s="99"/>
      <c r="C110" s="99"/>
      <c r="D110" s="99"/>
      <c r="E110" s="99"/>
      <c r="F110" s="99"/>
      <c r="G110" s="99"/>
      <c r="H110" s="99"/>
      <c r="I110" s="99"/>
      <c r="J110" s="99"/>
      <c r="K110" s="99"/>
      <c r="L110" s="99"/>
    </row>
    <row r="111" spans="1:12" x14ac:dyDescent="0.25">
      <c r="B111" s="99"/>
      <c r="C111" s="99"/>
      <c r="D111" s="99"/>
      <c r="E111" s="99"/>
      <c r="F111" s="99"/>
      <c r="G111" s="99"/>
      <c r="H111" s="99"/>
      <c r="I111" s="99"/>
      <c r="J111" s="99"/>
      <c r="K111" s="99"/>
      <c r="L111" s="99"/>
    </row>
    <row r="112" spans="1:12" x14ac:dyDescent="0.25">
      <c r="A112" s="11"/>
    </row>
    <row r="113" spans="1:12" x14ac:dyDescent="0.25">
      <c r="A113" s="11"/>
    </row>
    <row r="114" spans="1:12" x14ac:dyDescent="0.25">
      <c r="A114" s="31" t="s">
        <v>167</v>
      </c>
    </row>
    <row r="116" spans="1:12" ht="28.9" customHeight="1" x14ac:dyDescent="0.25">
      <c r="A116" s="11" t="s">
        <v>25</v>
      </c>
      <c r="D116" s="78" t="s">
        <v>316</v>
      </c>
      <c r="E116" s="78"/>
      <c r="F116" s="78"/>
      <c r="G116" s="78"/>
      <c r="H116" s="78"/>
      <c r="I116" s="78"/>
      <c r="J116" s="78"/>
      <c r="K116" s="78"/>
      <c r="L116" s="78"/>
    </row>
    <row r="117" spans="1:12" ht="17.25" x14ac:dyDescent="0.25">
      <c r="D117" t="s">
        <v>128</v>
      </c>
      <c r="E117" t="s">
        <v>129</v>
      </c>
      <c r="G117" t="s">
        <v>171</v>
      </c>
    </row>
    <row r="118" spans="1:12" x14ac:dyDescent="0.25">
      <c r="A118" s="12" t="s">
        <v>99</v>
      </c>
      <c r="B118" t="s">
        <v>188</v>
      </c>
      <c r="D118" s="13"/>
      <c r="E118" s="13"/>
      <c r="G118" s="59"/>
      <c r="H118" s="59"/>
      <c r="I118" s="59"/>
      <c r="J118" s="59"/>
      <c r="K118" s="59"/>
    </row>
    <row r="119" spans="1:12" x14ac:dyDescent="0.25">
      <c r="A119" s="12" t="s">
        <v>100</v>
      </c>
      <c r="B119" t="s">
        <v>189</v>
      </c>
      <c r="D119" s="13"/>
      <c r="E119" s="13"/>
      <c r="G119" s="59"/>
      <c r="H119" s="59"/>
      <c r="I119" s="59"/>
      <c r="J119" s="59"/>
      <c r="K119" s="59"/>
    </row>
    <row r="120" spans="1:12" x14ac:dyDescent="0.25">
      <c r="A120" s="12" t="s">
        <v>98</v>
      </c>
      <c r="B120" t="s">
        <v>190</v>
      </c>
      <c r="D120" s="13"/>
      <c r="E120" s="13"/>
      <c r="G120" s="59"/>
      <c r="H120" s="59"/>
      <c r="I120" s="59"/>
      <c r="J120" s="59"/>
      <c r="K120" s="59"/>
    </row>
    <row r="121" spans="1:12" x14ac:dyDescent="0.25">
      <c r="A121" s="12" t="s">
        <v>101</v>
      </c>
      <c r="B121" t="s">
        <v>26</v>
      </c>
      <c r="D121" s="13"/>
      <c r="E121" s="13"/>
      <c r="G121" s="59"/>
      <c r="H121" s="59"/>
      <c r="I121" s="59"/>
      <c r="J121" s="59"/>
      <c r="K121" s="59"/>
    </row>
    <row r="122" spans="1:12" x14ac:dyDescent="0.25">
      <c r="A122" s="12" t="s">
        <v>102</v>
      </c>
      <c r="B122" t="s">
        <v>191</v>
      </c>
      <c r="D122" s="13"/>
      <c r="E122" s="13"/>
      <c r="G122" s="59"/>
      <c r="H122" s="59"/>
      <c r="I122" s="59"/>
      <c r="J122" s="59"/>
      <c r="K122" s="59"/>
    </row>
    <row r="123" spans="1:12" x14ac:dyDescent="0.25">
      <c r="A123" s="12" t="s">
        <v>195</v>
      </c>
      <c r="B123" t="s">
        <v>35</v>
      </c>
      <c r="D123" s="13"/>
      <c r="E123" s="13"/>
      <c r="G123" s="59"/>
      <c r="H123" s="59"/>
      <c r="I123" s="59"/>
      <c r="J123" s="59"/>
      <c r="K123" s="59"/>
    </row>
    <row r="124" spans="1:12" x14ac:dyDescent="0.25">
      <c r="A124" s="12" t="s">
        <v>196</v>
      </c>
      <c r="B124" t="s">
        <v>192</v>
      </c>
      <c r="D124" s="13"/>
      <c r="E124" s="13"/>
      <c r="G124" s="59"/>
      <c r="H124" s="59"/>
      <c r="I124" s="59"/>
      <c r="J124" s="59"/>
      <c r="K124" s="59"/>
    </row>
    <row r="125" spans="1:12" x14ac:dyDescent="0.25">
      <c r="A125" s="12" t="s">
        <v>197</v>
      </c>
      <c r="B125" t="s">
        <v>193</v>
      </c>
      <c r="D125" s="13"/>
      <c r="E125" s="13"/>
      <c r="G125" s="59"/>
      <c r="H125" s="59"/>
      <c r="I125" s="59"/>
      <c r="J125" s="59"/>
      <c r="K125" s="59"/>
    </row>
    <row r="126" spans="1:12" x14ac:dyDescent="0.25">
      <c r="A126" s="12" t="s">
        <v>198</v>
      </c>
      <c r="B126" t="s">
        <v>194</v>
      </c>
      <c r="D126" s="13"/>
      <c r="E126" s="13"/>
      <c r="G126" s="59"/>
      <c r="H126" s="59"/>
      <c r="I126" s="59"/>
      <c r="J126" s="59"/>
      <c r="K126" s="59"/>
    </row>
    <row r="127" spans="1:12" x14ac:dyDescent="0.25">
      <c r="A127" s="12" t="s">
        <v>199</v>
      </c>
      <c r="B127" t="s">
        <v>27</v>
      </c>
      <c r="D127" s="13"/>
      <c r="E127" s="13"/>
      <c r="G127" s="59"/>
      <c r="H127" s="59"/>
      <c r="I127" s="59"/>
      <c r="J127" s="59"/>
      <c r="K127" s="59"/>
    </row>
    <row r="129" spans="1:12" ht="28.9" customHeight="1" x14ac:dyDescent="0.25">
      <c r="A129" s="11" t="s">
        <v>28</v>
      </c>
      <c r="D129" s="101" t="s">
        <v>317</v>
      </c>
      <c r="E129" s="101"/>
      <c r="F129" s="101"/>
      <c r="G129" s="101"/>
      <c r="H129" s="101"/>
      <c r="I129" s="101"/>
      <c r="J129" s="101"/>
      <c r="K129" s="101"/>
      <c r="L129" s="101"/>
    </row>
    <row r="130" spans="1:12" ht="17.25" x14ac:dyDescent="0.25">
      <c r="G130" t="s">
        <v>128</v>
      </c>
      <c r="H130" t="s">
        <v>129</v>
      </c>
      <c r="J130" t="s">
        <v>181</v>
      </c>
    </row>
    <row r="131" spans="1:12" x14ac:dyDescent="0.25">
      <c r="A131" s="14" t="s">
        <v>99</v>
      </c>
      <c r="B131" t="s">
        <v>200</v>
      </c>
      <c r="G131" s="13"/>
      <c r="H131" s="13"/>
      <c r="J131" s="154"/>
      <c r="K131" s="155"/>
      <c r="L131" s="156"/>
    </row>
    <row r="132" spans="1:12" x14ac:dyDescent="0.25">
      <c r="A132" s="14" t="s">
        <v>100</v>
      </c>
      <c r="B132" t="s">
        <v>201</v>
      </c>
      <c r="G132" s="13"/>
      <c r="H132" s="13"/>
      <c r="J132" s="154"/>
      <c r="K132" s="155"/>
      <c r="L132" s="156"/>
    </row>
    <row r="133" spans="1:12" x14ac:dyDescent="0.25">
      <c r="A133" s="14" t="s">
        <v>98</v>
      </c>
      <c r="B133" t="s">
        <v>202</v>
      </c>
      <c r="G133" s="13"/>
      <c r="H133" s="13"/>
      <c r="J133" s="154"/>
      <c r="K133" s="155"/>
      <c r="L133" s="156"/>
    </row>
    <row r="134" spans="1:12" x14ac:dyDescent="0.25">
      <c r="A134" s="14" t="s">
        <v>101</v>
      </c>
      <c r="B134" t="s">
        <v>203</v>
      </c>
      <c r="G134" s="13"/>
      <c r="H134" s="13"/>
      <c r="J134" s="154"/>
      <c r="K134" s="155"/>
      <c r="L134" s="156"/>
    </row>
    <row r="135" spans="1:12" x14ac:dyDescent="0.25">
      <c r="A135" s="14" t="s">
        <v>102</v>
      </c>
      <c r="B135" t="s">
        <v>204</v>
      </c>
      <c r="G135" s="13"/>
      <c r="H135" s="13"/>
      <c r="J135" s="154"/>
      <c r="K135" s="155"/>
      <c r="L135" s="156"/>
    </row>
    <row r="136" spans="1:12" x14ac:dyDescent="0.25">
      <c r="A136" s="14" t="s">
        <v>195</v>
      </c>
      <c r="B136" t="s">
        <v>205</v>
      </c>
      <c r="G136" s="13"/>
      <c r="H136" s="13"/>
      <c r="J136" s="154"/>
      <c r="K136" s="155"/>
      <c r="L136" s="156"/>
    </row>
    <row r="137" spans="1:12" x14ac:dyDescent="0.25">
      <c r="A137" s="14" t="s">
        <v>196</v>
      </c>
      <c r="B137" t="s">
        <v>206</v>
      </c>
      <c r="G137" s="13"/>
      <c r="H137" s="13"/>
      <c r="J137" s="154"/>
      <c r="K137" s="155"/>
      <c r="L137" s="156"/>
    </row>
    <row r="138" spans="1:12" x14ac:dyDescent="0.25">
      <c r="A138" s="14" t="s">
        <v>197</v>
      </c>
      <c r="B138" t="s">
        <v>207</v>
      </c>
      <c r="G138" s="13"/>
      <c r="H138" s="13"/>
      <c r="J138" s="154"/>
      <c r="K138" s="155"/>
      <c r="L138" s="156"/>
    </row>
    <row r="139" spans="1:12" x14ac:dyDescent="0.25">
      <c r="A139" s="14" t="s">
        <v>198</v>
      </c>
      <c r="B139" t="s">
        <v>208</v>
      </c>
      <c r="G139" s="13"/>
      <c r="H139" s="13"/>
      <c r="J139" s="154"/>
      <c r="K139" s="155"/>
      <c r="L139" s="156"/>
    </row>
    <row r="140" spans="1:12" x14ac:dyDescent="0.25">
      <c r="A140" s="14" t="s">
        <v>199</v>
      </c>
      <c r="B140" t="s">
        <v>209</v>
      </c>
      <c r="G140" s="13"/>
      <c r="H140" s="13"/>
      <c r="J140" s="154"/>
      <c r="K140" s="155"/>
      <c r="L140" s="156"/>
    </row>
    <row r="142" spans="1:12" x14ac:dyDescent="0.25">
      <c r="A142" t="s">
        <v>90</v>
      </c>
      <c r="B142" s="126"/>
      <c r="C142" s="127"/>
      <c r="D142" s="127"/>
      <c r="E142" s="127"/>
      <c r="F142" s="127"/>
      <c r="G142" s="127"/>
      <c r="H142" s="127"/>
      <c r="I142" s="127"/>
      <c r="J142" s="127"/>
      <c r="K142" s="127"/>
      <c r="L142" s="128"/>
    </row>
    <row r="143" spans="1:12" x14ac:dyDescent="0.25">
      <c r="B143" s="129"/>
      <c r="C143" s="130"/>
      <c r="D143" s="130"/>
      <c r="E143" s="130"/>
      <c r="F143" s="130"/>
      <c r="G143" s="130"/>
      <c r="H143" s="130"/>
      <c r="I143" s="130"/>
      <c r="J143" s="130"/>
      <c r="K143" s="130"/>
      <c r="L143" s="131"/>
    </row>
    <row r="144" spans="1:12" x14ac:dyDescent="0.25">
      <c r="B144" s="129"/>
      <c r="C144" s="130"/>
      <c r="D144" s="130"/>
      <c r="E144" s="130"/>
      <c r="F144" s="130"/>
      <c r="G144" s="130"/>
      <c r="H144" s="130"/>
      <c r="I144" s="130"/>
      <c r="J144" s="130"/>
      <c r="K144" s="130"/>
      <c r="L144" s="131"/>
    </row>
    <row r="145" spans="1:12" x14ac:dyDescent="0.25">
      <c r="B145" s="129"/>
      <c r="C145" s="130"/>
      <c r="D145" s="130"/>
      <c r="E145" s="130"/>
      <c r="F145" s="130"/>
      <c r="G145" s="130"/>
      <c r="H145" s="130"/>
      <c r="I145" s="130"/>
      <c r="J145" s="130"/>
      <c r="K145" s="130"/>
      <c r="L145" s="131"/>
    </row>
    <row r="146" spans="1:12" x14ac:dyDescent="0.25">
      <c r="B146" s="129"/>
      <c r="C146" s="130"/>
      <c r="D146" s="130"/>
      <c r="E146" s="130"/>
      <c r="F146" s="130"/>
      <c r="G146" s="130"/>
      <c r="H146" s="130"/>
      <c r="I146" s="130"/>
      <c r="J146" s="130"/>
      <c r="K146" s="130"/>
      <c r="L146" s="131"/>
    </row>
    <row r="147" spans="1:12" x14ac:dyDescent="0.25">
      <c r="B147" s="129"/>
      <c r="C147" s="130"/>
      <c r="D147" s="130"/>
      <c r="E147" s="130"/>
      <c r="F147" s="130"/>
      <c r="G147" s="130"/>
      <c r="H147" s="130"/>
      <c r="I147" s="130"/>
      <c r="J147" s="130"/>
      <c r="K147" s="130"/>
      <c r="L147" s="131"/>
    </row>
    <row r="148" spans="1:12" x14ac:dyDescent="0.25">
      <c r="B148" s="129"/>
      <c r="C148" s="130"/>
      <c r="D148" s="130"/>
      <c r="E148" s="130"/>
      <c r="F148" s="130"/>
      <c r="G148" s="130"/>
      <c r="H148" s="130"/>
      <c r="I148" s="130"/>
      <c r="J148" s="130"/>
      <c r="K148" s="130"/>
      <c r="L148" s="131"/>
    </row>
    <row r="149" spans="1:12" x14ac:dyDescent="0.25">
      <c r="B149" s="129"/>
      <c r="C149" s="130"/>
      <c r="D149" s="130"/>
      <c r="E149" s="130"/>
      <c r="F149" s="130"/>
      <c r="G149" s="130"/>
      <c r="H149" s="130"/>
      <c r="I149" s="130"/>
      <c r="J149" s="130"/>
      <c r="K149" s="130"/>
      <c r="L149" s="131"/>
    </row>
    <row r="150" spans="1:12" x14ac:dyDescent="0.25">
      <c r="B150" s="129"/>
      <c r="C150" s="130"/>
      <c r="D150" s="130"/>
      <c r="E150" s="130"/>
      <c r="F150" s="130"/>
      <c r="G150" s="130"/>
      <c r="H150" s="130"/>
      <c r="I150" s="130"/>
      <c r="J150" s="130"/>
      <c r="K150" s="130"/>
      <c r="L150" s="131"/>
    </row>
    <row r="151" spans="1:12" x14ac:dyDescent="0.25">
      <c r="B151" s="129"/>
      <c r="C151" s="130"/>
      <c r="D151" s="130"/>
      <c r="E151" s="130"/>
      <c r="F151" s="130"/>
      <c r="G151" s="130"/>
      <c r="H151" s="130"/>
      <c r="I151" s="130"/>
      <c r="J151" s="130"/>
      <c r="K151" s="130"/>
      <c r="L151" s="131"/>
    </row>
    <row r="152" spans="1:12" x14ac:dyDescent="0.25">
      <c r="B152" s="132"/>
      <c r="C152" s="133"/>
      <c r="D152" s="133"/>
      <c r="E152" s="133"/>
      <c r="F152" s="133"/>
      <c r="G152" s="133"/>
      <c r="H152" s="133"/>
      <c r="I152" s="133"/>
      <c r="J152" s="133"/>
      <c r="K152" s="133"/>
      <c r="L152" s="134"/>
    </row>
    <row r="154" spans="1:12" x14ac:dyDescent="0.25">
      <c r="A154" s="15"/>
    </row>
    <row r="155" spans="1:12" x14ac:dyDescent="0.25">
      <c r="A155" s="16" t="s">
        <v>33</v>
      </c>
    </row>
    <row r="156" spans="1:12" x14ac:dyDescent="0.25">
      <c r="A156" s="16"/>
    </row>
    <row r="157" spans="1:12" x14ac:dyDescent="0.25">
      <c r="A157" s="11" t="s">
        <v>34</v>
      </c>
      <c r="B157" s="63" t="s">
        <v>318</v>
      </c>
      <c r="C157" s="63"/>
      <c r="D157" s="63"/>
      <c r="E157" s="63"/>
      <c r="F157" s="63"/>
      <c r="G157" s="63"/>
      <c r="H157" s="63"/>
      <c r="I157" s="63"/>
      <c r="J157" s="63"/>
      <c r="K157" s="63"/>
      <c r="L157" s="63"/>
    </row>
    <row r="158" spans="1:12" x14ac:dyDescent="0.25">
      <c r="A158" s="11"/>
    </row>
    <row r="159" spans="1:12" x14ac:dyDescent="0.25">
      <c r="A159" s="11"/>
      <c r="B159" t="s">
        <v>298</v>
      </c>
      <c r="G159" s="106" t="s">
        <v>38</v>
      </c>
      <c r="H159" s="106"/>
    </row>
    <row r="160" spans="1:12" ht="14.85" customHeight="1" x14ac:dyDescent="0.25">
      <c r="D160" t="s">
        <v>128</v>
      </c>
      <c r="E160" t="s">
        <v>129</v>
      </c>
      <c r="G160" s="11"/>
      <c r="H160" s="138" t="s">
        <v>299</v>
      </c>
      <c r="I160" s="138"/>
      <c r="J160" s="138"/>
      <c r="K160" s="138"/>
      <c r="L160" s="138"/>
    </row>
    <row r="161" spans="1:12" ht="14.45" customHeight="1" x14ac:dyDescent="0.25">
      <c r="A161" s="14" t="s">
        <v>99</v>
      </c>
      <c r="B161" t="s">
        <v>216</v>
      </c>
      <c r="D161" s="13"/>
      <c r="E161" s="13"/>
      <c r="H161" s="138"/>
      <c r="I161" s="138"/>
      <c r="J161" s="138"/>
      <c r="K161" s="138"/>
      <c r="L161" s="138"/>
    </row>
    <row r="162" spans="1:12" x14ac:dyDescent="0.25">
      <c r="A162" s="14" t="s">
        <v>100</v>
      </c>
      <c r="B162" t="s">
        <v>210</v>
      </c>
      <c r="D162" s="13"/>
      <c r="E162" s="13"/>
      <c r="H162" s="138"/>
      <c r="I162" s="138"/>
      <c r="J162" s="138"/>
      <c r="K162" s="138"/>
      <c r="L162" s="138"/>
    </row>
    <row r="163" spans="1:12" x14ac:dyDescent="0.25">
      <c r="A163" s="14" t="s">
        <v>98</v>
      </c>
      <c r="B163" t="s">
        <v>211</v>
      </c>
      <c r="D163" s="13"/>
      <c r="E163" s="13"/>
      <c r="H163" s="138"/>
      <c r="I163" s="138"/>
      <c r="J163" s="138"/>
      <c r="K163" s="138"/>
      <c r="L163" s="138"/>
    </row>
    <row r="164" spans="1:12" x14ac:dyDescent="0.25">
      <c r="A164" s="14" t="s">
        <v>101</v>
      </c>
      <c r="B164" t="s">
        <v>212</v>
      </c>
      <c r="D164" s="13"/>
      <c r="E164" s="13"/>
      <c r="H164" s="138"/>
      <c r="I164" s="138"/>
      <c r="J164" s="138"/>
      <c r="K164" s="138"/>
      <c r="L164" s="138"/>
    </row>
    <row r="165" spans="1:12" x14ac:dyDescent="0.25">
      <c r="A165" s="14" t="s">
        <v>102</v>
      </c>
      <c r="B165" t="s">
        <v>192</v>
      </c>
      <c r="D165" s="13"/>
      <c r="E165" s="13"/>
      <c r="H165" s="138"/>
      <c r="I165" s="138"/>
      <c r="J165" s="138"/>
      <c r="K165" s="138"/>
      <c r="L165" s="138"/>
    </row>
    <row r="166" spans="1:12" x14ac:dyDescent="0.25">
      <c r="A166" s="14" t="s">
        <v>195</v>
      </c>
      <c r="B166" t="s">
        <v>213</v>
      </c>
      <c r="D166" s="13"/>
      <c r="E166" s="13"/>
      <c r="H166" s="39"/>
      <c r="I166" s="39"/>
      <c r="J166" s="39"/>
      <c r="K166" s="39"/>
      <c r="L166" s="39"/>
    </row>
    <row r="167" spans="1:12" x14ac:dyDescent="0.25">
      <c r="A167" s="14" t="s">
        <v>196</v>
      </c>
      <c r="B167" t="s">
        <v>214</v>
      </c>
      <c r="D167" s="13"/>
      <c r="E167" s="13"/>
      <c r="H167" s="12" t="s">
        <v>99</v>
      </c>
      <c r="I167" t="s">
        <v>39</v>
      </c>
      <c r="K167" s="13"/>
    </row>
    <row r="168" spans="1:12" x14ac:dyDescent="0.25">
      <c r="A168" s="14" t="s">
        <v>197</v>
      </c>
      <c r="B168" t="s">
        <v>215</v>
      </c>
      <c r="D168" s="13"/>
      <c r="E168" s="13"/>
      <c r="H168" s="12" t="s">
        <v>100</v>
      </c>
      <c r="I168" t="s">
        <v>40</v>
      </c>
      <c r="K168" s="13"/>
    </row>
    <row r="169" spans="1:12" x14ac:dyDescent="0.25">
      <c r="A169" s="14" t="s">
        <v>198</v>
      </c>
      <c r="B169" t="s">
        <v>37</v>
      </c>
      <c r="D169" s="13"/>
      <c r="E169" s="13"/>
      <c r="H169" s="12" t="s">
        <v>98</v>
      </c>
      <c r="I169" t="s">
        <v>41</v>
      </c>
      <c r="K169" s="13"/>
    </row>
    <row r="170" spans="1:12" x14ac:dyDescent="0.25">
      <c r="A170" s="14" t="s">
        <v>199</v>
      </c>
      <c r="B170" t="s">
        <v>27</v>
      </c>
      <c r="D170" s="13"/>
      <c r="E170" s="13"/>
      <c r="H170" s="12" t="s">
        <v>101</v>
      </c>
      <c r="I170" t="s">
        <v>42</v>
      </c>
      <c r="K170" s="13"/>
    </row>
    <row r="171" spans="1:12" x14ac:dyDescent="0.25">
      <c r="H171" s="12" t="s">
        <v>102</v>
      </c>
      <c r="I171" t="s">
        <v>43</v>
      </c>
      <c r="K171" s="13"/>
    </row>
    <row r="172" spans="1:12" x14ac:dyDescent="0.25">
      <c r="A172" s="14"/>
    </row>
    <row r="173" spans="1:12" x14ac:dyDescent="0.25">
      <c r="A173" t="s">
        <v>90</v>
      </c>
      <c r="B173" s="99"/>
      <c r="C173" s="99"/>
      <c r="D173" s="99"/>
      <c r="E173" s="99"/>
      <c r="F173" s="99"/>
      <c r="G173" s="99"/>
      <c r="H173" s="99"/>
      <c r="I173" s="99"/>
      <c r="J173" s="99"/>
      <c r="K173" s="99"/>
      <c r="L173" s="99"/>
    </row>
    <row r="174" spans="1:12" x14ac:dyDescent="0.25">
      <c r="B174" s="99"/>
      <c r="C174" s="99"/>
      <c r="D174" s="99"/>
      <c r="E174" s="99"/>
      <c r="F174" s="99"/>
      <c r="G174" s="99"/>
      <c r="H174" s="99"/>
      <c r="I174" s="99"/>
      <c r="J174" s="99"/>
      <c r="K174" s="99"/>
      <c r="L174" s="99"/>
    </row>
    <row r="175" spans="1:12" x14ac:dyDescent="0.25">
      <c r="B175" s="99"/>
      <c r="C175" s="99"/>
      <c r="D175" s="99"/>
      <c r="E175" s="99"/>
      <c r="F175" s="99"/>
      <c r="G175" s="99"/>
      <c r="H175" s="99"/>
      <c r="I175" s="99"/>
      <c r="J175" s="99"/>
      <c r="K175" s="99"/>
      <c r="L175" s="99"/>
    </row>
    <row r="176" spans="1:12" x14ac:dyDescent="0.25">
      <c r="B176" s="99"/>
      <c r="C176" s="99"/>
      <c r="D176" s="99"/>
      <c r="E176" s="99"/>
      <c r="F176" s="99"/>
      <c r="G176" s="99"/>
      <c r="H176" s="99"/>
      <c r="I176" s="99"/>
      <c r="J176" s="99"/>
      <c r="K176" s="99"/>
      <c r="L176" s="99"/>
    </row>
    <row r="177" spans="2:12" x14ac:dyDescent="0.25">
      <c r="B177" s="99"/>
      <c r="C177" s="99"/>
      <c r="D177" s="99"/>
      <c r="E177" s="99"/>
      <c r="F177" s="99"/>
      <c r="G177" s="99"/>
      <c r="H177" s="99"/>
      <c r="I177" s="99"/>
      <c r="J177" s="99"/>
      <c r="K177" s="99"/>
      <c r="L177" s="99"/>
    </row>
    <row r="178" spans="2:12" x14ac:dyDescent="0.25">
      <c r="B178" s="99"/>
      <c r="C178" s="99"/>
      <c r="D178" s="99"/>
      <c r="E178" s="99"/>
      <c r="F178" s="99"/>
      <c r="G178" s="99"/>
      <c r="H178" s="99"/>
      <c r="I178" s="99"/>
      <c r="J178" s="99"/>
      <c r="K178" s="99"/>
      <c r="L178" s="99"/>
    </row>
    <row r="179" spans="2:12" x14ac:dyDescent="0.25">
      <c r="B179" s="99"/>
      <c r="C179" s="99"/>
      <c r="D179" s="99"/>
      <c r="E179" s="99"/>
      <c r="F179" s="99"/>
      <c r="G179" s="99"/>
      <c r="H179" s="99"/>
      <c r="I179" s="99"/>
      <c r="J179" s="99"/>
      <c r="K179" s="99"/>
      <c r="L179" s="99"/>
    </row>
    <row r="180" spans="2:12" x14ac:dyDescent="0.25">
      <c r="B180" s="99"/>
      <c r="C180" s="99"/>
      <c r="D180" s="99"/>
      <c r="E180" s="99"/>
      <c r="F180" s="99"/>
      <c r="G180" s="99"/>
      <c r="H180" s="99"/>
      <c r="I180" s="99"/>
      <c r="J180" s="99"/>
      <c r="K180" s="99"/>
      <c r="L180" s="99"/>
    </row>
    <row r="181" spans="2:12" x14ac:dyDescent="0.25">
      <c r="B181" s="99"/>
      <c r="C181" s="99"/>
      <c r="D181" s="99"/>
      <c r="E181" s="99"/>
      <c r="F181" s="99"/>
      <c r="G181" s="99"/>
      <c r="H181" s="99"/>
      <c r="I181" s="99"/>
      <c r="J181" s="99"/>
      <c r="K181" s="99"/>
      <c r="L181" s="99"/>
    </row>
    <row r="182" spans="2:12" x14ac:dyDescent="0.25">
      <c r="B182" s="99"/>
      <c r="C182" s="99"/>
      <c r="D182" s="99"/>
      <c r="E182" s="99"/>
      <c r="F182" s="99"/>
      <c r="G182" s="99"/>
      <c r="H182" s="99"/>
      <c r="I182" s="99"/>
      <c r="J182" s="99"/>
      <c r="K182" s="99"/>
      <c r="L182" s="99"/>
    </row>
    <row r="183" spans="2:12" x14ac:dyDescent="0.25">
      <c r="B183" s="99"/>
      <c r="C183" s="99"/>
      <c r="D183" s="99"/>
      <c r="E183" s="99"/>
      <c r="F183" s="99"/>
      <c r="G183" s="99"/>
      <c r="H183" s="99"/>
      <c r="I183" s="99"/>
      <c r="J183" s="99"/>
      <c r="K183" s="99"/>
      <c r="L183" s="99"/>
    </row>
    <row r="184" spans="2:12" x14ac:dyDescent="0.25">
      <c r="B184" s="99"/>
      <c r="C184" s="99"/>
      <c r="D184" s="99"/>
      <c r="E184" s="99"/>
      <c r="F184" s="99"/>
      <c r="G184" s="99"/>
      <c r="H184" s="99"/>
      <c r="I184" s="99"/>
      <c r="J184" s="99"/>
      <c r="K184" s="99"/>
      <c r="L184" s="99"/>
    </row>
    <row r="185" spans="2:12" x14ac:dyDescent="0.25">
      <c r="B185" s="99"/>
      <c r="C185" s="99"/>
      <c r="D185" s="99"/>
      <c r="E185" s="99"/>
      <c r="F185" s="99"/>
      <c r="G185" s="99"/>
      <c r="H185" s="99"/>
      <c r="I185" s="99"/>
      <c r="J185" s="99"/>
      <c r="K185" s="99"/>
      <c r="L185" s="99"/>
    </row>
    <row r="186" spans="2:12" x14ac:dyDescent="0.25">
      <c r="B186" s="99"/>
      <c r="C186" s="99"/>
      <c r="D186" s="99"/>
      <c r="E186" s="99"/>
      <c r="F186" s="99"/>
      <c r="G186" s="99"/>
      <c r="H186" s="99"/>
      <c r="I186" s="99"/>
      <c r="J186" s="99"/>
      <c r="K186" s="99"/>
      <c r="L186" s="99"/>
    </row>
    <row r="187" spans="2:12" x14ac:dyDescent="0.25">
      <c r="B187" s="99"/>
      <c r="C187" s="99"/>
      <c r="D187" s="99"/>
      <c r="E187" s="99"/>
      <c r="F187" s="99"/>
      <c r="G187" s="99"/>
      <c r="H187" s="99"/>
      <c r="I187" s="99"/>
      <c r="J187" s="99"/>
      <c r="K187" s="99"/>
      <c r="L187" s="99"/>
    </row>
    <row r="188" spans="2:12" x14ac:dyDescent="0.25">
      <c r="B188" s="99"/>
      <c r="C188" s="99"/>
      <c r="D188" s="99"/>
      <c r="E188" s="99"/>
      <c r="F188" s="99"/>
      <c r="G188" s="99"/>
      <c r="H188" s="99"/>
      <c r="I188" s="99"/>
      <c r="J188" s="99"/>
      <c r="K188" s="99"/>
      <c r="L188" s="99"/>
    </row>
    <row r="189" spans="2:12" x14ac:dyDescent="0.25">
      <c r="B189" s="99"/>
      <c r="C189" s="99"/>
      <c r="D189" s="99"/>
      <c r="E189" s="99"/>
      <c r="F189" s="99"/>
      <c r="G189" s="99"/>
      <c r="H189" s="99"/>
      <c r="I189" s="99"/>
      <c r="J189" s="99"/>
      <c r="K189" s="99"/>
      <c r="L189" s="99"/>
    </row>
    <row r="190" spans="2:12" x14ac:dyDescent="0.25">
      <c r="B190" s="99"/>
      <c r="C190" s="99"/>
      <c r="D190" s="99"/>
      <c r="E190" s="99"/>
      <c r="F190" s="99"/>
      <c r="G190" s="99"/>
      <c r="H190" s="99"/>
      <c r="I190" s="99"/>
      <c r="J190" s="99"/>
      <c r="K190" s="99"/>
      <c r="L190" s="99"/>
    </row>
    <row r="191" spans="2:12" x14ac:dyDescent="0.25">
      <c r="B191" s="99"/>
      <c r="C191" s="99"/>
      <c r="D191" s="99"/>
      <c r="E191" s="99"/>
      <c r="F191" s="99"/>
      <c r="G191" s="99"/>
      <c r="H191" s="99"/>
      <c r="I191" s="99"/>
      <c r="J191" s="99"/>
      <c r="K191" s="99"/>
      <c r="L191" s="99"/>
    </row>
    <row r="192" spans="2:12" x14ac:dyDescent="0.25">
      <c r="B192" s="99"/>
      <c r="C192" s="99"/>
      <c r="D192" s="99"/>
      <c r="E192" s="99"/>
      <c r="F192" s="99"/>
      <c r="G192" s="99"/>
      <c r="H192" s="99"/>
      <c r="I192" s="99"/>
      <c r="J192" s="99"/>
      <c r="K192" s="99"/>
      <c r="L192" s="99"/>
    </row>
    <row r="193" spans="1:12" x14ac:dyDescent="0.25">
      <c r="B193" s="99"/>
      <c r="C193" s="99"/>
      <c r="D193" s="99"/>
      <c r="E193" s="99"/>
      <c r="F193" s="99"/>
      <c r="G193" s="99"/>
      <c r="H193" s="99"/>
      <c r="I193" s="99"/>
      <c r="J193" s="99"/>
      <c r="K193" s="99"/>
      <c r="L193" s="99"/>
    </row>
    <row r="194" spans="1:12" x14ac:dyDescent="0.25">
      <c r="B194" s="99"/>
      <c r="C194" s="99"/>
      <c r="D194" s="99"/>
      <c r="E194" s="99"/>
      <c r="F194" s="99"/>
      <c r="G194" s="99"/>
      <c r="H194" s="99"/>
      <c r="I194" s="99"/>
      <c r="J194" s="99"/>
      <c r="K194" s="99"/>
      <c r="L194" s="99"/>
    </row>
    <row r="195" spans="1:12" x14ac:dyDescent="0.25">
      <c r="B195" s="99"/>
      <c r="C195" s="99"/>
      <c r="D195" s="99"/>
      <c r="E195" s="99"/>
      <c r="F195" s="99"/>
      <c r="G195" s="99"/>
      <c r="H195" s="99"/>
      <c r="I195" s="99"/>
      <c r="J195" s="99"/>
      <c r="K195" s="99"/>
      <c r="L195" s="99"/>
    </row>
    <row r="196" spans="1:12" x14ac:dyDescent="0.25">
      <c r="A196" s="15"/>
    </row>
    <row r="197" spans="1:12" x14ac:dyDescent="0.25">
      <c r="A197" s="11"/>
    </row>
    <row r="198" spans="1:12" x14ac:dyDescent="0.25">
      <c r="A198" s="11" t="s">
        <v>44</v>
      </c>
    </row>
    <row r="199" spans="1:12" x14ac:dyDescent="0.25">
      <c r="A199" s="11"/>
    </row>
    <row r="200" spans="1:12" ht="14.85" customHeight="1" x14ac:dyDescent="0.25">
      <c r="A200" s="11" t="s">
        <v>45</v>
      </c>
      <c r="J200" s="29"/>
      <c r="K200" s="29"/>
      <c r="L200" s="29"/>
    </row>
    <row r="201" spans="1:12" ht="14.85" customHeight="1" x14ac:dyDescent="0.25">
      <c r="B201" s="101" t="s">
        <v>318</v>
      </c>
      <c r="C201" s="101"/>
      <c r="D201" s="101"/>
      <c r="E201" s="101"/>
      <c r="F201" s="101"/>
      <c r="G201" s="101"/>
      <c r="H201" s="101"/>
      <c r="I201" s="101"/>
      <c r="J201" s="101"/>
      <c r="K201" s="101"/>
      <c r="L201" s="101"/>
    </row>
    <row r="202" spans="1:12" ht="14.85" customHeight="1" x14ac:dyDescent="0.25">
      <c r="B202" s="29"/>
      <c r="C202" s="29"/>
      <c r="D202" s="29"/>
      <c r="E202" s="29"/>
      <c r="F202" s="29"/>
      <c r="G202" s="11" t="s">
        <v>46</v>
      </c>
      <c r="H202" s="29"/>
      <c r="I202" s="29"/>
      <c r="J202" s="29"/>
      <c r="K202" s="29"/>
      <c r="L202" s="29"/>
    </row>
    <row r="203" spans="1:12" ht="14.85" customHeight="1" x14ac:dyDescent="0.25">
      <c r="D203" t="s">
        <v>128</v>
      </c>
      <c r="E203" t="s">
        <v>129</v>
      </c>
      <c r="G203" s="101" t="s">
        <v>234</v>
      </c>
      <c r="H203" s="101"/>
      <c r="I203" s="101"/>
      <c r="J203" s="101"/>
      <c r="K203" s="101"/>
      <c r="L203" s="29"/>
    </row>
    <row r="204" spans="1:12" x14ac:dyDescent="0.25">
      <c r="A204" s="14" t="s">
        <v>99</v>
      </c>
      <c r="B204" t="s">
        <v>222</v>
      </c>
      <c r="D204" s="13"/>
      <c r="E204" s="13"/>
      <c r="G204" s="101"/>
      <c r="H204" s="101"/>
      <c r="I204" s="101"/>
      <c r="J204" s="101"/>
      <c r="K204" s="101"/>
    </row>
    <row r="205" spans="1:12" x14ac:dyDescent="0.25">
      <c r="A205" s="14" t="s">
        <v>100</v>
      </c>
      <c r="B205" t="s">
        <v>223</v>
      </c>
      <c r="D205" s="13"/>
      <c r="E205" s="13"/>
    </row>
    <row r="206" spans="1:12" x14ac:dyDescent="0.25">
      <c r="A206" s="14" t="s">
        <v>98</v>
      </c>
      <c r="B206" t="s">
        <v>224</v>
      </c>
      <c r="D206" s="13"/>
      <c r="E206" s="13"/>
      <c r="F206" s="14" t="s">
        <v>99</v>
      </c>
      <c r="G206" t="s">
        <v>235</v>
      </c>
      <c r="K206" s="13"/>
      <c r="L206" s="33" t="str">
        <f>IF(K206="","",IF(K206="A","YES","NO"))</f>
        <v/>
      </c>
    </row>
    <row r="207" spans="1:12" x14ac:dyDescent="0.25">
      <c r="A207" s="14" t="s">
        <v>101</v>
      </c>
      <c r="B207" t="s">
        <v>225</v>
      </c>
      <c r="D207" s="13"/>
      <c r="E207" s="13"/>
      <c r="F207" s="14" t="s">
        <v>100</v>
      </c>
      <c r="G207" t="s">
        <v>236</v>
      </c>
      <c r="K207" s="13"/>
      <c r="L207" s="33" t="str">
        <f>IF(K207="","",IF(K207="B","YES","NO"))</f>
        <v/>
      </c>
    </row>
    <row r="208" spans="1:12" x14ac:dyDescent="0.25">
      <c r="A208" s="14" t="s">
        <v>102</v>
      </c>
      <c r="B208" t="s">
        <v>226</v>
      </c>
      <c r="D208" s="13"/>
      <c r="E208" s="13"/>
      <c r="F208" s="14" t="s">
        <v>98</v>
      </c>
      <c r="G208" t="s">
        <v>237</v>
      </c>
      <c r="K208" s="13"/>
      <c r="L208" s="33" t="str">
        <f>IF(K208="","",IF(K208="C","YES","NO"))</f>
        <v/>
      </c>
    </row>
    <row r="209" spans="1:12" x14ac:dyDescent="0.25">
      <c r="A209" s="14" t="s">
        <v>195</v>
      </c>
      <c r="B209" t="s">
        <v>217</v>
      </c>
      <c r="D209" s="13"/>
      <c r="E209" s="13"/>
      <c r="F209" s="14" t="s">
        <v>101</v>
      </c>
      <c r="G209" t="s">
        <v>238</v>
      </c>
      <c r="K209" s="13"/>
      <c r="L209" s="33" t="str">
        <f>IF(K209="","",IF(K209="B","YES","NO"))</f>
        <v/>
      </c>
    </row>
    <row r="210" spans="1:12" x14ac:dyDescent="0.25">
      <c r="A210" s="14" t="s">
        <v>196</v>
      </c>
      <c r="B210" t="s">
        <v>218</v>
      </c>
      <c r="D210" s="13"/>
      <c r="E210" s="13"/>
      <c r="F210" s="14" t="s">
        <v>102</v>
      </c>
      <c r="G210" t="s">
        <v>239</v>
      </c>
      <c r="K210" s="13"/>
      <c r="L210" s="33" t="str">
        <f>IF(K210="","",IF(K210="B","YES","NO"))</f>
        <v/>
      </c>
    </row>
    <row r="211" spans="1:12" x14ac:dyDescent="0.25">
      <c r="A211" s="14" t="s">
        <v>197</v>
      </c>
      <c r="B211" s="17" t="s">
        <v>219</v>
      </c>
      <c r="D211" s="13"/>
      <c r="E211" s="13"/>
    </row>
    <row r="212" spans="1:12" x14ac:dyDescent="0.25">
      <c r="A212" s="14" t="s">
        <v>198</v>
      </c>
      <c r="B212" t="s">
        <v>220</v>
      </c>
      <c r="D212" s="13"/>
      <c r="E212" s="13"/>
    </row>
    <row r="213" spans="1:12" x14ac:dyDescent="0.25">
      <c r="A213" s="14" t="s">
        <v>199</v>
      </c>
      <c r="B213" t="s">
        <v>221</v>
      </c>
      <c r="D213" s="13"/>
      <c r="E213" s="13"/>
    </row>
    <row r="214" spans="1:12" ht="14.45" customHeight="1" x14ac:dyDescent="0.25"/>
    <row r="215" spans="1:12" ht="14.45" customHeight="1" x14ac:dyDescent="0.25">
      <c r="A215" s="11" t="s">
        <v>47</v>
      </c>
    </row>
    <row r="216" spans="1:12" ht="14.45" customHeight="1" x14ac:dyDescent="0.25">
      <c r="A216" s="11"/>
    </row>
    <row r="217" spans="1:12" ht="14.45" customHeight="1" x14ac:dyDescent="0.25">
      <c r="A217" s="11" t="s">
        <v>48</v>
      </c>
      <c r="F217" s="11" t="s">
        <v>50</v>
      </c>
    </row>
    <row r="218" spans="1:12" ht="14.45" customHeight="1" x14ac:dyDescent="0.25">
      <c r="B218" t="s">
        <v>172</v>
      </c>
      <c r="G218" s="138" t="s">
        <v>260</v>
      </c>
      <c r="H218" s="138"/>
      <c r="I218" s="138"/>
      <c r="J218" s="138"/>
      <c r="K218" s="138"/>
      <c r="L218" s="138"/>
    </row>
    <row r="219" spans="1:12" x14ac:dyDescent="0.25">
      <c r="A219" s="14" t="s">
        <v>99</v>
      </c>
      <c r="B219" t="s">
        <v>27</v>
      </c>
      <c r="D219" s="13"/>
      <c r="G219" s="138"/>
      <c r="H219" s="138"/>
      <c r="I219" s="138"/>
      <c r="J219" s="138"/>
      <c r="K219" s="138"/>
      <c r="L219" s="138"/>
    </row>
    <row r="220" spans="1:12" x14ac:dyDescent="0.25">
      <c r="A220" s="14" t="s">
        <v>100</v>
      </c>
      <c r="B220" t="s">
        <v>227</v>
      </c>
      <c r="D220" s="13"/>
      <c r="G220" s="138"/>
      <c r="H220" s="138"/>
      <c r="I220" s="138"/>
      <c r="J220" s="138"/>
      <c r="K220" s="138"/>
      <c r="L220" s="138"/>
    </row>
    <row r="221" spans="1:12" x14ac:dyDescent="0.25">
      <c r="A221" s="14" t="s">
        <v>98</v>
      </c>
      <c r="B221" t="s">
        <v>228</v>
      </c>
      <c r="D221" s="13"/>
      <c r="G221" s="138"/>
      <c r="H221" s="138"/>
      <c r="I221" s="138"/>
      <c r="J221" s="138"/>
      <c r="K221" s="138"/>
      <c r="L221" s="138"/>
    </row>
    <row r="222" spans="1:12" x14ac:dyDescent="0.25">
      <c r="A222" s="14" t="s">
        <v>101</v>
      </c>
      <c r="B222" t="s">
        <v>49</v>
      </c>
      <c r="D222" s="13"/>
      <c r="G222" s="138"/>
      <c r="H222" s="138"/>
      <c r="I222" s="138"/>
      <c r="J222" s="138"/>
      <c r="K222" s="138"/>
      <c r="L222" s="138"/>
    </row>
    <row r="223" spans="1:12" x14ac:dyDescent="0.25">
      <c r="A223" s="14" t="s">
        <v>102</v>
      </c>
      <c r="B223" t="s">
        <v>36</v>
      </c>
      <c r="D223" s="13"/>
      <c r="G223" s="138"/>
      <c r="H223" s="138"/>
      <c r="I223" s="138"/>
      <c r="J223" s="138"/>
      <c r="K223" s="138"/>
      <c r="L223" s="138"/>
    </row>
    <row r="224" spans="1:12" x14ac:dyDescent="0.25">
      <c r="A224" s="14" t="s">
        <v>195</v>
      </c>
      <c r="B224" t="s">
        <v>229</v>
      </c>
      <c r="D224" s="13"/>
      <c r="G224" s="14" t="s">
        <v>99</v>
      </c>
      <c r="H224" t="s">
        <v>39</v>
      </c>
      <c r="J224" s="13"/>
    </row>
    <row r="225" spans="1:12" x14ac:dyDescent="0.25">
      <c r="A225" s="14" t="s">
        <v>196</v>
      </c>
      <c r="B225" t="s">
        <v>230</v>
      </c>
      <c r="D225" s="13"/>
      <c r="G225" s="14" t="s">
        <v>100</v>
      </c>
      <c r="H225" t="s">
        <v>51</v>
      </c>
      <c r="J225" s="13"/>
    </row>
    <row r="226" spans="1:12" x14ac:dyDescent="0.25">
      <c r="A226" s="14" t="s">
        <v>197</v>
      </c>
      <c r="B226" t="s">
        <v>231</v>
      </c>
      <c r="D226" s="13"/>
    </row>
    <row r="227" spans="1:12" x14ac:dyDescent="0.25">
      <c r="A227" s="14" t="s">
        <v>198</v>
      </c>
      <c r="B227" t="s">
        <v>232</v>
      </c>
      <c r="D227" s="13"/>
    </row>
    <row r="228" spans="1:12" x14ac:dyDescent="0.25">
      <c r="A228" s="14" t="s">
        <v>199</v>
      </c>
      <c r="B228" t="s">
        <v>233</v>
      </c>
      <c r="D228" s="13"/>
    </row>
    <row r="229" spans="1:12" x14ac:dyDescent="0.25">
      <c r="A229" s="14"/>
    </row>
    <row r="230" spans="1:12" x14ac:dyDescent="0.25">
      <c r="A230" t="s">
        <v>90</v>
      </c>
      <c r="B230" s="126"/>
      <c r="C230" s="127"/>
      <c r="D230" s="127"/>
      <c r="E230" s="127"/>
      <c r="F230" s="127"/>
      <c r="G230" s="127"/>
      <c r="H230" s="127"/>
      <c r="I230" s="127"/>
      <c r="J230" s="127"/>
      <c r="K230" s="127"/>
      <c r="L230" s="128"/>
    </row>
    <row r="231" spans="1:12" x14ac:dyDescent="0.25">
      <c r="B231" s="129"/>
      <c r="C231" s="130"/>
      <c r="D231" s="130"/>
      <c r="E231" s="130"/>
      <c r="F231" s="130"/>
      <c r="G231" s="130"/>
      <c r="H231" s="130"/>
      <c r="I231" s="130"/>
      <c r="J231" s="130"/>
      <c r="K231" s="130"/>
      <c r="L231" s="131"/>
    </row>
    <row r="232" spans="1:12" x14ac:dyDescent="0.25">
      <c r="B232" s="129"/>
      <c r="C232" s="130"/>
      <c r="D232" s="130"/>
      <c r="E232" s="130"/>
      <c r="F232" s="130"/>
      <c r="G232" s="130"/>
      <c r="H232" s="130"/>
      <c r="I232" s="130"/>
      <c r="J232" s="130"/>
      <c r="K232" s="130"/>
      <c r="L232" s="131"/>
    </row>
    <row r="233" spans="1:12" x14ac:dyDescent="0.25">
      <c r="B233" s="129"/>
      <c r="C233" s="130"/>
      <c r="D233" s="130"/>
      <c r="E233" s="130"/>
      <c r="F233" s="130"/>
      <c r="G233" s="130"/>
      <c r="H233" s="130"/>
      <c r="I233" s="130"/>
      <c r="J233" s="130"/>
      <c r="K233" s="130"/>
      <c r="L233" s="131"/>
    </row>
    <row r="234" spans="1:12" x14ac:dyDescent="0.25">
      <c r="B234" s="129"/>
      <c r="C234" s="130"/>
      <c r="D234" s="130"/>
      <c r="E234" s="130"/>
      <c r="F234" s="130"/>
      <c r="G234" s="130"/>
      <c r="H234" s="130"/>
      <c r="I234" s="130"/>
      <c r="J234" s="130"/>
      <c r="K234" s="130"/>
      <c r="L234" s="131"/>
    </row>
    <row r="235" spans="1:12" x14ac:dyDescent="0.25">
      <c r="B235" s="129"/>
      <c r="C235" s="130"/>
      <c r="D235" s="130"/>
      <c r="E235" s="130"/>
      <c r="F235" s="130"/>
      <c r="G235" s="130"/>
      <c r="H235" s="130"/>
      <c r="I235" s="130"/>
      <c r="J235" s="130"/>
      <c r="K235" s="130"/>
      <c r="L235" s="131"/>
    </row>
    <row r="236" spans="1:12" x14ac:dyDescent="0.25">
      <c r="B236" s="129"/>
      <c r="C236" s="130"/>
      <c r="D236" s="130"/>
      <c r="E236" s="130"/>
      <c r="F236" s="130"/>
      <c r="G236" s="130"/>
      <c r="H236" s="130"/>
      <c r="I236" s="130"/>
      <c r="J236" s="130"/>
      <c r="K236" s="130"/>
      <c r="L236" s="131"/>
    </row>
    <row r="237" spans="1:12" x14ac:dyDescent="0.25">
      <c r="B237" s="129"/>
      <c r="C237" s="130"/>
      <c r="D237" s="130"/>
      <c r="E237" s="130"/>
      <c r="F237" s="130"/>
      <c r="G237" s="130"/>
      <c r="H237" s="130"/>
      <c r="I237" s="130"/>
      <c r="J237" s="130"/>
      <c r="K237" s="130"/>
      <c r="L237" s="131"/>
    </row>
    <row r="238" spans="1:12" x14ac:dyDescent="0.25">
      <c r="B238" s="129"/>
      <c r="C238" s="130"/>
      <c r="D238" s="130"/>
      <c r="E238" s="130"/>
      <c r="F238" s="130"/>
      <c r="G238" s="130"/>
      <c r="H238" s="130"/>
      <c r="I238" s="130"/>
      <c r="J238" s="130"/>
      <c r="K238" s="130"/>
      <c r="L238" s="131"/>
    </row>
    <row r="239" spans="1:12" x14ac:dyDescent="0.25">
      <c r="B239" s="132"/>
      <c r="C239" s="133"/>
      <c r="D239" s="133"/>
      <c r="E239" s="133"/>
      <c r="F239" s="133"/>
      <c r="G239" s="133"/>
      <c r="H239" s="133"/>
      <c r="I239" s="133"/>
      <c r="J239" s="133"/>
      <c r="K239" s="133"/>
      <c r="L239" s="134"/>
    </row>
    <row r="243" spans="1:12" x14ac:dyDescent="0.25">
      <c r="A243" s="11" t="s">
        <v>52</v>
      </c>
    </row>
    <row r="244" spans="1:12" ht="14.85" customHeight="1" x14ac:dyDescent="0.25">
      <c r="G244" t="s">
        <v>178</v>
      </c>
      <c r="K244" s="29"/>
      <c r="L244" s="29"/>
    </row>
    <row r="245" spans="1:12" ht="14.85" customHeight="1" x14ac:dyDescent="0.25">
      <c r="A245" s="14" t="s">
        <v>99</v>
      </c>
      <c r="B245" t="s">
        <v>54</v>
      </c>
      <c r="G245" s="13"/>
      <c r="I245" s="101" t="s">
        <v>173</v>
      </c>
      <c r="J245" s="101"/>
      <c r="K245" s="101"/>
      <c r="L245" s="101"/>
    </row>
    <row r="246" spans="1:12" x14ac:dyDescent="0.25">
      <c r="A246" s="14" t="s">
        <v>100</v>
      </c>
      <c r="B246" t="s">
        <v>240</v>
      </c>
      <c r="G246" s="13"/>
      <c r="I246" s="101"/>
      <c r="J246" s="101"/>
      <c r="K246" s="101"/>
      <c r="L246" s="101"/>
    </row>
    <row r="247" spans="1:12" x14ac:dyDescent="0.25">
      <c r="A247" s="14" t="s">
        <v>98</v>
      </c>
      <c r="B247" t="s">
        <v>241</v>
      </c>
      <c r="G247" s="13"/>
      <c r="I247" s="101"/>
      <c r="J247" s="101"/>
      <c r="K247" s="101"/>
      <c r="L247" s="101"/>
    </row>
    <row r="248" spans="1:12" x14ac:dyDescent="0.25">
      <c r="A248" s="14" t="s">
        <v>101</v>
      </c>
      <c r="B248" t="s">
        <v>242</v>
      </c>
      <c r="G248" s="13"/>
      <c r="I248" s="101"/>
      <c r="J248" s="101"/>
      <c r="K248" s="101"/>
      <c r="L248" s="101"/>
    </row>
    <row r="249" spans="1:12" x14ac:dyDescent="0.25">
      <c r="A249" s="14" t="s">
        <v>102</v>
      </c>
      <c r="B249" t="s">
        <v>243</v>
      </c>
      <c r="G249" s="13"/>
      <c r="I249" s="101"/>
      <c r="J249" s="101"/>
      <c r="K249" s="101"/>
      <c r="L249" s="101"/>
    </row>
    <row r="250" spans="1:12" x14ac:dyDescent="0.25">
      <c r="A250" s="14" t="s">
        <v>195</v>
      </c>
      <c r="B250" t="s">
        <v>244</v>
      </c>
      <c r="G250" s="13"/>
      <c r="I250" s="101"/>
      <c r="J250" s="101"/>
      <c r="K250" s="101"/>
      <c r="L250" s="101"/>
    </row>
    <row r="251" spans="1:12" x14ac:dyDescent="0.25">
      <c r="A251" s="14" t="s">
        <v>196</v>
      </c>
      <c r="B251" t="s">
        <v>245</v>
      </c>
      <c r="G251" s="13"/>
      <c r="I251" s="101"/>
      <c r="J251" s="101"/>
      <c r="K251" s="101"/>
      <c r="L251" s="101"/>
    </row>
    <row r="252" spans="1:12" x14ac:dyDescent="0.25">
      <c r="A252" s="14" t="s">
        <v>197</v>
      </c>
      <c r="B252" t="s">
        <v>246</v>
      </c>
      <c r="G252" s="13"/>
      <c r="I252" s="29"/>
      <c r="J252" s="29"/>
      <c r="K252" s="29"/>
      <c r="L252" s="29"/>
    </row>
    <row r="253" spans="1:12" x14ac:dyDescent="0.25">
      <c r="A253" s="14" t="s">
        <v>198</v>
      </c>
      <c r="B253" t="s">
        <v>247</v>
      </c>
      <c r="G253" s="13"/>
      <c r="I253" s="29"/>
      <c r="J253" s="29"/>
      <c r="K253" s="29"/>
      <c r="L253" s="29"/>
    </row>
    <row r="254" spans="1:12" x14ac:dyDescent="0.25">
      <c r="A254" s="14" t="s">
        <v>199</v>
      </c>
      <c r="B254" t="s">
        <v>248</v>
      </c>
      <c r="G254" s="13"/>
    </row>
    <row r="255" spans="1:12" x14ac:dyDescent="0.25">
      <c r="A255" s="11"/>
    </row>
    <row r="256" spans="1:12" x14ac:dyDescent="0.25">
      <c r="A256" t="s">
        <v>90</v>
      </c>
      <c r="B256" s="110"/>
      <c r="C256" s="111"/>
      <c r="D256" s="111"/>
      <c r="E256" s="111"/>
      <c r="F256" s="111"/>
      <c r="G256" s="111"/>
      <c r="H256" s="111"/>
      <c r="I256" s="111"/>
      <c r="J256" s="111"/>
      <c r="K256" s="111"/>
      <c r="L256" s="112"/>
    </row>
    <row r="257" spans="2:12" x14ac:dyDescent="0.25">
      <c r="B257" s="113"/>
      <c r="C257" s="114"/>
      <c r="D257" s="114"/>
      <c r="E257" s="114"/>
      <c r="F257" s="114"/>
      <c r="G257" s="114"/>
      <c r="H257" s="114"/>
      <c r="I257" s="114"/>
      <c r="J257" s="114"/>
      <c r="K257" s="114"/>
      <c r="L257" s="115"/>
    </row>
    <row r="258" spans="2:12" x14ac:dyDescent="0.25">
      <c r="B258" s="113"/>
      <c r="C258" s="114"/>
      <c r="D258" s="114"/>
      <c r="E258" s="114"/>
      <c r="F258" s="114"/>
      <c r="G258" s="114"/>
      <c r="H258" s="114"/>
      <c r="I258" s="114"/>
      <c r="J258" s="114"/>
      <c r="K258" s="114"/>
      <c r="L258" s="115"/>
    </row>
    <row r="259" spans="2:12" x14ac:dyDescent="0.25">
      <c r="B259" s="113"/>
      <c r="C259" s="114"/>
      <c r="D259" s="114"/>
      <c r="E259" s="114"/>
      <c r="F259" s="114"/>
      <c r="G259" s="114"/>
      <c r="H259" s="114"/>
      <c r="I259" s="114"/>
      <c r="J259" s="114"/>
      <c r="K259" s="114"/>
      <c r="L259" s="115"/>
    </row>
    <row r="260" spans="2:12" x14ac:dyDescent="0.25">
      <c r="B260" s="113"/>
      <c r="C260" s="114"/>
      <c r="D260" s="114"/>
      <c r="E260" s="114"/>
      <c r="F260" s="114"/>
      <c r="G260" s="114"/>
      <c r="H260" s="114"/>
      <c r="I260" s="114"/>
      <c r="J260" s="114"/>
      <c r="K260" s="114"/>
      <c r="L260" s="115"/>
    </row>
    <row r="261" spans="2:12" x14ac:dyDescent="0.25">
      <c r="B261" s="113"/>
      <c r="C261" s="114"/>
      <c r="D261" s="114"/>
      <c r="E261" s="114"/>
      <c r="F261" s="114"/>
      <c r="G261" s="114"/>
      <c r="H261" s="114"/>
      <c r="I261" s="114"/>
      <c r="J261" s="114"/>
      <c r="K261" s="114"/>
      <c r="L261" s="115"/>
    </row>
    <row r="262" spans="2:12" x14ac:dyDescent="0.25">
      <c r="B262" s="113"/>
      <c r="C262" s="114"/>
      <c r="D262" s="114"/>
      <c r="E262" s="114"/>
      <c r="F262" s="114"/>
      <c r="G262" s="114"/>
      <c r="H262" s="114"/>
      <c r="I262" s="114"/>
      <c r="J262" s="114"/>
      <c r="K262" s="114"/>
      <c r="L262" s="115"/>
    </row>
    <row r="263" spans="2:12" x14ac:dyDescent="0.25">
      <c r="B263" s="113"/>
      <c r="C263" s="114"/>
      <c r="D263" s="114"/>
      <c r="E263" s="114"/>
      <c r="F263" s="114"/>
      <c r="G263" s="114"/>
      <c r="H263" s="114"/>
      <c r="I263" s="114"/>
      <c r="J263" s="114"/>
      <c r="K263" s="114"/>
      <c r="L263" s="115"/>
    </row>
    <row r="264" spans="2:12" x14ac:dyDescent="0.25">
      <c r="B264" s="113"/>
      <c r="C264" s="114"/>
      <c r="D264" s="114"/>
      <c r="E264" s="114"/>
      <c r="F264" s="114"/>
      <c r="G264" s="114"/>
      <c r="H264" s="114"/>
      <c r="I264" s="114"/>
      <c r="J264" s="114"/>
      <c r="K264" s="114"/>
      <c r="L264" s="115"/>
    </row>
    <row r="265" spans="2:12" x14ac:dyDescent="0.25">
      <c r="B265" s="113"/>
      <c r="C265" s="114"/>
      <c r="D265" s="114"/>
      <c r="E265" s="114"/>
      <c r="F265" s="114"/>
      <c r="G265" s="114"/>
      <c r="H265" s="114"/>
      <c r="I265" s="114"/>
      <c r="J265" s="114"/>
      <c r="K265" s="114"/>
      <c r="L265" s="115"/>
    </row>
    <row r="266" spans="2:12" x14ac:dyDescent="0.25">
      <c r="B266" s="113"/>
      <c r="C266" s="114"/>
      <c r="D266" s="114"/>
      <c r="E266" s="114"/>
      <c r="F266" s="114"/>
      <c r="G266" s="114"/>
      <c r="H266" s="114"/>
      <c r="I266" s="114"/>
      <c r="J266" s="114"/>
      <c r="K266" s="114"/>
      <c r="L266" s="115"/>
    </row>
    <row r="267" spans="2:12" x14ac:dyDescent="0.25">
      <c r="B267" s="113"/>
      <c r="C267" s="114"/>
      <c r="D267" s="114"/>
      <c r="E267" s="114"/>
      <c r="F267" s="114"/>
      <c r="G267" s="114"/>
      <c r="H267" s="114"/>
      <c r="I267" s="114"/>
      <c r="J267" s="114"/>
      <c r="K267" s="114"/>
      <c r="L267" s="115"/>
    </row>
    <row r="268" spans="2:12" x14ac:dyDescent="0.25">
      <c r="B268" s="113"/>
      <c r="C268" s="114"/>
      <c r="D268" s="114"/>
      <c r="E268" s="114"/>
      <c r="F268" s="114"/>
      <c r="G268" s="114"/>
      <c r="H268" s="114"/>
      <c r="I268" s="114"/>
      <c r="J268" s="114"/>
      <c r="K268" s="114"/>
      <c r="L268" s="115"/>
    </row>
    <row r="269" spans="2:12" x14ac:dyDescent="0.25">
      <c r="B269" s="113"/>
      <c r="C269" s="114"/>
      <c r="D269" s="114"/>
      <c r="E269" s="114"/>
      <c r="F269" s="114"/>
      <c r="G269" s="114"/>
      <c r="H269" s="114"/>
      <c r="I269" s="114"/>
      <c r="J269" s="114"/>
      <c r="K269" s="114"/>
      <c r="L269" s="115"/>
    </row>
    <row r="270" spans="2:12" x14ac:dyDescent="0.25">
      <c r="B270" s="113"/>
      <c r="C270" s="114"/>
      <c r="D270" s="114"/>
      <c r="E270" s="114"/>
      <c r="F270" s="114"/>
      <c r="G270" s="114"/>
      <c r="H270" s="114"/>
      <c r="I270" s="114"/>
      <c r="J270" s="114"/>
      <c r="K270" s="114"/>
      <c r="L270" s="115"/>
    </row>
    <row r="271" spans="2:12" x14ac:dyDescent="0.25">
      <c r="B271" s="113"/>
      <c r="C271" s="114"/>
      <c r="D271" s="114"/>
      <c r="E271" s="114"/>
      <c r="F271" s="114"/>
      <c r="G271" s="114"/>
      <c r="H271" s="114"/>
      <c r="I271" s="114"/>
      <c r="J271" s="114"/>
      <c r="K271" s="114"/>
      <c r="L271" s="115"/>
    </row>
    <row r="272" spans="2:12" x14ac:dyDescent="0.25">
      <c r="B272" s="113"/>
      <c r="C272" s="114"/>
      <c r="D272" s="114"/>
      <c r="E272" s="114"/>
      <c r="F272" s="114"/>
      <c r="G272" s="114"/>
      <c r="H272" s="114"/>
      <c r="I272" s="114"/>
      <c r="J272" s="114"/>
      <c r="K272" s="114"/>
      <c r="L272" s="115"/>
    </row>
    <row r="273" spans="1:12" x14ac:dyDescent="0.25">
      <c r="B273" s="113"/>
      <c r="C273" s="114"/>
      <c r="D273" s="114"/>
      <c r="E273" s="114"/>
      <c r="F273" s="114"/>
      <c r="G273" s="114"/>
      <c r="H273" s="114"/>
      <c r="I273" s="114"/>
      <c r="J273" s="114"/>
      <c r="K273" s="114"/>
      <c r="L273" s="115"/>
    </row>
    <row r="274" spans="1:12" x14ac:dyDescent="0.25">
      <c r="B274" s="113"/>
      <c r="C274" s="114"/>
      <c r="D274" s="114"/>
      <c r="E274" s="114"/>
      <c r="F274" s="114"/>
      <c r="G274" s="114"/>
      <c r="H274" s="114"/>
      <c r="I274" s="114"/>
      <c r="J274" s="114"/>
      <c r="K274" s="114"/>
      <c r="L274" s="115"/>
    </row>
    <row r="275" spans="1:12" x14ac:dyDescent="0.25">
      <c r="B275" s="113"/>
      <c r="C275" s="114"/>
      <c r="D275" s="114"/>
      <c r="E275" s="114"/>
      <c r="F275" s="114"/>
      <c r="G275" s="114"/>
      <c r="H275" s="114"/>
      <c r="I275" s="114"/>
      <c r="J275" s="114"/>
      <c r="K275" s="114"/>
      <c r="L275" s="115"/>
    </row>
    <row r="276" spans="1:12" x14ac:dyDescent="0.25">
      <c r="B276" s="113"/>
      <c r="C276" s="114"/>
      <c r="D276" s="114"/>
      <c r="E276" s="114"/>
      <c r="F276" s="114"/>
      <c r="G276" s="114"/>
      <c r="H276" s="114"/>
      <c r="I276" s="114"/>
      <c r="J276" s="114"/>
      <c r="K276" s="114"/>
      <c r="L276" s="115"/>
    </row>
    <row r="277" spans="1:12" x14ac:dyDescent="0.25">
      <c r="B277" s="113"/>
      <c r="C277" s="114"/>
      <c r="D277" s="114"/>
      <c r="E277" s="114"/>
      <c r="F277" s="114"/>
      <c r="G277" s="114"/>
      <c r="H277" s="114"/>
      <c r="I277" s="114"/>
      <c r="J277" s="114"/>
      <c r="K277" s="114"/>
      <c r="L277" s="115"/>
    </row>
    <row r="278" spans="1:12" x14ac:dyDescent="0.25">
      <c r="B278" s="113"/>
      <c r="C278" s="114"/>
      <c r="D278" s="114"/>
      <c r="E278" s="114"/>
      <c r="F278" s="114"/>
      <c r="G278" s="114"/>
      <c r="H278" s="114"/>
      <c r="I278" s="114"/>
      <c r="J278" s="114"/>
      <c r="K278" s="114"/>
      <c r="L278" s="115"/>
    </row>
    <row r="279" spans="1:12" x14ac:dyDescent="0.25">
      <c r="B279" s="113"/>
      <c r="C279" s="114"/>
      <c r="D279" s="114"/>
      <c r="E279" s="114"/>
      <c r="F279" s="114"/>
      <c r="G279" s="114"/>
      <c r="H279" s="114"/>
      <c r="I279" s="114"/>
      <c r="J279" s="114"/>
      <c r="K279" s="114"/>
      <c r="L279" s="115"/>
    </row>
    <row r="280" spans="1:12" x14ac:dyDescent="0.25">
      <c r="B280" s="113"/>
      <c r="C280" s="114"/>
      <c r="D280" s="114"/>
      <c r="E280" s="114"/>
      <c r="F280" s="114"/>
      <c r="G280" s="114"/>
      <c r="H280" s="114"/>
      <c r="I280" s="114"/>
      <c r="J280" s="114"/>
      <c r="K280" s="114"/>
      <c r="L280" s="115"/>
    </row>
    <row r="281" spans="1:12" x14ac:dyDescent="0.25">
      <c r="B281" s="135"/>
      <c r="C281" s="136"/>
      <c r="D281" s="136"/>
      <c r="E281" s="136"/>
      <c r="F281" s="136"/>
      <c r="G281" s="136"/>
      <c r="H281" s="136"/>
      <c r="I281" s="136"/>
      <c r="J281" s="136"/>
      <c r="K281" s="136"/>
      <c r="L281" s="137"/>
    </row>
    <row r="283" spans="1:12" x14ac:dyDescent="0.25">
      <c r="A283" s="11"/>
    </row>
    <row r="284" spans="1:12" x14ac:dyDescent="0.25">
      <c r="A284" s="31" t="s">
        <v>162</v>
      </c>
    </row>
    <row r="285" spans="1:12" x14ac:dyDescent="0.25">
      <c r="A285" s="11"/>
    </row>
    <row r="286" spans="1:12" x14ac:dyDescent="0.25">
      <c r="A286" s="11" t="s">
        <v>55</v>
      </c>
      <c r="F286" s="11" t="s">
        <v>59</v>
      </c>
    </row>
    <row r="287" spans="1:12" ht="15" customHeight="1" x14ac:dyDescent="0.25">
      <c r="A287" s="11"/>
      <c r="C287" s="101" t="s">
        <v>319</v>
      </c>
      <c r="D287" s="101"/>
      <c r="E287" s="101"/>
      <c r="F287" s="101"/>
      <c r="G287" s="101"/>
      <c r="H287" s="101"/>
      <c r="I287" s="101"/>
      <c r="J287" s="101"/>
      <c r="K287" s="101"/>
      <c r="L287" s="101"/>
    </row>
    <row r="288" spans="1:12" x14ac:dyDescent="0.25">
      <c r="A288" s="11"/>
      <c r="C288" s="101"/>
      <c r="D288" s="101"/>
      <c r="E288" s="101"/>
      <c r="F288" s="101"/>
      <c r="G288" s="101"/>
      <c r="H288" s="101"/>
      <c r="I288" s="101"/>
      <c r="J288" s="101"/>
      <c r="K288" s="101"/>
      <c r="L288" s="101"/>
    </row>
    <row r="289" spans="1:12" ht="17.25" x14ac:dyDescent="0.25">
      <c r="D289" t="s">
        <v>128</v>
      </c>
      <c r="E289" t="s">
        <v>129</v>
      </c>
      <c r="I289" t="s">
        <v>128</v>
      </c>
      <c r="J289" t="s">
        <v>129</v>
      </c>
    </row>
    <row r="290" spans="1:12" x14ac:dyDescent="0.25">
      <c r="A290" s="14" t="s">
        <v>99</v>
      </c>
      <c r="B290" t="s">
        <v>56</v>
      </c>
      <c r="D290" s="13"/>
      <c r="E290" s="13"/>
      <c r="F290" s="14" t="s">
        <v>99</v>
      </c>
      <c r="G290" t="s">
        <v>60</v>
      </c>
      <c r="I290" s="13"/>
      <c r="J290" s="13"/>
    </row>
    <row r="291" spans="1:12" x14ac:dyDescent="0.25">
      <c r="A291" s="14" t="s">
        <v>100</v>
      </c>
      <c r="B291" t="s">
        <v>57</v>
      </c>
      <c r="D291" s="13"/>
      <c r="E291" s="13"/>
      <c r="F291" s="14" t="s">
        <v>100</v>
      </c>
      <c r="G291" t="s">
        <v>61</v>
      </c>
      <c r="I291" s="13"/>
      <c r="J291" s="13"/>
    </row>
    <row r="292" spans="1:12" x14ac:dyDescent="0.25">
      <c r="A292" s="14" t="s">
        <v>98</v>
      </c>
      <c r="B292" t="s">
        <v>58</v>
      </c>
      <c r="D292" s="13"/>
      <c r="E292" s="13"/>
      <c r="F292" s="14" t="s">
        <v>98</v>
      </c>
      <c r="G292" t="s">
        <v>62</v>
      </c>
      <c r="I292" s="13"/>
      <c r="J292" s="13"/>
    </row>
    <row r="293" spans="1:12" x14ac:dyDescent="0.25">
      <c r="A293" s="14" t="s">
        <v>101</v>
      </c>
      <c r="B293" t="s">
        <v>249</v>
      </c>
      <c r="D293" s="13"/>
      <c r="E293" s="13"/>
      <c r="F293" s="14" t="s">
        <v>101</v>
      </c>
      <c r="G293" t="s">
        <v>63</v>
      </c>
      <c r="I293" s="13"/>
      <c r="J293" s="13"/>
    </row>
    <row r="294" spans="1:12" x14ac:dyDescent="0.25">
      <c r="A294" s="14" t="s">
        <v>102</v>
      </c>
      <c r="B294" t="s">
        <v>27</v>
      </c>
      <c r="D294" s="13"/>
      <c r="E294" s="13"/>
      <c r="F294" s="14" t="s">
        <v>102</v>
      </c>
      <c r="G294" t="s">
        <v>27</v>
      </c>
      <c r="I294" s="13"/>
      <c r="J294" s="13"/>
    </row>
    <row r="295" spans="1:12" x14ac:dyDescent="0.25">
      <c r="A295" s="14"/>
    </row>
    <row r="296" spans="1:12" ht="15" customHeight="1" x14ac:dyDescent="0.25">
      <c r="A296" s="11" t="s">
        <v>64</v>
      </c>
      <c r="G296" s="36" t="s">
        <v>182</v>
      </c>
      <c r="H296" s="36"/>
      <c r="I296" s="36"/>
      <c r="J296" s="36"/>
      <c r="K296" s="36"/>
      <c r="L296" s="36"/>
    </row>
    <row r="297" spans="1:12" ht="15.75" customHeight="1" x14ac:dyDescent="0.25">
      <c r="C297" s="157" t="s">
        <v>320</v>
      </c>
      <c r="D297" s="157"/>
      <c r="E297" s="157"/>
      <c r="F297" s="157"/>
      <c r="G297" s="157"/>
      <c r="H297" s="157"/>
      <c r="I297" s="157"/>
      <c r="J297" s="157"/>
      <c r="K297" s="157"/>
      <c r="L297" s="157"/>
    </row>
    <row r="298" spans="1:12" x14ac:dyDescent="0.25">
      <c r="C298" s="157"/>
      <c r="D298" s="157"/>
      <c r="E298" s="157"/>
      <c r="F298" s="157"/>
      <c r="G298" s="157"/>
      <c r="H298" s="157"/>
      <c r="I298" s="157"/>
      <c r="J298" s="157"/>
      <c r="K298" s="157"/>
      <c r="L298" s="157"/>
    </row>
    <row r="299" spans="1:12" ht="17.25" x14ac:dyDescent="0.25">
      <c r="F299" t="s">
        <v>128</v>
      </c>
      <c r="G299" t="s">
        <v>129</v>
      </c>
      <c r="H299" s="36"/>
      <c r="I299" s="36"/>
      <c r="J299" s="36"/>
      <c r="K299" s="36"/>
      <c r="L299" s="36"/>
    </row>
    <row r="300" spans="1:12" x14ac:dyDescent="0.25">
      <c r="A300" s="14" t="s">
        <v>99</v>
      </c>
      <c r="B300" t="s">
        <v>30</v>
      </c>
      <c r="F300" s="13"/>
      <c r="G300" s="13"/>
    </row>
    <row r="301" spans="1:12" x14ac:dyDescent="0.25">
      <c r="A301" s="14" t="s">
        <v>100</v>
      </c>
      <c r="B301" t="s">
        <v>29</v>
      </c>
      <c r="F301" s="13"/>
      <c r="G301" s="13"/>
    </row>
    <row r="302" spans="1:12" x14ac:dyDescent="0.25">
      <c r="A302" s="14" t="s">
        <v>98</v>
      </c>
      <c r="B302" t="s">
        <v>31</v>
      </c>
      <c r="F302" s="13"/>
      <c r="G302" s="13"/>
    </row>
    <row r="303" spans="1:12" x14ac:dyDescent="0.25">
      <c r="A303" s="14" t="s">
        <v>101</v>
      </c>
      <c r="B303" t="s">
        <v>53</v>
      </c>
      <c r="F303" s="13"/>
      <c r="G303" s="13"/>
    </row>
    <row r="304" spans="1:12" x14ac:dyDescent="0.25">
      <c r="A304" s="14" t="s">
        <v>102</v>
      </c>
      <c r="B304" t="s">
        <v>54</v>
      </c>
      <c r="F304" s="13"/>
      <c r="G304" s="13"/>
    </row>
    <row r="305" spans="1:12" x14ac:dyDescent="0.25">
      <c r="A305" s="14" t="s">
        <v>195</v>
      </c>
      <c r="B305" t="s">
        <v>32</v>
      </c>
      <c r="F305" s="13"/>
      <c r="G305" s="13"/>
    </row>
    <row r="306" spans="1:12" x14ac:dyDescent="0.25">
      <c r="A306" s="14"/>
    </row>
    <row r="307" spans="1:12" x14ac:dyDescent="0.25">
      <c r="A307" t="s">
        <v>90</v>
      </c>
      <c r="B307" s="116"/>
      <c r="C307" s="117"/>
      <c r="D307" s="117"/>
      <c r="E307" s="117"/>
      <c r="F307" s="117"/>
      <c r="G307" s="117"/>
      <c r="H307" s="117"/>
      <c r="I307" s="117"/>
      <c r="J307" s="117"/>
      <c r="K307" s="117"/>
      <c r="L307" s="118"/>
    </row>
    <row r="308" spans="1:12" x14ac:dyDescent="0.25">
      <c r="B308" s="119"/>
      <c r="C308" s="120"/>
      <c r="D308" s="120"/>
      <c r="E308" s="120"/>
      <c r="F308" s="120"/>
      <c r="G308" s="120"/>
      <c r="H308" s="120"/>
      <c r="I308" s="120"/>
      <c r="J308" s="120"/>
      <c r="K308" s="120"/>
      <c r="L308" s="121"/>
    </row>
    <row r="309" spans="1:12" x14ac:dyDescent="0.25">
      <c r="B309" s="119"/>
      <c r="C309" s="120"/>
      <c r="D309" s="120"/>
      <c r="E309" s="120"/>
      <c r="F309" s="120"/>
      <c r="G309" s="120"/>
      <c r="H309" s="120"/>
      <c r="I309" s="120"/>
      <c r="J309" s="120"/>
      <c r="K309" s="120"/>
      <c r="L309" s="121"/>
    </row>
    <row r="310" spans="1:12" x14ac:dyDescent="0.25">
      <c r="B310" s="119"/>
      <c r="C310" s="120"/>
      <c r="D310" s="120"/>
      <c r="E310" s="120"/>
      <c r="F310" s="120"/>
      <c r="G310" s="120"/>
      <c r="H310" s="120"/>
      <c r="I310" s="120"/>
      <c r="J310" s="120"/>
      <c r="K310" s="120"/>
      <c r="L310" s="121"/>
    </row>
    <row r="311" spans="1:12" x14ac:dyDescent="0.25">
      <c r="B311" s="119"/>
      <c r="C311" s="120"/>
      <c r="D311" s="120"/>
      <c r="E311" s="120"/>
      <c r="F311" s="120"/>
      <c r="G311" s="120"/>
      <c r="H311" s="120"/>
      <c r="I311" s="120"/>
      <c r="J311" s="120"/>
      <c r="K311" s="120"/>
      <c r="L311" s="121"/>
    </row>
    <row r="312" spans="1:12" x14ac:dyDescent="0.25">
      <c r="B312" s="119"/>
      <c r="C312" s="120"/>
      <c r="D312" s="120"/>
      <c r="E312" s="120"/>
      <c r="F312" s="120"/>
      <c r="G312" s="120"/>
      <c r="H312" s="120"/>
      <c r="I312" s="120"/>
      <c r="J312" s="120"/>
      <c r="K312" s="120"/>
      <c r="L312" s="121"/>
    </row>
    <row r="313" spans="1:12" x14ac:dyDescent="0.25">
      <c r="B313" s="119"/>
      <c r="C313" s="120"/>
      <c r="D313" s="120"/>
      <c r="E313" s="120"/>
      <c r="F313" s="120"/>
      <c r="G313" s="120"/>
      <c r="H313" s="120"/>
      <c r="I313" s="120"/>
      <c r="J313" s="120"/>
      <c r="K313" s="120"/>
      <c r="L313" s="121"/>
    </row>
    <row r="314" spans="1:12" x14ac:dyDescent="0.25">
      <c r="B314" s="119"/>
      <c r="C314" s="120"/>
      <c r="D314" s="120"/>
      <c r="E314" s="120"/>
      <c r="F314" s="120"/>
      <c r="G314" s="120"/>
      <c r="H314" s="120"/>
      <c r="I314" s="120"/>
      <c r="J314" s="120"/>
      <c r="K314" s="120"/>
      <c r="L314" s="121"/>
    </row>
    <row r="315" spans="1:12" x14ac:dyDescent="0.25">
      <c r="B315" s="119"/>
      <c r="C315" s="120"/>
      <c r="D315" s="120"/>
      <c r="E315" s="120"/>
      <c r="F315" s="120"/>
      <c r="G315" s="120"/>
      <c r="H315" s="120"/>
      <c r="I315" s="120"/>
      <c r="J315" s="120"/>
      <c r="K315" s="120"/>
      <c r="L315" s="121"/>
    </row>
    <row r="316" spans="1:12" x14ac:dyDescent="0.25">
      <c r="B316" s="119"/>
      <c r="C316" s="120"/>
      <c r="D316" s="120"/>
      <c r="E316" s="120"/>
      <c r="F316" s="120"/>
      <c r="G316" s="120"/>
      <c r="H316" s="120"/>
      <c r="I316" s="120"/>
      <c r="J316" s="120"/>
      <c r="K316" s="120"/>
      <c r="L316" s="121"/>
    </row>
    <row r="317" spans="1:12" x14ac:dyDescent="0.25">
      <c r="B317" s="119"/>
      <c r="C317" s="120"/>
      <c r="D317" s="120"/>
      <c r="E317" s="120"/>
      <c r="F317" s="120"/>
      <c r="G317" s="120"/>
      <c r="H317" s="120"/>
      <c r="I317" s="120"/>
      <c r="J317" s="120"/>
      <c r="K317" s="120"/>
      <c r="L317" s="121"/>
    </row>
    <row r="318" spans="1:12" x14ac:dyDescent="0.25">
      <c r="B318" s="119"/>
      <c r="C318" s="120"/>
      <c r="D318" s="120"/>
      <c r="E318" s="120"/>
      <c r="F318" s="120"/>
      <c r="G318" s="120"/>
      <c r="H318" s="120"/>
      <c r="I318" s="120"/>
      <c r="J318" s="120"/>
      <c r="K318" s="120"/>
      <c r="L318" s="121"/>
    </row>
    <row r="319" spans="1:12" x14ac:dyDescent="0.25">
      <c r="B319" s="119"/>
      <c r="C319" s="120"/>
      <c r="D319" s="120"/>
      <c r="E319" s="120"/>
      <c r="F319" s="120"/>
      <c r="G319" s="120"/>
      <c r="H319" s="120"/>
      <c r="I319" s="120"/>
      <c r="J319" s="120"/>
      <c r="K319" s="120"/>
      <c r="L319" s="121"/>
    </row>
    <row r="320" spans="1:12" x14ac:dyDescent="0.25">
      <c r="B320" s="119"/>
      <c r="C320" s="120"/>
      <c r="D320" s="120"/>
      <c r="E320" s="120"/>
      <c r="F320" s="120"/>
      <c r="G320" s="120"/>
      <c r="H320" s="120"/>
      <c r="I320" s="120"/>
      <c r="J320" s="120"/>
      <c r="K320" s="120"/>
      <c r="L320" s="121"/>
    </row>
    <row r="321" spans="1:12" x14ac:dyDescent="0.25">
      <c r="B321" s="119"/>
      <c r="C321" s="120"/>
      <c r="D321" s="120"/>
      <c r="E321" s="120"/>
      <c r="F321" s="120"/>
      <c r="G321" s="120"/>
      <c r="H321" s="120"/>
      <c r="I321" s="120"/>
      <c r="J321" s="120"/>
      <c r="K321" s="120"/>
      <c r="L321" s="121"/>
    </row>
    <row r="322" spans="1:12" x14ac:dyDescent="0.25">
      <c r="B322" s="119"/>
      <c r="C322" s="120"/>
      <c r="D322" s="120"/>
      <c r="E322" s="120"/>
      <c r="F322" s="120"/>
      <c r="G322" s="120"/>
      <c r="H322" s="120"/>
      <c r="I322" s="120"/>
      <c r="J322" s="120"/>
      <c r="K322" s="120"/>
      <c r="L322" s="121"/>
    </row>
    <row r="323" spans="1:12" x14ac:dyDescent="0.25">
      <c r="B323" s="119"/>
      <c r="C323" s="120"/>
      <c r="D323" s="120"/>
      <c r="E323" s="120"/>
      <c r="F323" s="120"/>
      <c r="G323" s="120"/>
      <c r="H323" s="120"/>
      <c r="I323" s="120"/>
      <c r="J323" s="120"/>
      <c r="K323" s="120"/>
      <c r="L323" s="121"/>
    </row>
    <row r="324" spans="1:12" x14ac:dyDescent="0.25">
      <c r="B324" s="119"/>
      <c r="C324" s="120"/>
      <c r="D324" s="120"/>
      <c r="E324" s="120"/>
      <c r="F324" s="120"/>
      <c r="G324" s="120"/>
      <c r="H324" s="120"/>
      <c r="I324" s="120"/>
      <c r="J324" s="120"/>
      <c r="K324" s="120"/>
      <c r="L324" s="121"/>
    </row>
    <row r="327" spans="1:12" x14ac:dyDescent="0.25">
      <c r="A327" s="31" t="s">
        <v>163</v>
      </c>
    </row>
    <row r="329" spans="1:12" x14ac:dyDescent="0.25">
      <c r="A329" s="16" t="s">
        <v>65</v>
      </c>
    </row>
    <row r="330" spans="1:12" x14ac:dyDescent="0.25">
      <c r="A330" s="16"/>
      <c r="F330" t="s">
        <v>321</v>
      </c>
    </row>
    <row r="331" spans="1:12" ht="17.25" x14ac:dyDescent="0.25">
      <c r="I331" t="s">
        <v>128</v>
      </c>
      <c r="J331" t="s">
        <v>129</v>
      </c>
    </row>
    <row r="332" spans="1:12" x14ac:dyDescent="0.25">
      <c r="A332" s="14" t="s">
        <v>99</v>
      </c>
      <c r="B332" t="s">
        <v>30</v>
      </c>
      <c r="I332" s="34"/>
      <c r="J332" s="34"/>
    </row>
    <row r="333" spans="1:12" x14ac:dyDescent="0.25">
      <c r="A333" s="14" t="s">
        <v>100</v>
      </c>
      <c r="B333" t="s">
        <v>29</v>
      </c>
      <c r="I333" s="34"/>
      <c r="J333" s="34"/>
    </row>
    <row r="334" spans="1:12" x14ac:dyDescent="0.25">
      <c r="A334" s="14" t="s">
        <v>98</v>
      </c>
      <c r="B334" t="s">
        <v>31</v>
      </c>
      <c r="I334" s="34"/>
      <c r="J334" s="34"/>
    </row>
    <row r="335" spans="1:12" x14ac:dyDescent="0.25">
      <c r="A335" s="14" t="s">
        <v>101</v>
      </c>
      <c r="B335" t="s">
        <v>66</v>
      </c>
      <c r="I335" s="34"/>
      <c r="J335" s="34"/>
    </row>
    <row r="336" spans="1:12" x14ac:dyDescent="0.25">
      <c r="A336" s="14" t="s">
        <v>102</v>
      </c>
      <c r="B336" t="s">
        <v>67</v>
      </c>
      <c r="I336" s="34"/>
      <c r="J336" s="34"/>
    </row>
    <row r="337" spans="1:10" x14ac:dyDescent="0.25">
      <c r="A337" s="14" t="s">
        <v>195</v>
      </c>
      <c r="B337" t="s">
        <v>250</v>
      </c>
      <c r="I337" s="34"/>
      <c r="J337" s="34"/>
    </row>
    <row r="338" spans="1:10" x14ac:dyDescent="0.25">
      <c r="A338" s="14" t="s">
        <v>196</v>
      </c>
      <c r="B338" t="s">
        <v>68</v>
      </c>
      <c r="I338" s="34"/>
      <c r="J338" s="34"/>
    </row>
    <row r="339" spans="1:10" x14ac:dyDescent="0.25">
      <c r="A339" s="14" t="s">
        <v>197</v>
      </c>
      <c r="B339" t="s">
        <v>251</v>
      </c>
      <c r="I339" s="34"/>
      <c r="J339" s="34"/>
    </row>
    <row r="340" spans="1:10" x14ac:dyDescent="0.25">
      <c r="A340" s="14" t="s">
        <v>198</v>
      </c>
      <c r="B340" t="s">
        <v>69</v>
      </c>
      <c r="I340" s="34"/>
      <c r="J340" s="34"/>
    </row>
    <row r="341" spans="1:10" x14ac:dyDescent="0.25">
      <c r="A341" s="14" t="s">
        <v>199</v>
      </c>
      <c r="B341" t="s">
        <v>252</v>
      </c>
      <c r="I341" s="34"/>
      <c r="J341" s="34"/>
    </row>
    <row r="342" spans="1:10" x14ac:dyDescent="0.25">
      <c r="A342" s="14" t="s">
        <v>253</v>
      </c>
      <c r="B342" t="s">
        <v>54</v>
      </c>
      <c r="I342" s="34"/>
      <c r="J342" s="34"/>
    </row>
    <row r="343" spans="1:10" x14ac:dyDescent="0.25">
      <c r="A343" s="14" t="s">
        <v>254</v>
      </c>
      <c r="B343" t="s">
        <v>255</v>
      </c>
      <c r="I343" s="34"/>
      <c r="J343" s="34"/>
    </row>
    <row r="344" spans="1:10" x14ac:dyDescent="0.25">
      <c r="A344" s="14" t="s">
        <v>113</v>
      </c>
      <c r="B344" t="s">
        <v>70</v>
      </c>
      <c r="I344" s="34"/>
      <c r="J344" s="34"/>
    </row>
    <row r="345" spans="1:10" x14ac:dyDescent="0.25">
      <c r="A345" s="14" t="s">
        <v>114</v>
      </c>
      <c r="B345" t="s">
        <v>71</v>
      </c>
      <c r="I345" s="34"/>
      <c r="J345" s="34"/>
    </row>
    <row r="346" spans="1:10" x14ac:dyDescent="0.25">
      <c r="A346" s="14" t="s">
        <v>115</v>
      </c>
      <c r="B346" t="s">
        <v>256</v>
      </c>
      <c r="I346" s="34"/>
      <c r="J346" s="34"/>
    </row>
    <row r="347" spans="1:10" x14ac:dyDescent="0.25">
      <c r="A347" s="14" t="s">
        <v>116</v>
      </c>
      <c r="B347" s="2" t="s">
        <v>72</v>
      </c>
      <c r="I347" s="34"/>
      <c r="J347" s="34"/>
    </row>
    <row r="348" spans="1:10" x14ac:dyDescent="0.25">
      <c r="A348" s="14" t="s">
        <v>117</v>
      </c>
      <c r="B348" t="s">
        <v>73</v>
      </c>
      <c r="I348" s="34"/>
      <c r="J348" s="34"/>
    </row>
    <row r="349" spans="1:10" ht="13.5" customHeight="1" x14ac:dyDescent="0.25">
      <c r="A349" s="14" t="s">
        <v>118</v>
      </c>
      <c r="B349" t="s">
        <v>74</v>
      </c>
      <c r="I349" s="34"/>
      <c r="J349" s="34"/>
    </row>
    <row r="350" spans="1:10" x14ac:dyDescent="0.25">
      <c r="A350" s="14" t="s">
        <v>119</v>
      </c>
      <c r="B350" t="s">
        <v>75</v>
      </c>
      <c r="I350" s="34"/>
      <c r="J350" s="34"/>
    </row>
    <row r="351" spans="1:10" x14ac:dyDescent="0.25">
      <c r="A351" s="14" t="s">
        <v>120</v>
      </c>
      <c r="B351" t="s">
        <v>76</v>
      </c>
      <c r="I351" s="34"/>
      <c r="J351" s="34"/>
    </row>
    <row r="353" spans="1:12" x14ac:dyDescent="0.25">
      <c r="A353" t="s">
        <v>90</v>
      </c>
      <c r="B353" s="116"/>
      <c r="C353" s="117"/>
      <c r="D353" s="117"/>
      <c r="E353" s="117"/>
      <c r="F353" s="117"/>
      <c r="G353" s="117"/>
      <c r="H353" s="117"/>
      <c r="I353" s="117"/>
      <c r="J353" s="117"/>
      <c r="K353" s="117"/>
      <c r="L353" s="118"/>
    </row>
    <row r="354" spans="1:12" x14ac:dyDescent="0.25">
      <c r="B354" s="119"/>
      <c r="C354" s="120"/>
      <c r="D354" s="120"/>
      <c r="E354" s="120"/>
      <c r="F354" s="120"/>
      <c r="G354" s="120"/>
      <c r="H354" s="120"/>
      <c r="I354" s="120"/>
      <c r="J354" s="120"/>
      <c r="K354" s="120"/>
      <c r="L354" s="121"/>
    </row>
    <row r="355" spans="1:12" x14ac:dyDescent="0.25">
      <c r="B355" s="119"/>
      <c r="C355" s="120"/>
      <c r="D355" s="120"/>
      <c r="E355" s="120"/>
      <c r="F355" s="120"/>
      <c r="G355" s="120"/>
      <c r="H355" s="120"/>
      <c r="I355" s="120"/>
      <c r="J355" s="120"/>
      <c r="K355" s="120"/>
      <c r="L355" s="121"/>
    </row>
    <row r="356" spans="1:12" x14ac:dyDescent="0.25">
      <c r="B356" s="119"/>
      <c r="C356" s="120"/>
      <c r="D356" s="120"/>
      <c r="E356" s="120"/>
      <c r="F356" s="120"/>
      <c r="G356" s="120"/>
      <c r="H356" s="120"/>
      <c r="I356" s="120"/>
      <c r="J356" s="120"/>
      <c r="K356" s="120"/>
      <c r="L356" s="121"/>
    </row>
    <row r="357" spans="1:12" x14ac:dyDescent="0.25">
      <c r="B357" s="119"/>
      <c r="C357" s="120"/>
      <c r="D357" s="120"/>
      <c r="E357" s="120"/>
      <c r="F357" s="120"/>
      <c r="G357" s="120"/>
      <c r="H357" s="120"/>
      <c r="I357" s="120"/>
      <c r="J357" s="120"/>
      <c r="K357" s="120"/>
      <c r="L357" s="121"/>
    </row>
    <row r="358" spans="1:12" x14ac:dyDescent="0.25">
      <c r="B358" s="119"/>
      <c r="C358" s="120"/>
      <c r="D358" s="120"/>
      <c r="E358" s="120"/>
      <c r="F358" s="120"/>
      <c r="G358" s="120"/>
      <c r="H358" s="120"/>
      <c r="I358" s="120"/>
      <c r="J358" s="120"/>
      <c r="K358" s="120"/>
      <c r="L358" s="121"/>
    </row>
    <row r="359" spans="1:12" x14ac:dyDescent="0.25">
      <c r="B359" s="119"/>
      <c r="C359" s="120"/>
      <c r="D359" s="120"/>
      <c r="E359" s="120"/>
      <c r="F359" s="120"/>
      <c r="G359" s="120"/>
      <c r="H359" s="120"/>
      <c r="I359" s="120"/>
      <c r="J359" s="120"/>
      <c r="K359" s="120"/>
      <c r="L359" s="121"/>
    </row>
    <row r="360" spans="1:12" x14ac:dyDescent="0.25">
      <c r="B360" s="119"/>
      <c r="C360" s="120"/>
      <c r="D360" s="120"/>
      <c r="E360" s="120"/>
      <c r="F360" s="120"/>
      <c r="G360" s="120"/>
      <c r="H360" s="120"/>
      <c r="I360" s="120"/>
      <c r="J360" s="120"/>
      <c r="K360" s="120"/>
      <c r="L360" s="121"/>
    </row>
    <row r="361" spans="1:12" x14ac:dyDescent="0.25">
      <c r="B361" s="119"/>
      <c r="C361" s="120"/>
      <c r="D361" s="120"/>
      <c r="E361" s="120"/>
      <c r="F361" s="120"/>
      <c r="G361" s="120"/>
      <c r="H361" s="120"/>
      <c r="I361" s="120"/>
      <c r="J361" s="120"/>
      <c r="K361" s="120"/>
      <c r="L361" s="121"/>
    </row>
    <row r="362" spans="1:12" x14ac:dyDescent="0.25">
      <c r="B362" s="119"/>
      <c r="C362" s="120"/>
      <c r="D362" s="120"/>
      <c r="E362" s="120"/>
      <c r="F362" s="120"/>
      <c r="G362" s="120"/>
      <c r="H362" s="120"/>
      <c r="I362" s="120"/>
      <c r="J362" s="120"/>
      <c r="K362" s="120"/>
      <c r="L362" s="121"/>
    </row>
    <row r="363" spans="1:12" x14ac:dyDescent="0.25">
      <c r="B363" s="119"/>
      <c r="C363" s="120"/>
      <c r="D363" s="120"/>
      <c r="E363" s="120"/>
      <c r="F363" s="120"/>
      <c r="G363" s="120"/>
      <c r="H363" s="120"/>
      <c r="I363" s="120"/>
      <c r="J363" s="120"/>
      <c r="K363" s="120"/>
      <c r="L363" s="121"/>
    </row>
    <row r="364" spans="1:12" x14ac:dyDescent="0.25">
      <c r="B364" s="119"/>
      <c r="C364" s="120"/>
      <c r="D364" s="120"/>
      <c r="E364" s="120"/>
      <c r="F364" s="120"/>
      <c r="G364" s="120"/>
      <c r="H364" s="120"/>
      <c r="I364" s="120"/>
      <c r="J364" s="120"/>
      <c r="K364" s="120"/>
      <c r="L364" s="121"/>
    </row>
    <row r="365" spans="1:12" x14ac:dyDescent="0.25">
      <c r="B365" s="119"/>
      <c r="C365" s="120"/>
      <c r="D365" s="120"/>
      <c r="E365" s="120"/>
      <c r="F365" s="120"/>
      <c r="G365" s="120"/>
      <c r="H365" s="120"/>
      <c r="I365" s="120"/>
      <c r="J365" s="120"/>
      <c r="K365" s="120"/>
      <c r="L365" s="121"/>
    </row>
    <row r="366" spans="1:12" x14ac:dyDescent="0.25">
      <c r="B366" s="122"/>
      <c r="C366" s="123"/>
      <c r="D366" s="123"/>
      <c r="E366" s="123"/>
      <c r="F366" s="123"/>
      <c r="G366" s="123"/>
      <c r="H366" s="123"/>
      <c r="I366" s="123"/>
      <c r="J366" s="123"/>
      <c r="K366" s="123"/>
      <c r="L366" s="124"/>
    </row>
    <row r="368" spans="1:12" x14ac:dyDescent="0.25">
      <c r="A368" s="15"/>
    </row>
    <row r="370" spans="1:12" x14ac:dyDescent="0.25">
      <c r="A370" s="16" t="s">
        <v>77</v>
      </c>
    </row>
    <row r="371" spans="1:12" x14ac:dyDescent="0.25">
      <c r="H371" t="s">
        <v>179</v>
      </c>
    </row>
    <row r="372" spans="1:12" x14ac:dyDescent="0.25">
      <c r="A372" s="14" t="s">
        <v>103</v>
      </c>
      <c r="B372" t="s">
        <v>121</v>
      </c>
      <c r="H372" s="13"/>
    </row>
    <row r="373" spans="1:12" x14ac:dyDescent="0.25">
      <c r="A373" s="14" t="s">
        <v>104</v>
      </c>
      <c r="B373" t="s">
        <v>122</v>
      </c>
      <c r="H373" s="13"/>
    </row>
    <row r="374" spans="1:12" x14ac:dyDescent="0.25">
      <c r="A374" s="14" t="s">
        <v>105</v>
      </c>
      <c r="B374" t="s">
        <v>78</v>
      </c>
      <c r="H374" s="13"/>
    </row>
    <row r="375" spans="1:12" x14ac:dyDescent="0.25">
      <c r="A375" s="14" t="s">
        <v>106</v>
      </c>
      <c r="B375" t="s">
        <v>123</v>
      </c>
      <c r="H375" s="13"/>
    </row>
    <row r="376" spans="1:12" x14ac:dyDescent="0.25">
      <c r="A376" s="14" t="s">
        <v>107</v>
      </c>
      <c r="B376" t="s">
        <v>124</v>
      </c>
      <c r="H376" s="13"/>
    </row>
    <row r="377" spans="1:12" x14ac:dyDescent="0.25">
      <c r="A377" s="14" t="s">
        <v>108</v>
      </c>
      <c r="B377" t="s">
        <v>79</v>
      </c>
      <c r="H377" s="13"/>
    </row>
    <row r="378" spans="1:12" x14ac:dyDescent="0.25">
      <c r="A378" s="14" t="s">
        <v>109</v>
      </c>
      <c r="B378" t="s">
        <v>125</v>
      </c>
      <c r="H378" s="13"/>
    </row>
    <row r="379" spans="1:12" x14ac:dyDescent="0.25">
      <c r="A379" s="14" t="s">
        <v>110</v>
      </c>
      <c r="B379" t="s">
        <v>126</v>
      </c>
      <c r="H379" s="13"/>
    </row>
    <row r="380" spans="1:12" ht="15.75" customHeight="1" x14ac:dyDescent="0.25">
      <c r="A380" s="14" t="s">
        <v>111</v>
      </c>
      <c r="B380" t="s">
        <v>261</v>
      </c>
      <c r="H380" s="13"/>
      <c r="K380" s="19"/>
    </row>
    <row r="381" spans="1:12" x14ac:dyDescent="0.25">
      <c r="A381" s="14" t="s">
        <v>112</v>
      </c>
      <c r="B381" t="s">
        <v>80</v>
      </c>
      <c r="H381" s="13"/>
    </row>
    <row r="382" spans="1:12" x14ac:dyDescent="0.25">
      <c r="A382" s="14"/>
    </row>
    <row r="383" spans="1:12" x14ac:dyDescent="0.25">
      <c r="A383" t="s">
        <v>90</v>
      </c>
      <c r="B383" s="139"/>
      <c r="C383" s="140"/>
      <c r="D383" s="140"/>
      <c r="E383" s="140"/>
      <c r="F383" s="140"/>
      <c r="G383" s="140"/>
      <c r="H383" s="140"/>
      <c r="I383" s="140"/>
      <c r="J383" s="140"/>
      <c r="K383" s="140"/>
      <c r="L383" s="141"/>
    </row>
    <row r="384" spans="1:12" x14ac:dyDescent="0.25">
      <c r="B384" s="142"/>
      <c r="C384" s="96"/>
      <c r="D384" s="96"/>
      <c r="E384" s="96"/>
      <c r="F384" s="96"/>
      <c r="G384" s="96"/>
      <c r="H384" s="96"/>
      <c r="I384" s="96"/>
      <c r="J384" s="96"/>
      <c r="K384" s="96"/>
      <c r="L384" s="143"/>
    </row>
    <row r="385" spans="2:12" x14ac:dyDescent="0.25">
      <c r="B385" s="142"/>
      <c r="C385" s="96"/>
      <c r="D385" s="96"/>
      <c r="E385" s="96"/>
      <c r="F385" s="96"/>
      <c r="G385" s="96"/>
      <c r="H385" s="96"/>
      <c r="I385" s="96"/>
      <c r="J385" s="96"/>
      <c r="K385" s="96"/>
      <c r="L385" s="143"/>
    </row>
    <row r="386" spans="2:12" x14ac:dyDescent="0.25">
      <c r="B386" s="142"/>
      <c r="C386" s="96"/>
      <c r="D386" s="96"/>
      <c r="E386" s="96"/>
      <c r="F386" s="96"/>
      <c r="G386" s="96"/>
      <c r="H386" s="96"/>
      <c r="I386" s="96"/>
      <c r="J386" s="96"/>
      <c r="K386" s="96"/>
      <c r="L386" s="143"/>
    </row>
    <row r="387" spans="2:12" x14ac:dyDescent="0.25">
      <c r="B387" s="142"/>
      <c r="C387" s="96"/>
      <c r="D387" s="96"/>
      <c r="E387" s="96"/>
      <c r="F387" s="96"/>
      <c r="G387" s="96"/>
      <c r="H387" s="96"/>
      <c r="I387" s="96"/>
      <c r="J387" s="96"/>
      <c r="K387" s="96"/>
      <c r="L387" s="143"/>
    </row>
    <row r="388" spans="2:12" x14ac:dyDescent="0.25">
      <c r="B388" s="142"/>
      <c r="C388" s="96"/>
      <c r="D388" s="96"/>
      <c r="E388" s="96"/>
      <c r="F388" s="96"/>
      <c r="G388" s="96"/>
      <c r="H388" s="96"/>
      <c r="I388" s="96"/>
      <c r="J388" s="96"/>
      <c r="K388" s="96"/>
      <c r="L388" s="143"/>
    </row>
    <row r="389" spans="2:12" x14ac:dyDescent="0.25">
      <c r="B389" s="142"/>
      <c r="C389" s="96"/>
      <c r="D389" s="96"/>
      <c r="E389" s="96"/>
      <c r="F389" s="96"/>
      <c r="G389" s="96"/>
      <c r="H389" s="96"/>
      <c r="I389" s="96"/>
      <c r="J389" s="96"/>
      <c r="K389" s="96"/>
      <c r="L389" s="143"/>
    </row>
    <row r="390" spans="2:12" x14ac:dyDescent="0.25">
      <c r="B390" s="142"/>
      <c r="C390" s="96"/>
      <c r="D390" s="96"/>
      <c r="E390" s="96"/>
      <c r="F390" s="96"/>
      <c r="G390" s="96"/>
      <c r="H390" s="96"/>
      <c r="I390" s="96"/>
      <c r="J390" s="96"/>
      <c r="K390" s="96"/>
      <c r="L390" s="143"/>
    </row>
    <row r="391" spans="2:12" x14ac:dyDescent="0.25">
      <c r="B391" s="142"/>
      <c r="C391" s="96"/>
      <c r="D391" s="96"/>
      <c r="E391" s="96"/>
      <c r="F391" s="96"/>
      <c r="G391" s="96"/>
      <c r="H391" s="96"/>
      <c r="I391" s="96"/>
      <c r="J391" s="96"/>
      <c r="K391" s="96"/>
      <c r="L391" s="143"/>
    </row>
    <row r="392" spans="2:12" x14ac:dyDescent="0.25">
      <c r="B392" s="142"/>
      <c r="C392" s="96"/>
      <c r="D392" s="96"/>
      <c r="E392" s="96"/>
      <c r="F392" s="96"/>
      <c r="G392" s="96"/>
      <c r="H392" s="96"/>
      <c r="I392" s="96"/>
      <c r="J392" s="96"/>
      <c r="K392" s="96"/>
      <c r="L392" s="143"/>
    </row>
    <row r="393" spans="2:12" x14ac:dyDescent="0.25">
      <c r="B393" s="142"/>
      <c r="C393" s="96"/>
      <c r="D393" s="96"/>
      <c r="E393" s="96"/>
      <c r="F393" s="96"/>
      <c r="G393" s="96"/>
      <c r="H393" s="96"/>
      <c r="I393" s="96"/>
      <c r="J393" s="96"/>
      <c r="K393" s="96"/>
      <c r="L393" s="143"/>
    </row>
    <row r="394" spans="2:12" x14ac:dyDescent="0.25">
      <c r="B394" s="142"/>
      <c r="C394" s="96"/>
      <c r="D394" s="96"/>
      <c r="E394" s="96"/>
      <c r="F394" s="96"/>
      <c r="G394" s="96"/>
      <c r="H394" s="96"/>
      <c r="I394" s="96"/>
      <c r="J394" s="96"/>
      <c r="K394" s="96"/>
      <c r="L394" s="143"/>
    </row>
    <row r="395" spans="2:12" x14ac:dyDescent="0.25">
      <c r="B395" s="142"/>
      <c r="C395" s="96"/>
      <c r="D395" s="96"/>
      <c r="E395" s="96"/>
      <c r="F395" s="96"/>
      <c r="G395" s="96"/>
      <c r="H395" s="96"/>
      <c r="I395" s="96"/>
      <c r="J395" s="96"/>
      <c r="K395" s="96"/>
      <c r="L395" s="143"/>
    </row>
    <row r="396" spans="2:12" x14ac:dyDescent="0.25">
      <c r="B396" s="142"/>
      <c r="C396" s="96"/>
      <c r="D396" s="96"/>
      <c r="E396" s="96"/>
      <c r="F396" s="96"/>
      <c r="G396" s="96"/>
      <c r="H396" s="96"/>
      <c r="I396" s="96"/>
      <c r="J396" s="96"/>
      <c r="K396" s="96"/>
      <c r="L396" s="143"/>
    </row>
    <row r="397" spans="2:12" x14ac:dyDescent="0.25">
      <c r="B397" s="142"/>
      <c r="C397" s="96"/>
      <c r="D397" s="96"/>
      <c r="E397" s="96"/>
      <c r="F397" s="96"/>
      <c r="G397" s="96"/>
      <c r="H397" s="96"/>
      <c r="I397" s="96"/>
      <c r="J397" s="96"/>
      <c r="K397" s="96"/>
      <c r="L397" s="143"/>
    </row>
    <row r="398" spans="2:12" x14ac:dyDescent="0.25">
      <c r="B398" s="142"/>
      <c r="C398" s="96"/>
      <c r="D398" s="96"/>
      <c r="E398" s="96"/>
      <c r="F398" s="96"/>
      <c r="G398" s="96"/>
      <c r="H398" s="96"/>
      <c r="I398" s="96"/>
      <c r="J398" s="96"/>
      <c r="K398" s="96"/>
      <c r="L398" s="143"/>
    </row>
    <row r="399" spans="2:12" x14ac:dyDescent="0.25">
      <c r="B399" s="142"/>
      <c r="C399" s="96"/>
      <c r="D399" s="96"/>
      <c r="E399" s="96"/>
      <c r="F399" s="96"/>
      <c r="G399" s="96"/>
      <c r="H399" s="96"/>
      <c r="I399" s="96"/>
      <c r="J399" s="96"/>
      <c r="K399" s="96"/>
      <c r="L399" s="143"/>
    </row>
    <row r="400" spans="2:12" x14ac:dyDescent="0.25">
      <c r="B400" s="142"/>
      <c r="C400" s="96"/>
      <c r="D400" s="96"/>
      <c r="E400" s="96"/>
      <c r="F400" s="96"/>
      <c r="G400" s="96"/>
      <c r="H400" s="96"/>
      <c r="I400" s="96"/>
      <c r="J400" s="96"/>
      <c r="K400" s="96"/>
      <c r="L400" s="143"/>
    </row>
    <row r="401" spans="1:12" x14ac:dyDescent="0.25">
      <c r="B401" s="142"/>
      <c r="C401" s="96"/>
      <c r="D401" s="96"/>
      <c r="E401" s="96"/>
      <c r="F401" s="96"/>
      <c r="G401" s="96"/>
      <c r="H401" s="96"/>
      <c r="I401" s="96"/>
      <c r="J401" s="96"/>
      <c r="K401" s="96"/>
      <c r="L401" s="143"/>
    </row>
    <row r="402" spans="1:12" x14ac:dyDescent="0.25">
      <c r="B402" s="142"/>
      <c r="C402" s="96"/>
      <c r="D402" s="96"/>
      <c r="E402" s="96"/>
      <c r="F402" s="96"/>
      <c r="G402" s="96"/>
      <c r="H402" s="96"/>
      <c r="I402" s="96"/>
      <c r="J402" s="96"/>
      <c r="K402" s="96"/>
      <c r="L402" s="143"/>
    </row>
    <row r="403" spans="1:12" x14ac:dyDescent="0.25">
      <c r="B403" s="142"/>
      <c r="C403" s="96"/>
      <c r="D403" s="96"/>
      <c r="E403" s="96"/>
      <c r="F403" s="96"/>
      <c r="G403" s="96"/>
      <c r="H403" s="96"/>
      <c r="I403" s="96"/>
      <c r="J403" s="96"/>
      <c r="K403" s="96"/>
      <c r="L403" s="143"/>
    </row>
    <row r="404" spans="1:12" x14ac:dyDescent="0.25">
      <c r="B404" s="142"/>
      <c r="C404" s="96"/>
      <c r="D404" s="96"/>
      <c r="E404" s="96"/>
      <c r="F404" s="96"/>
      <c r="G404" s="96"/>
      <c r="H404" s="96"/>
      <c r="I404" s="96"/>
      <c r="J404" s="96"/>
      <c r="K404" s="96"/>
      <c r="L404" s="143"/>
    </row>
    <row r="405" spans="1:12" x14ac:dyDescent="0.25">
      <c r="B405" s="142"/>
      <c r="C405" s="96"/>
      <c r="D405" s="96"/>
      <c r="E405" s="96"/>
      <c r="F405" s="96"/>
      <c r="G405" s="96"/>
      <c r="H405" s="96"/>
      <c r="I405" s="96"/>
      <c r="J405" s="96"/>
      <c r="K405" s="96"/>
      <c r="L405" s="143"/>
    </row>
    <row r="406" spans="1:12" x14ac:dyDescent="0.25">
      <c r="B406" s="142"/>
      <c r="C406" s="96"/>
      <c r="D406" s="96"/>
      <c r="E406" s="96"/>
      <c r="F406" s="96"/>
      <c r="G406" s="96"/>
      <c r="H406" s="96"/>
      <c r="I406" s="96"/>
      <c r="J406" s="96"/>
      <c r="K406" s="96"/>
      <c r="L406" s="143"/>
    </row>
    <row r="407" spans="1:12" x14ac:dyDescent="0.25">
      <c r="B407" s="142"/>
      <c r="C407" s="96"/>
      <c r="D407" s="96"/>
      <c r="E407" s="96"/>
      <c r="F407" s="96"/>
      <c r="G407" s="96"/>
      <c r="H407" s="96"/>
      <c r="I407" s="96"/>
      <c r="J407" s="96"/>
      <c r="K407" s="96"/>
      <c r="L407" s="143"/>
    </row>
    <row r="408" spans="1:12" x14ac:dyDescent="0.25">
      <c r="B408" s="142"/>
      <c r="C408" s="96"/>
      <c r="D408" s="96"/>
      <c r="E408" s="96"/>
      <c r="F408" s="96"/>
      <c r="G408" s="96"/>
      <c r="H408" s="96"/>
      <c r="I408" s="96"/>
      <c r="J408" s="96"/>
      <c r="K408" s="96"/>
      <c r="L408" s="143"/>
    </row>
    <row r="409" spans="1:12" x14ac:dyDescent="0.25">
      <c r="B409" s="144"/>
      <c r="C409" s="145"/>
      <c r="D409" s="145"/>
      <c r="E409" s="145"/>
      <c r="F409" s="145"/>
      <c r="G409" s="145"/>
      <c r="H409" s="145"/>
      <c r="I409" s="145"/>
      <c r="J409" s="145"/>
      <c r="K409" s="145"/>
      <c r="L409" s="146"/>
    </row>
    <row r="410" spans="1:12" x14ac:dyDescent="0.25">
      <c r="A410" s="15"/>
    </row>
    <row r="411" spans="1:12" x14ac:dyDescent="0.25">
      <c r="A411" s="15"/>
    </row>
    <row r="412" spans="1:12" x14ac:dyDescent="0.25">
      <c r="A412" s="15"/>
    </row>
    <row r="413" spans="1:12" ht="15" customHeight="1" x14ac:dyDescent="0.25">
      <c r="A413" s="16" t="s">
        <v>147</v>
      </c>
    </row>
    <row r="415" spans="1:12" x14ac:dyDescent="0.25">
      <c r="A415" s="14" t="s">
        <v>103</v>
      </c>
      <c r="B415" t="s">
        <v>142</v>
      </c>
      <c r="H415" s="13"/>
      <c r="I415" t="s">
        <v>174</v>
      </c>
    </row>
    <row r="416" spans="1:12" x14ac:dyDescent="0.25">
      <c r="A416" s="14" t="s">
        <v>104</v>
      </c>
      <c r="B416" t="s">
        <v>141</v>
      </c>
      <c r="H416" s="13"/>
      <c r="I416" t="s">
        <v>175</v>
      </c>
    </row>
    <row r="417" spans="1:12" x14ac:dyDescent="0.25">
      <c r="A417" s="14"/>
    </row>
    <row r="418" spans="1:12" x14ac:dyDescent="0.25">
      <c r="A418" s="14"/>
      <c r="H418" t="s">
        <v>180</v>
      </c>
    </row>
    <row r="419" spans="1:12" x14ac:dyDescent="0.25">
      <c r="A419" s="14" t="s">
        <v>105</v>
      </c>
      <c r="B419" t="s">
        <v>122</v>
      </c>
      <c r="H419" s="13"/>
    </row>
    <row r="420" spans="1:12" x14ac:dyDescent="0.25">
      <c r="A420" s="14" t="s">
        <v>106</v>
      </c>
      <c r="B420" t="s">
        <v>78</v>
      </c>
      <c r="H420" s="13"/>
    </row>
    <row r="421" spans="1:12" x14ac:dyDescent="0.25">
      <c r="A421" s="14" t="s">
        <v>107</v>
      </c>
      <c r="B421" t="s">
        <v>124</v>
      </c>
      <c r="H421" s="13"/>
    </row>
    <row r="422" spans="1:12" x14ac:dyDescent="0.25">
      <c r="A422" s="14" t="s">
        <v>108</v>
      </c>
      <c r="B422" t="s">
        <v>126</v>
      </c>
      <c r="C422" s="14"/>
      <c r="H422" s="13"/>
    </row>
    <row r="423" spans="1:12" x14ac:dyDescent="0.25">
      <c r="A423" s="14" t="s">
        <v>109</v>
      </c>
      <c r="B423" t="s">
        <v>143</v>
      </c>
      <c r="H423" s="13"/>
    </row>
    <row r="424" spans="1:12" x14ac:dyDescent="0.25">
      <c r="A424" s="14" t="s">
        <v>110</v>
      </c>
      <c r="B424" t="s">
        <v>144</v>
      </c>
      <c r="H424" s="13"/>
      <c r="K424" s="19"/>
    </row>
    <row r="425" spans="1:12" x14ac:dyDescent="0.25">
      <c r="A425" s="14"/>
    </row>
    <row r="426" spans="1:12" x14ac:dyDescent="0.25">
      <c r="A426" t="s">
        <v>90</v>
      </c>
      <c r="B426" s="125"/>
      <c r="C426" s="125"/>
      <c r="D426" s="125"/>
      <c r="E426" s="125"/>
      <c r="F426" s="125"/>
      <c r="G426" s="125"/>
      <c r="H426" s="125"/>
      <c r="I426" s="125"/>
      <c r="J426" s="125"/>
      <c r="K426" s="125"/>
      <c r="L426" s="125"/>
    </row>
    <row r="427" spans="1:12" x14ac:dyDescent="0.25">
      <c r="B427" s="110"/>
      <c r="C427" s="111"/>
      <c r="D427" s="111"/>
      <c r="E427" s="111"/>
      <c r="F427" s="111"/>
      <c r="G427" s="111"/>
      <c r="H427" s="111"/>
      <c r="I427" s="111"/>
      <c r="J427" s="111"/>
      <c r="K427" s="111"/>
      <c r="L427" s="112"/>
    </row>
    <row r="428" spans="1:12" x14ac:dyDescent="0.25">
      <c r="B428" s="113"/>
      <c r="C428" s="114"/>
      <c r="D428" s="114"/>
      <c r="E428" s="114"/>
      <c r="F428" s="114"/>
      <c r="G428" s="114"/>
      <c r="H428" s="114"/>
      <c r="I428" s="114"/>
      <c r="J428" s="114"/>
      <c r="K428" s="114"/>
      <c r="L428" s="115"/>
    </row>
    <row r="429" spans="1:12" x14ac:dyDescent="0.25">
      <c r="B429" s="113"/>
      <c r="C429" s="114"/>
      <c r="D429" s="114"/>
      <c r="E429" s="114"/>
      <c r="F429" s="114"/>
      <c r="G429" s="114"/>
      <c r="H429" s="114"/>
      <c r="I429" s="114"/>
      <c r="J429" s="114"/>
      <c r="K429" s="114"/>
      <c r="L429" s="115"/>
    </row>
    <row r="430" spans="1:12" x14ac:dyDescent="0.25">
      <c r="B430" s="113"/>
      <c r="C430" s="114"/>
      <c r="D430" s="114"/>
      <c r="E430" s="114"/>
      <c r="F430" s="114"/>
      <c r="G430" s="114"/>
      <c r="H430" s="114"/>
      <c r="I430" s="114"/>
      <c r="J430" s="114"/>
      <c r="K430" s="114"/>
      <c r="L430" s="115"/>
    </row>
    <row r="431" spans="1:12" x14ac:dyDescent="0.25">
      <c r="B431" s="113"/>
      <c r="C431" s="114"/>
      <c r="D431" s="114"/>
      <c r="E431" s="114"/>
      <c r="F431" s="114"/>
      <c r="G431" s="114"/>
      <c r="H431" s="114"/>
      <c r="I431" s="114"/>
      <c r="J431" s="114"/>
      <c r="K431" s="114"/>
      <c r="L431" s="115"/>
    </row>
    <row r="432" spans="1:12" x14ac:dyDescent="0.25">
      <c r="B432" s="113"/>
      <c r="C432" s="114"/>
      <c r="D432" s="114"/>
      <c r="E432" s="114"/>
      <c r="F432" s="114"/>
      <c r="G432" s="114"/>
      <c r="H432" s="114"/>
      <c r="I432" s="114"/>
      <c r="J432" s="114"/>
      <c r="K432" s="114"/>
      <c r="L432" s="115"/>
    </row>
    <row r="433" spans="2:12" x14ac:dyDescent="0.25">
      <c r="B433" s="113"/>
      <c r="C433" s="114"/>
      <c r="D433" s="114"/>
      <c r="E433" s="114"/>
      <c r="F433" s="114"/>
      <c r="G433" s="114"/>
      <c r="H433" s="114"/>
      <c r="I433" s="114"/>
      <c r="J433" s="114"/>
      <c r="K433" s="114"/>
      <c r="L433" s="115"/>
    </row>
    <row r="434" spans="2:12" x14ac:dyDescent="0.25">
      <c r="B434" s="113"/>
      <c r="C434" s="114"/>
      <c r="D434" s="114"/>
      <c r="E434" s="114"/>
      <c r="F434" s="114"/>
      <c r="G434" s="114"/>
      <c r="H434" s="114"/>
      <c r="I434" s="114"/>
      <c r="J434" s="114"/>
      <c r="K434" s="114"/>
      <c r="L434" s="115"/>
    </row>
    <row r="435" spans="2:12" x14ac:dyDescent="0.25">
      <c r="B435" s="113"/>
      <c r="C435" s="114"/>
      <c r="D435" s="114"/>
      <c r="E435" s="114"/>
      <c r="F435" s="114"/>
      <c r="G435" s="114"/>
      <c r="H435" s="114"/>
      <c r="I435" s="114"/>
      <c r="J435" s="114"/>
      <c r="K435" s="114"/>
      <c r="L435" s="115"/>
    </row>
    <row r="436" spans="2:12" x14ac:dyDescent="0.25">
      <c r="B436" s="113"/>
      <c r="C436" s="114"/>
      <c r="D436" s="114"/>
      <c r="E436" s="114"/>
      <c r="F436" s="114"/>
      <c r="G436" s="114"/>
      <c r="H436" s="114"/>
      <c r="I436" s="114"/>
      <c r="J436" s="114"/>
      <c r="K436" s="114"/>
      <c r="L436" s="115"/>
    </row>
    <row r="437" spans="2:12" x14ac:dyDescent="0.25">
      <c r="B437" s="113"/>
      <c r="C437" s="114"/>
      <c r="D437" s="114"/>
      <c r="E437" s="114"/>
      <c r="F437" s="114"/>
      <c r="G437" s="114"/>
      <c r="H437" s="114"/>
      <c r="I437" s="114"/>
      <c r="J437" s="114"/>
      <c r="K437" s="114"/>
      <c r="L437" s="115"/>
    </row>
    <row r="438" spans="2:12" x14ac:dyDescent="0.25">
      <c r="B438" s="113"/>
      <c r="C438" s="114"/>
      <c r="D438" s="114"/>
      <c r="E438" s="114"/>
      <c r="F438" s="114"/>
      <c r="G438" s="114"/>
      <c r="H438" s="114"/>
      <c r="I438" s="114"/>
      <c r="J438" s="114"/>
      <c r="K438" s="114"/>
      <c r="L438" s="115"/>
    </row>
    <row r="439" spans="2:12" x14ac:dyDescent="0.25">
      <c r="B439" s="113"/>
      <c r="C439" s="114"/>
      <c r="D439" s="114"/>
      <c r="E439" s="114"/>
      <c r="F439" s="114"/>
      <c r="G439" s="114"/>
      <c r="H439" s="114"/>
      <c r="I439" s="114"/>
      <c r="J439" s="114"/>
      <c r="K439" s="114"/>
      <c r="L439" s="115"/>
    </row>
    <row r="440" spans="2:12" x14ac:dyDescent="0.25">
      <c r="B440" s="113"/>
      <c r="C440" s="114"/>
      <c r="D440" s="114"/>
      <c r="E440" s="114"/>
      <c r="F440" s="114"/>
      <c r="G440" s="114"/>
      <c r="H440" s="114"/>
      <c r="I440" s="114"/>
      <c r="J440" s="114"/>
      <c r="K440" s="114"/>
      <c r="L440" s="115"/>
    </row>
    <row r="441" spans="2:12" x14ac:dyDescent="0.25">
      <c r="B441" s="113"/>
      <c r="C441" s="114"/>
      <c r="D441" s="114"/>
      <c r="E441" s="114"/>
      <c r="F441" s="114"/>
      <c r="G441" s="114"/>
      <c r="H441" s="114"/>
      <c r="I441" s="114"/>
      <c r="J441" s="114"/>
      <c r="K441" s="114"/>
      <c r="L441" s="115"/>
    </row>
    <row r="442" spans="2:12" x14ac:dyDescent="0.25">
      <c r="B442" s="113"/>
      <c r="C442" s="114"/>
      <c r="D442" s="114"/>
      <c r="E442" s="114"/>
      <c r="F442" s="114"/>
      <c r="G442" s="114"/>
      <c r="H442" s="114"/>
      <c r="I442" s="114"/>
      <c r="J442" s="114"/>
      <c r="K442" s="114"/>
      <c r="L442" s="115"/>
    </row>
    <row r="443" spans="2:12" x14ac:dyDescent="0.25">
      <c r="B443" s="113"/>
      <c r="C443" s="114"/>
      <c r="D443" s="114"/>
      <c r="E443" s="114"/>
      <c r="F443" s="114"/>
      <c r="G443" s="114"/>
      <c r="H443" s="114"/>
      <c r="I443" s="114"/>
      <c r="J443" s="114"/>
      <c r="K443" s="114"/>
      <c r="L443" s="115"/>
    </row>
    <row r="444" spans="2:12" x14ac:dyDescent="0.25">
      <c r="B444" s="113"/>
      <c r="C444" s="114"/>
      <c r="D444" s="114"/>
      <c r="E444" s="114"/>
      <c r="F444" s="114"/>
      <c r="G444" s="114"/>
      <c r="H444" s="114"/>
      <c r="I444" s="114"/>
      <c r="J444" s="114"/>
      <c r="K444" s="114"/>
      <c r="L444" s="115"/>
    </row>
    <row r="445" spans="2:12" x14ac:dyDescent="0.25">
      <c r="B445" s="113"/>
      <c r="C445" s="114"/>
      <c r="D445" s="114"/>
      <c r="E445" s="114"/>
      <c r="F445" s="114"/>
      <c r="G445" s="114"/>
      <c r="H445" s="114"/>
      <c r="I445" s="114"/>
      <c r="J445" s="114"/>
      <c r="K445" s="114"/>
      <c r="L445" s="115"/>
    </row>
    <row r="446" spans="2:12" x14ac:dyDescent="0.25">
      <c r="B446" s="113"/>
      <c r="C446" s="114"/>
      <c r="D446" s="114"/>
      <c r="E446" s="114"/>
      <c r="F446" s="114"/>
      <c r="G446" s="114"/>
      <c r="H446" s="114"/>
      <c r="I446" s="114"/>
      <c r="J446" s="114"/>
      <c r="K446" s="114"/>
      <c r="L446" s="115"/>
    </row>
    <row r="447" spans="2:12" x14ac:dyDescent="0.25">
      <c r="B447" s="113"/>
      <c r="C447" s="114"/>
      <c r="D447" s="114"/>
      <c r="E447" s="114"/>
      <c r="F447" s="114"/>
      <c r="G447" s="114"/>
      <c r="H447" s="114"/>
      <c r="I447" s="114"/>
      <c r="J447" s="114"/>
      <c r="K447" s="114"/>
      <c r="L447" s="115"/>
    </row>
    <row r="448" spans="2:12" x14ac:dyDescent="0.25">
      <c r="B448" s="113"/>
      <c r="C448" s="114"/>
      <c r="D448" s="114"/>
      <c r="E448" s="114"/>
      <c r="F448" s="114"/>
      <c r="G448" s="114"/>
      <c r="H448" s="114"/>
      <c r="I448" s="114"/>
      <c r="J448" s="114"/>
      <c r="K448" s="114"/>
      <c r="L448" s="115"/>
    </row>
    <row r="449" spans="1:12" x14ac:dyDescent="0.25">
      <c r="B449" s="113"/>
      <c r="C449" s="114"/>
      <c r="D449" s="114"/>
      <c r="E449" s="114"/>
      <c r="F449" s="114"/>
      <c r="G449" s="114"/>
      <c r="H449" s="114"/>
      <c r="I449" s="114"/>
      <c r="J449" s="114"/>
      <c r="K449" s="114"/>
      <c r="L449" s="115"/>
    </row>
    <row r="450" spans="1:12" x14ac:dyDescent="0.25">
      <c r="B450" s="113"/>
      <c r="C450" s="114"/>
      <c r="D450" s="114"/>
      <c r="E450" s="114"/>
      <c r="F450" s="114"/>
      <c r="G450" s="114"/>
      <c r="H450" s="114"/>
      <c r="I450" s="114"/>
      <c r="J450" s="114"/>
      <c r="K450" s="114"/>
      <c r="L450" s="115"/>
    </row>
    <row r="451" spans="1:12" x14ac:dyDescent="0.25">
      <c r="B451" s="113"/>
      <c r="C451" s="114"/>
      <c r="D451" s="114"/>
      <c r="E451" s="114"/>
      <c r="F451" s="114"/>
      <c r="G451" s="114"/>
      <c r="H451" s="114"/>
      <c r="I451" s="114"/>
      <c r="J451" s="114"/>
      <c r="K451" s="114"/>
      <c r="L451" s="115"/>
    </row>
    <row r="452" spans="1:12" x14ac:dyDescent="0.25">
      <c r="A452" s="15"/>
    </row>
    <row r="453" spans="1:12" x14ac:dyDescent="0.25">
      <c r="A453" s="15"/>
    </row>
    <row r="454" spans="1:12" x14ac:dyDescent="0.25">
      <c r="A454" s="15"/>
    </row>
    <row r="455" spans="1:12" x14ac:dyDescent="0.25">
      <c r="A455" s="15"/>
    </row>
    <row r="456" spans="1:12" x14ac:dyDescent="0.25">
      <c r="A456" s="11" t="s">
        <v>150</v>
      </c>
      <c r="E456" s="147" t="s">
        <v>148</v>
      </c>
      <c r="F456" s="147"/>
      <c r="G456" s="147"/>
      <c r="H456" s="147"/>
      <c r="I456" s="147"/>
    </row>
    <row r="457" spans="1:12" x14ac:dyDescent="0.25">
      <c r="A457" s="15"/>
      <c r="B457" s="18" t="s">
        <v>262</v>
      </c>
      <c r="K457" s="42"/>
    </row>
    <row r="458" spans="1:12" x14ac:dyDescent="0.25">
      <c r="A458" s="15"/>
      <c r="B458" s="41"/>
      <c r="C458" s="18">
        <v>1</v>
      </c>
      <c r="D458" t="s">
        <v>263</v>
      </c>
      <c r="K458" s="42"/>
    </row>
    <row r="459" spans="1:12" x14ac:dyDescent="0.25">
      <c r="A459" s="15"/>
      <c r="B459" s="41"/>
      <c r="C459" s="18">
        <v>2</v>
      </c>
      <c r="D459" t="s">
        <v>264</v>
      </c>
      <c r="K459" s="42"/>
    </row>
    <row r="460" spans="1:12" x14ac:dyDescent="0.25">
      <c r="A460" s="15"/>
      <c r="B460" s="41"/>
      <c r="C460" s="18">
        <v>3</v>
      </c>
      <c r="D460" t="s">
        <v>265</v>
      </c>
      <c r="K460" s="42"/>
    </row>
    <row r="461" spans="1:12" x14ac:dyDescent="0.25">
      <c r="A461" s="15"/>
      <c r="B461" s="41"/>
      <c r="C461" s="18">
        <v>4</v>
      </c>
      <c r="D461" t="s">
        <v>266</v>
      </c>
      <c r="K461" s="42"/>
    </row>
    <row r="462" spans="1:12" x14ac:dyDescent="0.25">
      <c r="A462" s="15"/>
      <c r="B462" s="41"/>
      <c r="C462" s="18">
        <v>5</v>
      </c>
      <c r="D462" t="s">
        <v>267</v>
      </c>
      <c r="K462" s="42"/>
    </row>
    <row r="463" spans="1:12" x14ac:dyDescent="0.25">
      <c r="A463" s="15"/>
      <c r="B463" s="41"/>
      <c r="C463" s="18">
        <v>6</v>
      </c>
      <c r="D463" t="s">
        <v>268</v>
      </c>
      <c r="K463" s="42"/>
    </row>
    <row r="464" spans="1:12" x14ac:dyDescent="0.25">
      <c r="A464" s="15"/>
      <c r="B464" s="41"/>
      <c r="C464" s="18">
        <v>7</v>
      </c>
      <c r="D464" t="s">
        <v>269</v>
      </c>
      <c r="K464" s="42"/>
    </row>
    <row r="465" spans="1:11" x14ac:dyDescent="0.25">
      <c r="A465" s="15"/>
      <c r="B465" s="41"/>
      <c r="C465" s="18">
        <v>8</v>
      </c>
      <c r="D465" t="s">
        <v>270</v>
      </c>
      <c r="K465" s="42"/>
    </row>
    <row r="466" spans="1:11" x14ac:dyDescent="0.25">
      <c r="A466" s="15"/>
      <c r="B466" s="41"/>
      <c r="C466" s="18">
        <v>9</v>
      </c>
      <c r="D466" t="s">
        <v>271</v>
      </c>
      <c r="K466" s="42"/>
    </row>
    <row r="467" spans="1:11" x14ac:dyDescent="0.25">
      <c r="A467" s="15"/>
      <c r="B467" s="41"/>
      <c r="C467" s="18">
        <v>10</v>
      </c>
      <c r="D467" t="s">
        <v>272</v>
      </c>
      <c r="K467" s="42"/>
    </row>
    <row r="468" spans="1:11" x14ac:dyDescent="0.25">
      <c r="A468" s="15"/>
      <c r="B468" s="41"/>
      <c r="C468" s="18">
        <v>11</v>
      </c>
      <c r="D468" t="s">
        <v>273</v>
      </c>
      <c r="K468" s="42"/>
    </row>
    <row r="469" spans="1:11" x14ac:dyDescent="0.25">
      <c r="A469" s="15"/>
      <c r="B469" s="41"/>
      <c r="C469" s="18">
        <v>12</v>
      </c>
      <c r="D469" t="s">
        <v>274</v>
      </c>
      <c r="K469" s="42"/>
    </row>
    <row r="470" spans="1:11" x14ac:dyDescent="0.25">
      <c r="A470" s="15"/>
      <c r="B470" s="41"/>
      <c r="C470" s="18">
        <v>13</v>
      </c>
      <c r="D470" t="s">
        <v>275</v>
      </c>
      <c r="K470" s="42"/>
    </row>
    <row r="471" spans="1:11" x14ac:dyDescent="0.25">
      <c r="A471" s="15"/>
      <c r="B471" s="41"/>
      <c r="C471" s="18">
        <v>14</v>
      </c>
      <c r="D471" t="s">
        <v>276</v>
      </c>
      <c r="K471" s="42"/>
    </row>
    <row r="472" spans="1:11" x14ac:dyDescent="0.25">
      <c r="A472" s="15"/>
      <c r="B472" s="41"/>
      <c r="C472" s="18">
        <v>15</v>
      </c>
      <c r="D472" t="s">
        <v>277</v>
      </c>
      <c r="K472" s="42"/>
    </row>
    <row r="473" spans="1:11" x14ac:dyDescent="0.25">
      <c r="A473" s="15"/>
      <c r="B473" s="41"/>
      <c r="C473" s="18">
        <v>16</v>
      </c>
      <c r="D473" t="s">
        <v>278</v>
      </c>
      <c r="K473" s="42"/>
    </row>
    <row r="474" spans="1:11" x14ac:dyDescent="0.25">
      <c r="A474" s="15"/>
      <c r="B474" s="41"/>
      <c r="C474" s="18">
        <v>17</v>
      </c>
      <c r="D474" t="s">
        <v>279</v>
      </c>
      <c r="K474" s="42"/>
    </row>
    <row r="475" spans="1:11" x14ac:dyDescent="0.25">
      <c r="A475" s="15"/>
      <c r="B475" s="41"/>
      <c r="C475" s="18">
        <v>18</v>
      </c>
      <c r="D475" t="s">
        <v>280</v>
      </c>
      <c r="K475" s="42"/>
    </row>
    <row r="476" spans="1:11" x14ac:dyDescent="0.25">
      <c r="A476" s="15"/>
      <c r="B476" s="41"/>
      <c r="C476" s="18">
        <v>19</v>
      </c>
      <c r="D476" t="s">
        <v>281</v>
      </c>
      <c r="K476" s="42"/>
    </row>
    <row r="477" spans="1:11" x14ac:dyDescent="0.25">
      <c r="A477" s="15"/>
      <c r="B477" s="41"/>
      <c r="C477" s="18">
        <v>20</v>
      </c>
      <c r="D477" t="s">
        <v>282</v>
      </c>
      <c r="K477" s="42"/>
    </row>
    <row r="478" spans="1:11" x14ac:dyDescent="0.25">
      <c r="A478" s="15"/>
      <c r="B478" s="41"/>
      <c r="C478" s="18">
        <v>21</v>
      </c>
      <c r="D478" t="s">
        <v>283</v>
      </c>
      <c r="K478" s="42"/>
    </row>
    <row r="479" spans="1:11" x14ac:dyDescent="0.25">
      <c r="A479" s="15"/>
      <c r="B479" s="41"/>
      <c r="C479" s="18">
        <v>22</v>
      </c>
      <c r="D479" t="s">
        <v>284</v>
      </c>
      <c r="K479" s="42"/>
    </row>
    <row r="480" spans="1:11" x14ac:dyDescent="0.25">
      <c r="A480" s="15"/>
      <c r="B480" s="41"/>
      <c r="C480" s="18">
        <v>23</v>
      </c>
      <c r="D480" t="s">
        <v>285</v>
      </c>
      <c r="K480" s="42"/>
    </row>
    <row r="481" spans="1:12" x14ac:dyDescent="0.25">
      <c r="A481" s="15"/>
      <c r="B481" s="41"/>
      <c r="C481" s="18">
        <v>24</v>
      </c>
      <c r="D481" t="s">
        <v>286</v>
      </c>
      <c r="K481" s="42"/>
    </row>
    <row r="482" spans="1:12" x14ac:dyDescent="0.25">
      <c r="A482" s="15"/>
      <c r="B482" s="41"/>
      <c r="C482" s="18">
        <v>25</v>
      </c>
      <c r="D482" t="s">
        <v>287</v>
      </c>
      <c r="K482" s="42"/>
    </row>
    <row r="483" spans="1:12" ht="15" customHeight="1" x14ac:dyDescent="0.25">
      <c r="A483" s="15"/>
      <c r="B483" s="41"/>
      <c r="C483" s="18">
        <v>26</v>
      </c>
      <c r="D483" t="s">
        <v>288</v>
      </c>
      <c r="K483" s="42"/>
    </row>
    <row r="484" spans="1:12" ht="15" customHeight="1" x14ac:dyDescent="0.25">
      <c r="A484" s="15"/>
      <c r="B484" s="41"/>
      <c r="C484" s="18">
        <v>27</v>
      </c>
      <c r="D484" t="s">
        <v>289</v>
      </c>
      <c r="K484" s="42"/>
    </row>
    <row r="485" spans="1:12" ht="15" customHeight="1" x14ac:dyDescent="0.25">
      <c r="A485" s="15"/>
      <c r="B485" s="41"/>
      <c r="C485" s="18">
        <v>28</v>
      </c>
      <c r="D485" t="s">
        <v>290</v>
      </c>
      <c r="K485" s="42"/>
    </row>
    <row r="486" spans="1:12" ht="15" customHeight="1" x14ac:dyDescent="0.25">
      <c r="A486" s="15"/>
      <c r="B486" s="41"/>
      <c r="C486" s="18">
        <v>29</v>
      </c>
      <c r="D486" t="s">
        <v>291</v>
      </c>
      <c r="K486" s="42"/>
    </row>
    <row r="487" spans="1:12" ht="15" customHeight="1" x14ac:dyDescent="0.25">
      <c r="A487" s="15"/>
      <c r="B487" s="41"/>
      <c r="C487" s="18">
        <v>30</v>
      </c>
      <c r="D487" t="s">
        <v>292</v>
      </c>
      <c r="K487" s="42"/>
    </row>
    <row r="488" spans="1:12" ht="15" customHeight="1" x14ac:dyDescent="0.25">
      <c r="A488" s="15"/>
      <c r="B488" s="41"/>
      <c r="C488" s="18">
        <v>31</v>
      </c>
      <c r="D488" t="s">
        <v>293</v>
      </c>
      <c r="K488" s="42"/>
    </row>
    <row r="489" spans="1:12" ht="15" customHeight="1" x14ac:dyDescent="0.25">
      <c r="A489" s="15"/>
      <c r="B489" s="41"/>
      <c r="C489" s="18">
        <v>32</v>
      </c>
      <c r="D489" t="s">
        <v>294</v>
      </c>
      <c r="K489" s="42"/>
    </row>
    <row r="490" spans="1:12" x14ac:dyDescent="0.25">
      <c r="A490" s="15"/>
      <c r="B490" s="41"/>
      <c r="C490" s="18">
        <v>33</v>
      </c>
      <c r="D490" t="s">
        <v>295</v>
      </c>
      <c r="K490" s="42"/>
    </row>
    <row r="491" spans="1:12" x14ac:dyDescent="0.25">
      <c r="A491" s="15"/>
      <c r="B491" s="41"/>
      <c r="C491" s="18">
        <v>34</v>
      </c>
      <c r="D491" t="s">
        <v>296</v>
      </c>
      <c r="E491" s="43"/>
      <c r="F491" s="43"/>
      <c r="G491" s="43"/>
      <c r="H491" s="43"/>
      <c r="I491" s="43"/>
      <c r="J491" s="43"/>
      <c r="K491" s="42"/>
    </row>
    <row r="492" spans="1:12" x14ac:dyDescent="0.25">
      <c r="A492" s="15"/>
      <c r="B492" s="41"/>
      <c r="C492" s="18">
        <v>35</v>
      </c>
      <c r="D492" t="s">
        <v>297</v>
      </c>
      <c r="E492" s="43"/>
      <c r="F492" s="43"/>
      <c r="G492" s="43"/>
      <c r="H492" s="43"/>
      <c r="I492" s="43"/>
      <c r="J492" s="43"/>
      <c r="K492" s="42"/>
    </row>
    <row r="493" spans="1:12" x14ac:dyDescent="0.25">
      <c r="A493" s="15"/>
      <c r="B493" s="41"/>
      <c r="C493" s="18">
        <v>36</v>
      </c>
      <c r="D493" t="s">
        <v>300</v>
      </c>
      <c r="E493" s="43"/>
      <c r="F493" s="43"/>
      <c r="G493" s="43"/>
      <c r="H493" s="43"/>
      <c r="I493" s="43"/>
      <c r="J493" s="43"/>
      <c r="K493" s="42"/>
    </row>
    <row r="494" spans="1:12" x14ac:dyDescent="0.25">
      <c r="A494" s="15"/>
      <c r="B494" s="24" t="s">
        <v>149</v>
      </c>
      <c r="C494" s="59"/>
      <c r="D494" s="59"/>
      <c r="E494" s="59"/>
      <c r="F494" s="59"/>
      <c r="G494" s="59"/>
      <c r="H494" s="59"/>
      <c r="I494" s="59"/>
      <c r="J494" s="59"/>
      <c r="K494" s="59"/>
    </row>
    <row r="495" spans="1:12" ht="14.45" customHeight="1" x14ac:dyDescent="0.25">
      <c r="B495" s="24" t="s">
        <v>149</v>
      </c>
      <c r="C495" s="59"/>
      <c r="D495" s="59"/>
      <c r="E495" s="59"/>
      <c r="F495" s="59"/>
      <c r="G495" s="59"/>
      <c r="H495" s="59"/>
      <c r="I495" s="59"/>
      <c r="J495" s="59"/>
      <c r="K495" s="59"/>
      <c r="L495" s="46"/>
    </row>
    <row r="496" spans="1:12" x14ac:dyDescent="0.25">
      <c r="B496" s="24" t="s">
        <v>149</v>
      </c>
      <c r="C496" s="59"/>
      <c r="D496" s="59"/>
      <c r="E496" s="59"/>
      <c r="F496" s="59"/>
      <c r="G496" s="59"/>
      <c r="H496" s="59"/>
      <c r="I496" s="59"/>
      <c r="J496" s="59"/>
      <c r="K496" s="59"/>
      <c r="L496" s="46"/>
    </row>
    <row r="499" spans="1:12" x14ac:dyDescent="0.25">
      <c r="A499" s="16" t="s">
        <v>81</v>
      </c>
      <c r="B499" s="19"/>
      <c r="C499" s="19"/>
      <c r="D499" s="19"/>
      <c r="E499" s="19"/>
      <c r="F499" s="19"/>
      <c r="G499" s="19"/>
      <c r="H499" s="19"/>
      <c r="I499" s="19"/>
      <c r="J499" s="19"/>
    </row>
    <row r="501" spans="1:12" x14ac:dyDescent="0.25">
      <c r="A501" s="63" t="s">
        <v>82</v>
      </c>
      <c r="B501" s="63"/>
      <c r="C501" s="63"/>
      <c r="E501" s="44">
        <f>SUM((COUNTIF($D$118:$D$127,"Yes")*2),COUNTIF($E$118:$E127,"Yes")*1,COUNTIF($G131:$G140,"Yes")*8,COUNTIF($H131:$H140,"Yes")*5)</f>
        <v>0</v>
      </c>
    </row>
    <row r="502" spans="1:12" x14ac:dyDescent="0.25">
      <c r="A502" t="s">
        <v>83</v>
      </c>
      <c r="E502" s="44">
        <f>(COUNTIF($D161:$D170,"Yes")*2)+(COUNTIF($E161:$E170,"Yes")*1)+SUM($K167:$K171)</f>
        <v>0</v>
      </c>
    </row>
    <row r="503" spans="1:12" x14ac:dyDescent="0.25">
      <c r="A503" t="s">
        <v>84</v>
      </c>
      <c r="E503" s="44">
        <f>(COUNTIF($D204:$D213,"Yes")*2)+(COUNTIF($E204:$E213,"Yes")*1)+(COUNTIF($L206:$L210,"Yes")*8)+(SUM($G245:$G254))</f>
        <v>0</v>
      </c>
    </row>
    <row r="504" spans="1:12" x14ac:dyDescent="0.25">
      <c r="A504" t="s">
        <v>85</v>
      </c>
      <c r="E504" s="44">
        <f>(COUNTIF($D219:$D228,"Yes")*2)+(SUM($J224:$J225))+(SUM($G245:$G254))</f>
        <v>0</v>
      </c>
    </row>
    <row r="505" spans="1:12" x14ac:dyDescent="0.25">
      <c r="A505" t="s">
        <v>86</v>
      </c>
      <c r="E505" s="44">
        <f>((COUNTIF(D290:D294,"Yes")*8)+(COUNTIF(E290:E294,"Yes")*4)+(COUNTIF(F300:F305,"Yes")*10)+(COUNTIF(G300:G305,"Yes")*5))*(E503/100)</f>
        <v>0</v>
      </c>
    </row>
    <row r="506" spans="1:12" x14ac:dyDescent="0.25">
      <c r="A506" t="s">
        <v>87</v>
      </c>
      <c r="E506" s="44">
        <f>((COUNTIF($I290:$I294,"Yes")*8)+(COUNTIF($J290:$J294,"Yes")*4)+(COUNTIF($F300:$F305,"Yes")*10)+(COUNTIF($G300:$G305,"Yes")*5))*($E504/100)</f>
        <v>0</v>
      </c>
    </row>
    <row r="507" spans="1:12" x14ac:dyDescent="0.25">
      <c r="A507" t="s">
        <v>88</v>
      </c>
      <c r="E507" s="44">
        <f>(COUNTIF($I332:$I351,"Yes")*5)+(COUNTIF($J332:$J351,"Yes")*3)</f>
        <v>0</v>
      </c>
    </row>
    <row r="508" spans="1:12" x14ac:dyDescent="0.25">
      <c r="A508" t="s">
        <v>89</v>
      </c>
      <c r="E508" s="45">
        <f>SUM($H372:$H381)</f>
        <v>0</v>
      </c>
    </row>
    <row r="509" spans="1:12" x14ac:dyDescent="0.25">
      <c r="A509" t="s">
        <v>146</v>
      </c>
      <c r="E509" s="45">
        <f>IF($H415="Yes",28,IF($H416="Yes",14,0))+SUM($H419:$H424)</f>
        <v>0</v>
      </c>
    </row>
    <row r="510" spans="1:12" x14ac:dyDescent="0.25">
      <c r="A510" s="2" t="s">
        <v>145</v>
      </c>
      <c r="E510" s="159">
        <f>((COUNTIF($B458:$B493,"Yes")+(COUNTA($C494:$C496)))/(36+(COUNTA($C494:$C496))))</f>
        <v>0</v>
      </c>
    </row>
    <row r="511" spans="1:12" x14ac:dyDescent="0.25">
      <c r="A511" s="18"/>
    </row>
    <row r="512" spans="1:12" x14ac:dyDescent="0.25">
      <c r="A512" t="s">
        <v>90</v>
      </c>
      <c r="B512" s="110"/>
      <c r="C512" s="111"/>
      <c r="D512" s="111"/>
      <c r="E512" s="111"/>
      <c r="F512" s="111"/>
      <c r="G512" s="111"/>
      <c r="H512" s="111"/>
      <c r="I512" s="111"/>
      <c r="J512" s="111"/>
      <c r="K512" s="111"/>
      <c r="L512" s="112"/>
    </row>
    <row r="513" spans="2:12" x14ac:dyDescent="0.25">
      <c r="B513" s="113"/>
      <c r="C513" s="114"/>
      <c r="D513" s="114"/>
      <c r="E513" s="114"/>
      <c r="F513" s="114"/>
      <c r="G513" s="114"/>
      <c r="H513" s="114"/>
      <c r="I513" s="114"/>
      <c r="J513" s="114"/>
      <c r="K513" s="114"/>
      <c r="L513" s="115"/>
    </row>
    <row r="514" spans="2:12" x14ac:dyDescent="0.25">
      <c r="B514" s="113"/>
      <c r="C514" s="114"/>
      <c r="D514" s="114"/>
      <c r="E514" s="114"/>
      <c r="F514" s="114"/>
      <c r="G514" s="114"/>
      <c r="H514" s="114"/>
      <c r="I514" s="114"/>
      <c r="J514" s="114"/>
      <c r="K514" s="114"/>
      <c r="L514" s="115"/>
    </row>
    <row r="515" spans="2:12" x14ac:dyDescent="0.25">
      <c r="B515" s="113"/>
      <c r="C515" s="114"/>
      <c r="D515" s="114"/>
      <c r="E515" s="114"/>
      <c r="F515" s="114"/>
      <c r="G515" s="114"/>
      <c r="H515" s="114"/>
      <c r="I515" s="114"/>
      <c r="J515" s="114"/>
      <c r="K515" s="114"/>
      <c r="L515" s="115"/>
    </row>
    <row r="516" spans="2:12" x14ac:dyDescent="0.25">
      <c r="B516" s="113"/>
      <c r="C516" s="114"/>
      <c r="D516" s="114"/>
      <c r="E516" s="114"/>
      <c r="F516" s="114"/>
      <c r="G516" s="114"/>
      <c r="H516" s="114"/>
      <c r="I516" s="114"/>
      <c r="J516" s="114"/>
      <c r="K516" s="114"/>
      <c r="L516" s="115"/>
    </row>
    <row r="517" spans="2:12" x14ac:dyDescent="0.25">
      <c r="B517" s="113"/>
      <c r="C517" s="114"/>
      <c r="D517" s="114"/>
      <c r="E517" s="114"/>
      <c r="F517" s="114"/>
      <c r="G517" s="114"/>
      <c r="H517" s="114"/>
      <c r="I517" s="114"/>
      <c r="J517" s="114"/>
      <c r="K517" s="114"/>
      <c r="L517" s="115"/>
    </row>
    <row r="518" spans="2:12" x14ac:dyDescent="0.25">
      <c r="B518" s="113"/>
      <c r="C518" s="114"/>
      <c r="D518" s="114"/>
      <c r="E518" s="114"/>
      <c r="F518" s="114"/>
      <c r="G518" s="114"/>
      <c r="H518" s="114"/>
      <c r="I518" s="114"/>
      <c r="J518" s="114"/>
      <c r="K518" s="114"/>
      <c r="L518" s="115"/>
    </row>
    <row r="519" spans="2:12" x14ac:dyDescent="0.25">
      <c r="B519" s="113"/>
      <c r="C519" s="114"/>
      <c r="D519" s="114"/>
      <c r="E519" s="114"/>
      <c r="F519" s="114"/>
      <c r="G519" s="114"/>
      <c r="H519" s="114"/>
      <c r="I519" s="114"/>
      <c r="J519" s="114"/>
      <c r="K519" s="114"/>
      <c r="L519" s="115"/>
    </row>
    <row r="520" spans="2:12" x14ac:dyDescent="0.25">
      <c r="B520" s="113"/>
      <c r="C520" s="114"/>
      <c r="D520" s="114"/>
      <c r="E520" s="114"/>
      <c r="F520" s="114"/>
      <c r="G520" s="114"/>
      <c r="H520" s="114"/>
      <c r="I520" s="114"/>
      <c r="J520" s="114"/>
      <c r="K520" s="114"/>
      <c r="L520" s="115"/>
    </row>
    <row r="521" spans="2:12" x14ac:dyDescent="0.25">
      <c r="B521" s="113"/>
      <c r="C521" s="114"/>
      <c r="D521" s="114"/>
      <c r="E521" s="114"/>
      <c r="F521" s="114"/>
      <c r="G521" s="114"/>
      <c r="H521" s="114"/>
      <c r="I521" s="114"/>
      <c r="J521" s="114"/>
      <c r="K521" s="114"/>
      <c r="L521" s="115"/>
    </row>
    <row r="522" spans="2:12" x14ac:dyDescent="0.25">
      <c r="B522" s="113"/>
      <c r="C522" s="114"/>
      <c r="D522" s="114"/>
      <c r="E522" s="114"/>
      <c r="F522" s="114"/>
      <c r="G522" s="114"/>
      <c r="H522" s="114"/>
      <c r="I522" s="114"/>
      <c r="J522" s="114"/>
      <c r="K522" s="114"/>
      <c r="L522" s="115"/>
    </row>
    <row r="523" spans="2:12" x14ac:dyDescent="0.25">
      <c r="B523" s="113"/>
      <c r="C523" s="114"/>
      <c r="D523" s="114"/>
      <c r="E523" s="114"/>
      <c r="F523" s="114"/>
      <c r="G523" s="114"/>
      <c r="H523" s="114"/>
      <c r="I523" s="114"/>
      <c r="J523" s="114"/>
      <c r="K523" s="114"/>
      <c r="L523" s="115"/>
    </row>
    <row r="524" spans="2:12" x14ac:dyDescent="0.25">
      <c r="B524" s="113"/>
      <c r="C524" s="114"/>
      <c r="D524" s="114"/>
      <c r="E524" s="114"/>
      <c r="F524" s="114"/>
      <c r="G524" s="114"/>
      <c r="H524" s="114"/>
      <c r="I524" s="114"/>
      <c r="J524" s="114"/>
      <c r="K524" s="114"/>
      <c r="L524" s="115"/>
    </row>
    <row r="525" spans="2:12" x14ac:dyDescent="0.25">
      <c r="B525" s="113"/>
      <c r="C525" s="114"/>
      <c r="D525" s="114"/>
      <c r="E525" s="114"/>
      <c r="F525" s="114"/>
      <c r="G525" s="114"/>
      <c r="H525" s="114"/>
      <c r="I525" s="114"/>
      <c r="J525" s="114"/>
      <c r="K525" s="114"/>
      <c r="L525" s="115"/>
    </row>
    <row r="526" spans="2:12" x14ac:dyDescent="0.25">
      <c r="B526" s="113"/>
      <c r="C526" s="114"/>
      <c r="D526" s="114"/>
      <c r="E526" s="114"/>
      <c r="F526" s="114"/>
      <c r="G526" s="114"/>
      <c r="H526" s="114"/>
      <c r="I526" s="114"/>
      <c r="J526" s="114"/>
      <c r="K526" s="114"/>
      <c r="L526" s="115"/>
    </row>
    <row r="527" spans="2:12" x14ac:dyDescent="0.25">
      <c r="B527" s="113"/>
      <c r="C527" s="114"/>
      <c r="D527" s="114"/>
      <c r="E527" s="114"/>
      <c r="F527" s="114"/>
      <c r="G527" s="114"/>
      <c r="H527" s="114"/>
      <c r="I527" s="114"/>
      <c r="J527" s="114"/>
      <c r="K527" s="114"/>
      <c r="L527" s="115"/>
    </row>
    <row r="528" spans="2:12" x14ac:dyDescent="0.25">
      <c r="B528" s="113"/>
      <c r="C528" s="114"/>
      <c r="D528" s="114"/>
      <c r="E528" s="114"/>
      <c r="F528" s="114"/>
      <c r="G528" s="114"/>
      <c r="H528" s="114"/>
      <c r="I528" s="114"/>
      <c r="J528" s="114"/>
      <c r="K528" s="114"/>
      <c r="L528" s="115"/>
    </row>
    <row r="529" spans="1:12" x14ac:dyDescent="0.25">
      <c r="B529" s="113"/>
      <c r="C529" s="114"/>
      <c r="D529" s="114"/>
      <c r="E529" s="114"/>
      <c r="F529" s="114"/>
      <c r="G529" s="114"/>
      <c r="H529" s="114"/>
      <c r="I529" s="114"/>
      <c r="J529" s="114"/>
      <c r="K529" s="114"/>
      <c r="L529" s="115"/>
    </row>
    <row r="530" spans="1:12" x14ac:dyDescent="0.25">
      <c r="B530" s="113"/>
      <c r="C530" s="114"/>
      <c r="D530" s="114"/>
      <c r="E530" s="114"/>
      <c r="F530" s="114"/>
      <c r="G530" s="114"/>
      <c r="H530" s="114"/>
      <c r="I530" s="114"/>
      <c r="J530" s="114"/>
      <c r="K530" s="114"/>
      <c r="L530" s="115"/>
    </row>
    <row r="531" spans="1:12" x14ac:dyDescent="0.25">
      <c r="B531" s="113"/>
      <c r="C531" s="114"/>
      <c r="D531" s="114"/>
      <c r="E531" s="114"/>
      <c r="F531" s="114"/>
      <c r="G531" s="114"/>
      <c r="H531" s="114"/>
      <c r="I531" s="114"/>
      <c r="J531" s="114"/>
      <c r="K531" s="114"/>
      <c r="L531" s="115"/>
    </row>
    <row r="532" spans="1:12" x14ac:dyDescent="0.25">
      <c r="B532" s="113"/>
      <c r="C532" s="114"/>
      <c r="D532" s="114"/>
      <c r="E532" s="114"/>
      <c r="F532" s="114"/>
      <c r="G532" s="114"/>
      <c r="H532" s="114"/>
      <c r="I532" s="114"/>
      <c r="J532" s="114"/>
      <c r="K532" s="114"/>
      <c r="L532" s="115"/>
    </row>
    <row r="533" spans="1:12" x14ac:dyDescent="0.25">
      <c r="B533" s="113"/>
      <c r="C533" s="114"/>
      <c r="D533" s="114"/>
      <c r="E533" s="114"/>
      <c r="F533" s="114"/>
      <c r="G533" s="114"/>
      <c r="H533" s="114"/>
      <c r="I533" s="114"/>
      <c r="J533" s="114"/>
      <c r="K533" s="114"/>
      <c r="L533" s="115"/>
    </row>
    <row r="534" spans="1:12" x14ac:dyDescent="0.25">
      <c r="B534" s="113"/>
      <c r="C534" s="114"/>
      <c r="D534" s="114"/>
      <c r="E534" s="114"/>
      <c r="F534" s="114"/>
      <c r="G534" s="114"/>
      <c r="H534" s="114"/>
      <c r="I534" s="114"/>
      <c r="J534" s="114"/>
      <c r="K534" s="114"/>
      <c r="L534" s="115"/>
    </row>
    <row r="535" spans="1:12" x14ac:dyDescent="0.25">
      <c r="B535" s="113"/>
      <c r="C535" s="114"/>
      <c r="D535" s="114"/>
      <c r="E535" s="114"/>
      <c r="F535" s="114"/>
      <c r="G535" s="114"/>
      <c r="H535" s="114"/>
      <c r="I535" s="114"/>
      <c r="J535" s="114"/>
      <c r="K535" s="114"/>
      <c r="L535" s="115"/>
    </row>
    <row r="536" spans="1:12" x14ac:dyDescent="0.25">
      <c r="B536" s="113"/>
      <c r="C536" s="114"/>
      <c r="D536" s="114"/>
      <c r="E536" s="114"/>
      <c r="F536" s="114"/>
      <c r="G536" s="114"/>
      <c r="H536" s="114"/>
      <c r="I536" s="114"/>
      <c r="J536" s="114"/>
      <c r="K536" s="114"/>
      <c r="L536" s="115"/>
    </row>
    <row r="537" spans="1:12" x14ac:dyDescent="0.25">
      <c r="B537" s="113"/>
      <c r="C537" s="114"/>
      <c r="D537" s="114"/>
      <c r="E537" s="114"/>
      <c r="F537" s="114"/>
      <c r="G537" s="114"/>
      <c r="H537" s="114"/>
      <c r="I537" s="114"/>
      <c r="J537" s="114"/>
      <c r="K537" s="114"/>
      <c r="L537" s="115"/>
    </row>
    <row r="538" spans="1:12" x14ac:dyDescent="0.25">
      <c r="A538" s="15"/>
    </row>
    <row r="539" spans="1:12" x14ac:dyDescent="0.25">
      <c r="A539" s="18"/>
    </row>
    <row r="540" spans="1:12" x14ac:dyDescent="0.25">
      <c r="A540" s="18"/>
    </row>
    <row r="541" spans="1:12" x14ac:dyDescent="0.25">
      <c r="A541" s="18"/>
    </row>
    <row r="542" spans="1:12" x14ac:dyDescent="0.25">
      <c r="A542" s="18"/>
    </row>
    <row r="544" spans="1:12" x14ac:dyDescent="0.25">
      <c r="A544" s="1"/>
    </row>
    <row r="545" spans="1:2" x14ac:dyDescent="0.25">
      <c r="A545" s="1"/>
      <c r="B545" s="1"/>
    </row>
    <row r="546" spans="1:2" x14ac:dyDescent="0.25">
      <c r="A546" s="1"/>
    </row>
    <row r="547" spans="1:2" x14ac:dyDescent="0.25">
      <c r="A547" s="1"/>
      <c r="B547" s="1"/>
    </row>
    <row r="585" spans="1:12" ht="15.75" x14ac:dyDescent="0.25">
      <c r="A585" s="47" t="s">
        <v>48</v>
      </c>
    </row>
    <row r="586" spans="1:12" ht="16.5" thickBot="1" x14ac:dyDescent="0.3">
      <c r="B586" s="47" t="s">
        <v>301</v>
      </c>
      <c r="C586" s="48"/>
      <c r="D586" s="49"/>
      <c r="E586" s="49"/>
      <c r="F586" s="49"/>
      <c r="G586" s="49"/>
      <c r="H586" s="49"/>
      <c r="I586" s="49"/>
      <c r="J586" s="49"/>
      <c r="K586" s="49"/>
      <c r="L586" s="49"/>
    </row>
    <row r="587" spans="1:12" x14ac:dyDescent="0.25">
      <c r="G587" s="50" t="s">
        <v>302</v>
      </c>
    </row>
    <row r="588" spans="1:12" ht="16.5" thickBot="1" x14ac:dyDescent="0.3">
      <c r="B588" s="47" t="s">
        <v>303</v>
      </c>
      <c r="C588" s="48"/>
      <c r="D588" s="49"/>
      <c r="E588" s="49"/>
      <c r="F588" s="49"/>
      <c r="G588" s="49"/>
      <c r="H588" s="49"/>
      <c r="I588" s="49"/>
      <c r="J588" s="49"/>
      <c r="K588" s="49"/>
      <c r="L588" s="49"/>
    </row>
    <row r="589" spans="1:12" ht="15.75" x14ac:dyDescent="0.25">
      <c r="B589" s="47"/>
    </row>
    <row r="590" spans="1:12" ht="16.5" thickBot="1" x14ac:dyDescent="0.3">
      <c r="B590" s="47" t="s">
        <v>304</v>
      </c>
      <c r="C590" s="48"/>
      <c r="D590" s="49"/>
      <c r="E590" s="49"/>
      <c r="F590" s="49"/>
      <c r="G590" s="49"/>
      <c r="H590" s="49"/>
      <c r="I590" s="49"/>
      <c r="J590" s="49"/>
      <c r="K590" s="49"/>
      <c r="L590" s="49"/>
    </row>
    <row r="591" spans="1:12" ht="15.75" x14ac:dyDescent="0.25">
      <c r="B591" s="47"/>
    </row>
    <row r="592" spans="1:12" ht="16.5" thickBot="1" x14ac:dyDescent="0.3">
      <c r="B592" s="47" t="s">
        <v>305</v>
      </c>
      <c r="C592" s="48"/>
      <c r="D592" s="49"/>
      <c r="E592" s="49"/>
      <c r="F592" s="49"/>
      <c r="G592" s="49"/>
      <c r="H592" s="49"/>
      <c r="I592" s="49"/>
      <c r="J592" s="49"/>
      <c r="K592" s="49"/>
      <c r="L592" s="49"/>
    </row>
    <row r="593" spans="2:12" ht="15.75" x14ac:dyDescent="0.25">
      <c r="B593" s="47"/>
    </row>
    <row r="594" spans="2:12" ht="16.5" thickBot="1" x14ac:dyDescent="0.3">
      <c r="B594" s="47" t="s">
        <v>306</v>
      </c>
      <c r="C594" s="48"/>
      <c r="D594" s="49"/>
      <c r="E594" s="49"/>
      <c r="F594" s="49"/>
      <c r="G594" s="49"/>
      <c r="H594" s="49"/>
      <c r="I594" s="49"/>
      <c r="J594" s="49"/>
      <c r="K594" s="49"/>
      <c r="L594" s="49"/>
    </row>
    <row r="596" spans="2:12" ht="16.5" thickBot="1" x14ac:dyDescent="0.3">
      <c r="B596" s="47" t="s">
        <v>307</v>
      </c>
      <c r="C596" s="48"/>
      <c r="D596" s="49"/>
      <c r="E596" s="49"/>
      <c r="F596" s="49"/>
      <c r="G596" s="49"/>
      <c r="H596" s="49"/>
      <c r="I596" s="49"/>
      <c r="J596" s="49"/>
      <c r="K596" s="49"/>
      <c r="L596" s="49"/>
    </row>
    <row r="598" spans="2:12" ht="16.5" thickBot="1" x14ac:dyDescent="0.3">
      <c r="B598" s="47" t="s">
        <v>308</v>
      </c>
      <c r="C598" s="48"/>
      <c r="D598" s="49"/>
      <c r="E598" s="49"/>
      <c r="F598" s="49"/>
      <c r="G598" s="49"/>
      <c r="H598" s="49"/>
      <c r="I598" s="49"/>
      <c r="J598" s="49"/>
      <c r="K598" s="49"/>
      <c r="L598" s="49"/>
    </row>
    <row r="600" spans="2:12" ht="16.5" thickBot="1" x14ac:dyDescent="0.3">
      <c r="B600" s="47" t="s">
        <v>309</v>
      </c>
      <c r="C600" s="48"/>
      <c r="D600" s="49"/>
      <c r="E600" s="49"/>
      <c r="F600" s="49"/>
      <c r="G600" s="49"/>
      <c r="H600" s="49"/>
      <c r="I600" s="49"/>
      <c r="J600" s="49"/>
      <c r="K600" s="49"/>
      <c r="L600" s="49"/>
    </row>
    <row r="602" spans="2:12" ht="16.5" thickBot="1" x14ac:dyDescent="0.3">
      <c r="B602" s="47" t="s">
        <v>310</v>
      </c>
      <c r="C602" s="48"/>
      <c r="D602" s="49"/>
      <c r="E602" s="49"/>
      <c r="F602" s="49"/>
      <c r="G602" s="49"/>
      <c r="H602" s="49"/>
      <c r="I602" s="49"/>
      <c r="J602" s="49"/>
      <c r="K602" s="49"/>
      <c r="L602" s="49"/>
    </row>
    <row r="603" spans="2:12" ht="15.75" x14ac:dyDescent="0.25">
      <c r="B603" s="47"/>
      <c r="C603" s="51"/>
      <c r="D603" s="52"/>
      <c r="E603" s="52"/>
      <c r="F603" s="52"/>
      <c r="G603" s="52"/>
      <c r="H603" s="52"/>
      <c r="I603" s="52"/>
      <c r="J603" s="52"/>
      <c r="K603" s="52"/>
      <c r="L603" s="52"/>
    </row>
    <row r="604" spans="2:12" ht="16.5" thickBot="1" x14ac:dyDescent="0.3">
      <c r="B604" s="47" t="s">
        <v>311</v>
      </c>
      <c r="C604" s="48"/>
      <c r="D604" s="49"/>
      <c r="E604" s="49"/>
      <c r="F604" s="49"/>
      <c r="G604" s="49"/>
      <c r="H604" s="49"/>
      <c r="I604" s="49"/>
      <c r="J604" s="49"/>
      <c r="K604" s="49"/>
      <c r="L604" s="49"/>
    </row>
    <row r="606" spans="2:12" ht="15.75" x14ac:dyDescent="0.25">
      <c r="B606" s="47"/>
      <c r="C606" s="47"/>
    </row>
    <row r="608" spans="2:12" ht="15.75" x14ac:dyDescent="0.25">
      <c r="B608" s="47"/>
      <c r="C608" s="47"/>
    </row>
    <row r="628" spans="1:12" ht="15.75" x14ac:dyDescent="0.25">
      <c r="A628" s="47" t="s">
        <v>312</v>
      </c>
    </row>
    <row r="629" spans="1:12" ht="15.75" x14ac:dyDescent="0.25">
      <c r="A629" s="47"/>
    </row>
    <row r="630" spans="1:12" ht="16.5" thickBot="1" x14ac:dyDescent="0.3">
      <c r="A630" s="48"/>
      <c r="B630" s="49"/>
      <c r="C630" s="49"/>
      <c r="D630" s="49"/>
      <c r="E630" s="49"/>
      <c r="F630" s="49"/>
      <c r="G630" s="49"/>
      <c r="H630" s="49"/>
      <c r="I630" s="49"/>
      <c r="J630" s="49"/>
      <c r="K630" s="49"/>
      <c r="L630" s="49"/>
    </row>
    <row r="632" spans="1:12" ht="16.5" thickBot="1" x14ac:dyDescent="0.3">
      <c r="A632" s="48"/>
      <c r="B632" s="49"/>
      <c r="C632" s="49"/>
      <c r="D632" s="49"/>
      <c r="E632" s="49"/>
      <c r="F632" s="49"/>
      <c r="G632" s="49"/>
      <c r="H632" s="49"/>
      <c r="I632" s="49"/>
      <c r="J632" s="49"/>
      <c r="K632" s="49"/>
      <c r="L632" s="49"/>
    </row>
    <row r="634" spans="1:12" ht="16.5" thickBot="1" x14ac:dyDescent="0.3">
      <c r="A634" s="48"/>
      <c r="B634" s="49"/>
      <c r="C634" s="49"/>
      <c r="D634" s="49"/>
      <c r="E634" s="49"/>
      <c r="F634" s="49"/>
      <c r="G634" s="49"/>
      <c r="H634" s="49"/>
      <c r="I634" s="49"/>
      <c r="J634" s="49"/>
      <c r="K634" s="49"/>
      <c r="L634" s="49"/>
    </row>
    <row r="636" spans="1:12" ht="16.5" thickBot="1" x14ac:dyDescent="0.3">
      <c r="A636" s="48"/>
      <c r="B636" s="49"/>
      <c r="C636" s="49"/>
      <c r="D636" s="49"/>
      <c r="E636" s="49"/>
      <c r="F636" s="49"/>
      <c r="G636" s="49"/>
      <c r="H636" s="49"/>
      <c r="I636" s="49"/>
      <c r="J636" s="49"/>
      <c r="K636" s="49"/>
      <c r="L636" s="49"/>
    </row>
    <row r="638" spans="1:12" ht="16.5" thickBot="1" x14ac:dyDescent="0.3">
      <c r="A638" s="48"/>
      <c r="B638" s="49"/>
      <c r="C638" s="49"/>
      <c r="D638" s="49"/>
      <c r="E638" s="49"/>
      <c r="F638" s="49"/>
      <c r="G638" s="49"/>
      <c r="H638" s="49"/>
      <c r="I638" s="49"/>
      <c r="J638" s="49"/>
      <c r="K638" s="49"/>
      <c r="L638" s="49"/>
    </row>
    <row r="640" spans="1:12" ht="16.5" thickBot="1" x14ac:dyDescent="0.3">
      <c r="A640" s="48"/>
      <c r="B640" s="49"/>
      <c r="C640" s="49"/>
      <c r="D640" s="49"/>
      <c r="E640" s="49"/>
      <c r="F640" s="49"/>
      <c r="G640" s="49"/>
      <c r="H640" s="49"/>
      <c r="I640" s="49"/>
      <c r="J640" s="49"/>
      <c r="K640" s="49"/>
      <c r="L640" s="49"/>
    </row>
    <row r="642" spans="1:12" ht="16.5" thickBot="1" x14ac:dyDescent="0.3">
      <c r="A642" s="48"/>
      <c r="B642" s="49"/>
      <c r="C642" s="49"/>
      <c r="D642" s="49"/>
      <c r="E642" s="49"/>
      <c r="F642" s="49"/>
      <c r="G642" s="49"/>
      <c r="H642" s="49"/>
      <c r="I642" s="49"/>
      <c r="J642" s="49"/>
      <c r="K642" s="49"/>
      <c r="L642" s="49"/>
    </row>
    <row r="644" spans="1:12" ht="16.5" thickBot="1" x14ac:dyDescent="0.3">
      <c r="A644" s="48"/>
      <c r="B644" s="49"/>
      <c r="C644" s="49"/>
      <c r="D644" s="49"/>
      <c r="E644" s="49"/>
      <c r="F644" s="49"/>
      <c r="G644" s="49"/>
      <c r="H644" s="49"/>
      <c r="I644" s="49"/>
      <c r="J644" s="49"/>
      <c r="K644" s="49"/>
      <c r="L644" s="49"/>
    </row>
    <row r="646" spans="1:12" ht="16.5" thickBot="1" x14ac:dyDescent="0.3">
      <c r="A646" s="48"/>
      <c r="B646" s="49"/>
      <c r="C646" s="49"/>
      <c r="D646" s="49"/>
      <c r="E646" s="49"/>
      <c r="F646" s="49"/>
      <c r="G646" s="49"/>
      <c r="H646" s="49"/>
      <c r="I646" s="49"/>
      <c r="J646" s="49"/>
      <c r="K646" s="49"/>
      <c r="L646" s="49"/>
    </row>
    <row r="648" spans="1:12" ht="16.5" thickBot="1" x14ac:dyDescent="0.3">
      <c r="A648" s="48"/>
      <c r="B648" s="49"/>
      <c r="C648" s="49"/>
      <c r="D648" s="49"/>
      <c r="E648" s="49"/>
      <c r="F648" s="49"/>
      <c r="G648" s="49"/>
      <c r="H648" s="49"/>
      <c r="I648" s="49"/>
      <c r="J648" s="49"/>
      <c r="K648" s="49"/>
      <c r="L648" s="49"/>
    </row>
    <row r="650" spans="1:12" ht="16.5" thickBot="1" x14ac:dyDescent="0.3">
      <c r="A650" s="48"/>
      <c r="B650" s="49"/>
      <c r="C650" s="49"/>
      <c r="D650" s="49"/>
      <c r="E650" s="49"/>
      <c r="F650" s="49"/>
      <c r="G650" s="49"/>
      <c r="H650" s="49"/>
      <c r="I650" s="49"/>
      <c r="J650" s="49"/>
      <c r="K650" s="49"/>
      <c r="L650" s="49"/>
    </row>
    <row r="652" spans="1:12" ht="16.5" thickBot="1" x14ac:dyDescent="0.3">
      <c r="A652" s="48"/>
      <c r="B652" s="49"/>
      <c r="C652" s="49"/>
      <c r="D652" s="49"/>
      <c r="E652" s="49"/>
      <c r="F652" s="49"/>
      <c r="G652" s="49"/>
      <c r="H652" s="49"/>
      <c r="I652" s="49"/>
      <c r="J652" s="49"/>
      <c r="K652" s="49"/>
      <c r="L652" s="49"/>
    </row>
    <row r="654" spans="1:12" ht="16.5" thickBot="1" x14ac:dyDescent="0.3">
      <c r="A654" s="48"/>
      <c r="B654" s="49"/>
      <c r="C654" s="49"/>
      <c r="D654" s="49"/>
      <c r="E654" s="49"/>
      <c r="F654" s="49"/>
      <c r="G654" s="49"/>
      <c r="H654" s="49"/>
      <c r="I654" s="49"/>
      <c r="J654" s="49"/>
      <c r="K654" s="49"/>
      <c r="L654" s="49"/>
    </row>
    <row r="655" spans="1:12" ht="15.75" x14ac:dyDescent="0.25">
      <c r="C655" s="51"/>
      <c r="D655" s="52"/>
      <c r="E655" s="52"/>
      <c r="F655" s="52"/>
      <c r="G655" s="52"/>
      <c r="H655" s="52"/>
      <c r="I655" s="52"/>
      <c r="J655" s="52"/>
      <c r="K655" s="52"/>
      <c r="L655" s="52"/>
    </row>
    <row r="656" spans="1:12" ht="16.5" thickBot="1" x14ac:dyDescent="0.3">
      <c r="A656" s="48"/>
      <c r="B656" s="49"/>
      <c r="C656" s="49"/>
      <c r="D656" s="49"/>
      <c r="E656" s="49"/>
      <c r="F656" s="49"/>
      <c r="G656" s="49"/>
      <c r="H656" s="49"/>
      <c r="I656" s="49"/>
      <c r="J656" s="49"/>
      <c r="K656" s="49"/>
      <c r="L656" s="49"/>
    </row>
    <row r="657" spans="1:12" ht="15.75" x14ac:dyDescent="0.25">
      <c r="A657" s="53"/>
    </row>
    <row r="658" spans="1:12" ht="16.5" thickBot="1" x14ac:dyDescent="0.3">
      <c r="A658" s="48"/>
      <c r="B658" s="49"/>
      <c r="C658" s="49"/>
      <c r="D658" s="49"/>
      <c r="E658" s="49"/>
      <c r="F658" s="49"/>
      <c r="G658" s="49"/>
      <c r="H658" s="49"/>
      <c r="I658" s="49"/>
      <c r="J658" s="49"/>
      <c r="K658" s="49"/>
      <c r="L658" s="49"/>
    </row>
    <row r="660" spans="1:12" ht="15.75" x14ac:dyDescent="0.25">
      <c r="F660" s="53" t="s">
        <v>313</v>
      </c>
    </row>
    <row r="668" spans="1:12" ht="15.75" x14ac:dyDescent="0.25">
      <c r="A668" s="47" t="s">
        <v>314</v>
      </c>
    </row>
    <row r="669" spans="1:12" ht="15.75" x14ac:dyDescent="0.25">
      <c r="A669" s="47"/>
    </row>
    <row r="670" spans="1:12" ht="16.5" thickBot="1" x14ac:dyDescent="0.3">
      <c r="A670" s="48"/>
      <c r="B670" s="49"/>
      <c r="C670" s="49"/>
      <c r="D670" s="49"/>
      <c r="E670" s="49"/>
      <c r="F670" s="49"/>
      <c r="G670" s="49"/>
      <c r="H670" s="49"/>
      <c r="I670" s="49"/>
      <c r="J670" s="49"/>
      <c r="K670" s="49"/>
      <c r="L670" s="49"/>
    </row>
    <row r="672" spans="1:12" ht="16.5" thickBot="1" x14ac:dyDescent="0.3">
      <c r="A672" s="48"/>
      <c r="B672" s="49"/>
      <c r="C672" s="49"/>
      <c r="D672" s="49"/>
      <c r="E672" s="49"/>
      <c r="F672" s="49"/>
      <c r="G672" s="49"/>
      <c r="H672" s="49"/>
      <c r="I672" s="49"/>
      <c r="J672" s="49"/>
      <c r="K672" s="49"/>
      <c r="L672" s="49"/>
    </row>
    <row r="674" spans="1:12" ht="16.5" thickBot="1" x14ac:dyDescent="0.3">
      <c r="A674" s="48"/>
      <c r="B674" s="49"/>
      <c r="C674" s="49"/>
      <c r="D674" s="49"/>
      <c r="E674" s="49"/>
      <c r="F674" s="49"/>
      <c r="G674" s="49"/>
      <c r="H674" s="49"/>
      <c r="I674" s="49"/>
      <c r="J674" s="49"/>
      <c r="K674" s="49"/>
      <c r="L674" s="49"/>
    </row>
    <row r="676" spans="1:12" ht="16.5" thickBot="1" x14ac:dyDescent="0.3">
      <c r="A676" s="48"/>
      <c r="B676" s="49"/>
      <c r="C676" s="49"/>
      <c r="D676" s="49"/>
      <c r="E676" s="49"/>
      <c r="F676" s="49"/>
      <c r="G676" s="49"/>
      <c r="H676" s="49"/>
      <c r="I676" s="49"/>
      <c r="J676" s="49"/>
      <c r="K676" s="49"/>
      <c r="L676" s="49"/>
    </row>
    <row r="678" spans="1:12" ht="16.5" thickBot="1" x14ac:dyDescent="0.3">
      <c r="A678" s="48"/>
      <c r="B678" s="49"/>
      <c r="C678" s="49"/>
      <c r="D678" s="49"/>
      <c r="E678" s="49"/>
      <c r="F678" s="49"/>
      <c r="G678" s="49"/>
      <c r="H678" s="49"/>
      <c r="I678" s="49"/>
      <c r="J678" s="49"/>
      <c r="K678" s="49"/>
      <c r="L678" s="49"/>
    </row>
    <row r="680" spans="1:12" ht="16.5" thickBot="1" x14ac:dyDescent="0.3">
      <c r="A680" s="48"/>
      <c r="B680" s="49"/>
      <c r="C680" s="49"/>
      <c r="D680" s="49"/>
      <c r="E680" s="49"/>
      <c r="F680" s="49"/>
      <c r="G680" s="49"/>
      <c r="H680" s="49"/>
      <c r="I680" s="49"/>
      <c r="J680" s="49"/>
      <c r="K680" s="49"/>
      <c r="L680" s="49"/>
    </row>
    <row r="682" spans="1:12" ht="16.5" thickBot="1" x14ac:dyDescent="0.3">
      <c r="A682" s="48"/>
      <c r="B682" s="49"/>
      <c r="C682" s="49"/>
      <c r="D682" s="49"/>
      <c r="E682" s="49"/>
      <c r="F682" s="49"/>
      <c r="G682" s="49"/>
      <c r="H682" s="49"/>
      <c r="I682" s="49"/>
      <c r="J682" s="49"/>
      <c r="K682" s="49"/>
      <c r="L682" s="49"/>
    </row>
    <row r="684" spans="1:12" ht="16.5" thickBot="1" x14ac:dyDescent="0.3">
      <c r="A684" s="48"/>
      <c r="B684" s="49"/>
      <c r="C684" s="49"/>
      <c r="D684" s="49"/>
      <c r="E684" s="49"/>
      <c r="F684" s="49"/>
      <c r="G684" s="49"/>
      <c r="H684" s="49"/>
      <c r="I684" s="49"/>
      <c r="J684" s="49"/>
      <c r="K684" s="49"/>
      <c r="L684" s="49"/>
    </row>
    <row r="686" spans="1:12" ht="16.5" thickBot="1" x14ac:dyDescent="0.3">
      <c r="A686" s="48"/>
      <c r="B686" s="49"/>
      <c r="C686" s="49"/>
      <c r="D686" s="49"/>
      <c r="E686" s="49"/>
      <c r="F686" s="49"/>
      <c r="G686" s="49"/>
      <c r="H686" s="49"/>
      <c r="I686" s="49"/>
      <c r="J686" s="49"/>
      <c r="K686" s="49"/>
      <c r="L686" s="49"/>
    </row>
    <row r="688" spans="1:12" ht="16.5" thickBot="1" x14ac:dyDescent="0.3">
      <c r="A688" s="48"/>
      <c r="B688" s="49"/>
      <c r="C688" s="49"/>
      <c r="D688" s="49"/>
      <c r="E688" s="49"/>
      <c r="F688" s="49"/>
      <c r="G688" s="49"/>
      <c r="H688" s="49"/>
      <c r="I688" s="49"/>
      <c r="J688" s="49"/>
      <c r="K688" s="49"/>
      <c r="L688" s="49"/>
    </row>
    <row r="690" spans="1:12" ht="16.5" thickBot="1" x14ac:dyDescent="0.3">
      <c r="A690" s="48"/>
      <c r="B690" s="49"/>
      <c r="C690" s="49"/>
      <c r="D690" s="49"/>
      <c r="E690" s="49"/>
      <c r="F690" s="49"/>
      <c r="G690" s="49"/>
      <c r="H690" s="49"/>
      <c r="I690" s="49"/>
      <c r="J690" s="49"/>
      <c r="K690" s="49"/>
      <c r="L690" s="49"/>
    </row>
    <row r="691" spans="1:12" ht="15.75" x14ac:dyDescent="0.25">
      <c r="A691" s="47"/>
    </row>
    <row r="692" spans="1:12" ht="16.5" thickBot="1" x14ac:dyDescent="0.3">
      <c r="A692" s="48"/>
      <c r="B692" s="49"/>
      <c r="C692" s="49"/>
      <c r="D692" s="49"/>
      <c r="E692" s="49"/>
      <c r="F692" s="49"/>
      <c r="G692" s="49"/>
      <c r="H692" s="49"/>
      <c r="I692" s="49"/>
      <c r="J692" s="49"/>
      <c r="K692" s="49"/>
      <c r="L692" s="49"/>
    </row>
    <row r="694" spans="1:12" ht="16.5" thickBot="1" x14ac:dyDescent="0.3">
      <c r="A694" s="48"/>
      <c r="B694" s="49"/>
      <c r="C694" s="49"/>
      <c r="D694" s="49"/>
      <c r="E694" s="49"/>
      <c r="F694" s="49"/>
      <c r="G694" s="49"/>
      <c r="H694" s="49"/>
      <c r="I694" s="49"/>
      <c r="J694" s="49"/>
      <c r="K694" s="49"/>
      <c r="L694" s="49"/>
    </row>
    <row r="696" spans="1:12" ht="16.5" thickBot="1" x14ac:dyDescent="0.3">
      <c r="A696" s="48"/>
      <c r="B696" s="49"/>
      <c r="C696" s="49"/>
      <c r="D696" s="49"/>
      <c r="E696" s="49"/>
      <c r="F696" s="49"/>
      <c r="G696" s="49"/>
      <c r="H696" s="49"/>
      <c r="I696" s="49"/>
      <c r="J696" s="49"/>
      <c r="K696" s="49"/>
      <c r="L696" s="49"/>
    </row>
    <row r="698" spans="1:12" ht="16.5" thickBot="1" x14ac:dyDescent="0.3">
      <c r="A698" s="48"/>
      <c r="B698" s="49"/>
      <c r="C698" s="49"/>
      <c r="D698" s="49"/>
      <c r="E698" s="49"/>
      <c r="F698" s="49"/>
      <c r="G698" s="49"/>
      <c r="H698" s="49"/>
      <c r="I698" s="49"/>
      <c r="J698" s="49"/>
      <c r="K698" s="49"/>
      <c r="L698" s="49"/>
    </row>
    <row r="700" spans="1:12" ht="16.5" thickBot="1" x14ac:dyDescent="0.3">
      <c r="A700" s="48"/>
      <c r="B700" s="49"/>
      <c r="C700" s="49"/>
      <c r="D700" s="49"/>
      <c r="E700" s="49"/>
      <c r="F700" s="49"/>
      <c r="G700" s="49"/>
      <c r="H700" s="49"/>
      <c r="I700" s="49"/>
      <c r="J700" s="49"/>
      <c r="K700" s="49"/>
      <c r="L700" s="49"/>
    </row>
    <row r="702" spans="1:12" ht="15.75" x14ac:dyDescent="0.25">
      <c r="G702" s="53" t="s">
        <v>313</v>
      </c>
    </row>
    <row r="709" spans="1:12" ht="15.75" x14ac:dyDescent="0.25">
      <c r="A709" s="47" t="s">
        <v>52</v>
      </c>
    </row>
    <row r="710" spans="1:12" ht="15.75" x14ac:dyDescent="0.25">
      <c r="B710" s="47"/>
    </row>
    <row r="711" spans="1:12" ht="21" thickBot="1" x14ac:dyDescent="0.3">
      <c r="B711" s="54" t="s">
        <v>301</v>
      </c>
      <c r="C711" s="49"/>
      <c r="D711" s="49"/>
      <c r="E711" s="49"/>
      <c r="F711" s="49"/>
      <c r="G711" s="49"/>
      <c r="H711" s="49"/>
      <c r="I711" s="49"/>
      <c r="J711" s="49"/>
      <c r="K711" s="49"/>
      <c r="L711" s="49"/>
    </row>
    <row r="712" spans="1:12" ht="24" x14ac:dyDescent="0.25">
      <c r="F712" s="55" t="s">
        <v>315</v>
      </c>
    </row>
    <row r="713" spans="1:12" ht="21" thickBot="1" x14ac:dyDescent="0.3">
      <c r="B713" s="54" t="s">
        <v>303</v>
      </c>
      <c r="C713" s="49"/>
      <c r="D713" s="49"/>
      <c r="E713" s="49"/>
      <c r="F713" s="49"/>
      <c r="G713" s="49"/>
      <c r="H713" s="49"/>
      <c r="I713" s="49"/>
      <c r="J713" s="49"/>
      <c r="K713" s="49"/>
      <c r="L713" s="49"/>
    </row>
    <row r="715" spans="1:12" ht="21" thickBot="1" x14ac:dyDescent="0.3">
      <c r="B715" s="54" t="s">
        <v>304</v>
      </c>
      <c r="C715" s="49"/>
      <c r="D715" s="49"/>
      <c r="E715" s="49"/>
      <c r="F715" s="49"/>
      <c r="G715" s="49"/>
      <c r="H715" s="49"/>
      <c r="I715" s="49"/>
      <c r="J715" s="49"/>
      <c r="K715" s="49"/>
      <c r="L715" s="49"/>
    </row>
    <row r="717" spans="1:12" ht="21" thickBot="1" x14ac:dyDescent="0.3">
      <c r="B717" s="54" t="s">
        <v>305</v>
      </c>
      <c r="C717" s="49"/>
      <c r="D717" s="49"/>
      <c r="E717" s="49"/>
      <c r="F717" s="49"/>
      <c r="G717" s="49"/>
      <c r="H717" s="49"/>
      <c r="I717" s="49"/>
      <c r="J717" s="49"/>
      <c r="K717" s="49"/>
      <c r="L717" s="49"/>
    </row>
    <row r="719" spans="1:12" ht="21" thickBot="1" x14ac:dyDescent="0.3">
      <c r="B719" s="54" t="s">
        <v>306</v>
      </c>
      <c r="C719" s="49"/>
      <c r="D719" s="49"/>
      <c r="E719" s="49"/>
      <c r="F719" s="49"/>
      <c r="G719" s="49"/>
      <c r="H719" s="49"/>
      <c r="I719" s="49"/>
      <c r="J719" s="49"/>
      <c r="K719" s="49"/>
      <c r="L719" s="49"/>
    </row>
    <row r="721" spans="2:12" ht="21" thickBot="1" x14ac:dyDescent="0.3">
      <c r="B721" s="54" t="s">
        <v>307</v>
      </c>
      <c r="C721" s="49"/>
      <c r="D721" s="49"/>
      <c r="E721" s="49"/>
      <c r="F721" s="49"/>
      <c r="G721" s="49"/>
      <c r="H721" s="49"/>
      <c r="I721" s="49"/>
      <c r="J721" s="49"/>
      <c r="K721" s="49"/>
      <c r="L721" s="49"/>
    </row>
    <row r="723" spans="2:12" ht="21" thickBot="1" x14ac:dyDescent="0.3">
      <c r="B723" s="54" t="s">
        <v>308</v>
      </c>
      <c r="C723" s="49"/>
      <c r="D723" s="49"/>
      <c r="E723" s="49"/>
      <c r="F723" s="49"/>
      <c r="G723" s="49"/>
      <c r="H723" s="49"/>
      <c r="I723" s="49"/>
      <c r="J723" s="49"/>
      <c r="K723" s="49"/>
      <c r="L723" s="49"/>
    </row>
    <row r="725" spans="2:12" ht="21" thickBot="1" x14ac:dyDescent="0.3">
      <c r="B725" s="54" t="s">
        <v>309</v>
      </c>
      <c r="C725" s="49"/>
      <c r="D725" s="49"/>
      <c r="E725" s="49"/>
      <c r="F725" s="49"/>
      <c r="G725" s="49"/>
      <c r="H725" s="49"/>
      <c r="I725" s="49"/>
      <c r="J725" s="49"/>
      <c r="K725" s="49"/>
      <c r="L725" s="49"/>
    </row>
    <row r="727" spans="2:12" ht="21" thickBot="1" x14ac:dyDescent="0.3">
      <c r="B727" s="54" t="s">
        <v>310</v>
      </c>
      <c r="C727" s="49"/>
      <c r="D727" s="49"/>
      <c r="E727" s="49"/>
      <c r="F727" s="49"/>
      <c r="G727" s="49"/>
      <c r="H727" s="49"/>
      <c r="I727" s="49"/>
      <c r="J727" s="49"/>
      <c r="K727" s="49"/>
      <c r="L727" s="49"/>
    </row>
    <row r="729" spans="2:12" ht="21" thickBot="1" x14ac:dyDescent="0.3">
      <c r="B729" s="54" t="s">
        <v>311</v>
      </c>
      <c r="C729" s="49"/>
      <c r="D729" s="49"/>
      <c r="E729" s="49"/>
      <c r="F729" s="49"/>
      <c r="G729" s="49"/>
      <c r="H729" s="49"/>
      <c r="I729" s="49"/>
      <c r="J729" s="49"/>
      <c r="K729" s="49"/>
      <c r="L729" s="49"/>
    </row>
  </sheetData>
  <sheetProtection formatCells="0" selectLockedCells="1"/>
  <mergeCells count="122">
    <mergeCell ref="J138:L138"/>
    <mergeCell ref="J139:L139"/>
    <mergeCell ref="J136:L136"/>
    <mergeCell ref="J137:L137"/>
    <mergeCell ref="G127:K127"/>
    <mergeCell ref="D129:L129"/>
    <mergeCell ref="D66:F66"/>
    <mergeCell ref="A68:C68"/>
    <mergeCell ref="D68:F68"/>
    <mergeCell ref="G119:K119"/>
    <mergeCell ref="G120:K120"/>
    <mergeCell ref="B106:L111"/>
    <mergeCell ref="I97:J97"/>
    <mergeCell ref="J32:L32"/>
    <mergeCell ref="J33:L33"/>
    <mergeCell ref="J34:L34"/>
    <mergeCell ref="J35:L35"/>
    <mergeCell ref="J36:L36"/>
    <mergeCell ref="J37:L37"/>
    <mergeCell ref="J38:L38"/>
    <mergeCell ref="J39:L39"/>
    <mergeCell ref="C287:L288"/>
    <mergeCell ref="J140:L140"/>
    <mergeCell ref="B157:L157"/>
    <mergeCell ref="I100:J100"/>
    <mergeCell ref="I101:J101"/>
    <mergeCell ref="I96:J96"/>
    <mergeCell ref="I84:J84"/>
    <mergeCell ref="I86:J86"/>
    <mergeCell ref="I93:J93"/>
    <mergeCell ref="J40:L40"/>
    <mergeCell ref="J41:L41"/>
    <mergeCell ref="J131:L131"/>
    <mergeCell ref="J132:L132"/>
    <mergeCell ref="J133:L133"/>
    <mergeCell ref="J134:L134"/>
    <mergeCell ref="J135:L135"/>
    <mergeCell ref="B512:L537"/>
    <mergeCell ref="B353:L366"/>
    <mergeCell ref="A501:C501"/>
    <mergeCell ref="B426:L426"/>
    <mergeCell ref="B307:L324"/>
    <mergeCell ref="B230:L239"/>
    <mergeCell ref="B142:L152"/>
    <mergeCell ref="G159:H159"/>
    <mergeCell ref="B256:L281"/>
    <mergeCell ref="B173:L195"/>
    <mergeCell ref="B427:L451"/>
    <mergeCell ref="H160:L165"/>
    <mergeCell ref="B383:L409"/>
    <mergeCell ref="G218:L223"/>
    <mergeCell ref="C494:K494"/>
    <mergeCell ref="E456:I456"/>
    <mergeCell ref="C495:K495"/>
    <mergeCell ref="C496:K496"/>
    <mergeCell ref="I245:L251"/>
    <mergeCell ref="C297:L298"/>
    <mergeCell ref="G203:K204"/>
    <mergeCell ref="B201:L201"/>
    <mergeCell ref="D11:H11"/>
    <mergeCell ref="D12:H12"/>
    <mergeCell ref="D10:H10"/>
    <mergeCell ref="D14:L14"/>
    <mergeCell ref="A67:C67"/>
    <mergeCell ref="D67:F67"/>
    <mergeCell ref="B49:L54"/>
    <mergeCell ref="B58:L63"/>
    <mergeCell ref="D15:L17"/>
    <mergeCell ref="D18:L20"/>
    <mergeCell ref="J30:K30"/>
    <mergeCell ref="D25:E25"/>
    <mergeCell ref="D24:L24"/>
    <mergeCell ref="G30:G31"/>
    <mergeCell ref="H30:H31"/>
    <mergeCell ref="A15:C15"/>
    <mergeCell ref="A56:C56"/>
    <mergeCell ref="A65:C65"/>
    <mergeCell ref="D65:F65"/>
    <mergeCell ref="A66:C66"/>
    <mergeCell ref="A14:C14"/>
    <mergeCell ref="D21:L23"/>
    <mergeCell ref="D26:L26"/>
    <mergeCell ref="B30:B31"/>
    <mergeCell ref="A1:L1"/>
    <mergeCell ref="J3:K3"/>
    <mergeCell ref="I6:J6"/>
    <mergeCell ref="I8:L8"/>
    <mergeCell ref="I5:L5"/>
    <mergeCell ref="A7:C7"/>
    <mergeCell ref="A8:C8"/>
    <mergeCell ref="G7:H7"/>
    <mergeCell ref="I7:L7"/>
    <mergeCell ref="D7:E7"/>
    <mergeCell ref="D8:E8"/>
    <mergeCell ref="B3:G3"/>
    <mergeCell ref="D4:F4"/>
    <mergeCell ref="D5:F5"/>
    <mergeCell ref="D6:E6"/>
    <mergeCell ref="J31:L31"/>
    <mergeCell ref="G123:K123"/>
    <mergeCell ref="G124:K124"/>
    <mergeCell ref="G125:K125"/>
    <mergeCell ref="G126:K126"/>
    <mergeCell ref="I83:J83"/>
    <mergeCell ref="I89:J89"/>
    <mergeCell ref="A69:C69"/>
    <mergeCell ref="I102:J102"/>
    <mergeCell ref="I85:J85"/>
    <mergeCell ref="I94:J94"/>
    <mergeCell ref="G118:K118"/>
    <mergeCell ref="G122:K122"/>
    <mergeCell ref="G121:K121"/>
    <mergeCell ref="I95:J95"/>
    <mergeCell ref="D69:F69"/>
    <mergeCell ref="E71:H71"/>
    <mergeCell ref="B75:L80"/>
    <mergeCell ref="I87:J87"/>
    <mergeCell ref="I88:J88"/>
    <mergeCell ref="I90:J90"/>
    <mergeCell ref="I91:J91"/>
    <mergeCell ref="D116:L116"/>
    <mergeCell ref="I92:J92"/>
  </mergeCells>
  <phoneticPr fontId="9" type="noConversion"/>
  <dataValidations count="19">
    <dataValidation type="list" allowBlank="1" showInputMessage="1" showErrorMessage="1" sqref="B458:B493 C32:I41 F300:G305 I332:J351 K457:K493" xr:uid="{00000000-0002-0000-0000-000000000000}">
      <formula1>"Yes, No"</formula1>
    </dataValidation>
    <dataValidation type="list" allowBlank="1" showInputMessage="1" showErrorMessage="1" sqref="H415:H417 D118:E127 D161:E170 D290:E294 D219:D228 G131:H140 I290:J294 D204:E213" xr:uid="{00000000-0002-0000-0000-000001000000}">
      <formula1>"No, Yes"</formula1>
    </dataValidation>
    <dataValidation type="list" allowBlank="1" showInputMessage="1" showErrorMessage="1" sqref="K206:K210" xr:uid="{00000000-0002-0000-0000-000002000000}">
      <formula1>"A, B, C, D"</formula1>
    </dataValidation>
    <dataValidation type="list" allowBlank="1" showErrorMessage="1" promptTitle="Vision Loss" prompt="Does the interviewee have a vision loss?" sqref="J84:J86 J89 I84:I102 J92:J101" xr:uid="{00000000-0002-0000-0000-000003000000}">
      <formula1>"Yes, No"</formula1>
    </dataValidation>
    <dataValidation allowBlank="1" showErrorMessage="1" promptTitle="Vision Loss" prompt="Does the interviewee have a vision loss?" sqref="I83:J83" xr:uid="{00000000-0002-0000-0000-000004000000}"/>
    <dataValidation type="list" allowBlank="1" showInputMessage="1" showErrorMessage="1" sqref="D65:F69" xr:uid="{00000000-0002-0000-0000-000005000000}">
      <formula1>"Mainstreamed, Self-Contained, Residential-Day, Residential, Home Schooled, No formal schooling"</formula1>
    </dataValidation>
    <dataValidation type="date" operator="lessThan" allowBlank="1" showInputMessage="1" showErrorMessage="1" sqref="D27:E27" xr:uid="{00000000-0002-0000-0000-000006000000}">
      <formula1>TODAY()+1</formula1>
    </dataValidation>
    <dataValidation type="list" allowBlank="1" showInputMessage="1" showErrorMessage="1" sqref="B32:B41" xr:uid="{00000000-0002-0000-0000-000007000000}">
      <formula1>"Deaf, Late-Deafened, Hard-of-Hearing, Hearing"</formula1>
    </dataValidation>
    <dataValidation type="date" allowBlank="1" showInputMessage="1" showErrorMessage="1" sqref="D4" xr:uid="{00000000-0002-0000-0000-000008000000}">
      <formula1>1</formula1>
      <formula2>TODAY()</formula2>
    </dataValidation>
    <dataValidation type="list" allowBlank="1" showInputMessage="1" showErrorMessage="1" sqref="D8:E8" xr:uid="{00000000-0002-0000-0000-000009000000}">
      <formula1>"Stable, Progressive"</formula1>
    </dataValidation>
    <dataValidation type="list" allowBlank="1" showInputMessage="1" showErrorMessage="1" sqref="D7:E7" xr:uid="{00000000-0002-0000-0000-00000A000000}">
      <formula1>"Mild, Moderate, Severe, Profound, Unknown"</formula1>
    </dataValidation>
    <dataValidation type="list" allowBlank="1" showInputMessage="1" showErrorMessage="1" sqref="D5:F5" xr:uid="{00000000-0002-0000-0000-00000B000000}">
      <formula1>"Sensori-neural, Conductive, Mixed, Central processing, unknown"</formula1>
    </dataValidation>
    <dataValidation type="list" allowBlank="1" showInputMessage="1" showErrorMessage="1" sqref="D9" xr:uid="{00000000-0002-0000-0000-00000C000000}">
      <formula1>"Yes, Intermittent, No"</formula1>
    </dataValidation>
    <dataValidation operator="lessThan" allowBlank="1" showInputMessage="1" showErrorMessage="1" sqref="D26:L26" xr:uid="{00000000-0002-0000-0000-00000D000000}"/>
    <dataValidation allowBlank="1" showInputMessage="1" showErrorMessage="1" promptTitle="1st School" prompt="Enter ages they attended this program" sqref="I65" xr:uid="{00000000-0002-0000-0000-00000E000000}"/>
    <dataValidation allowBlank="1" showInputMessage="1" promptTitle="2nd School" prompt="Enter the age(s) they attended this program" sqref="I66" xr:uid="{00000000-0002-0000-0000-00000F000000}"/>
    <dataValidation allowBlank="1" showInputMessage="1" promptTitle="3rd School" prompt="Enter the age(s) they attended this program" sqref="I67" xr:uid="{00000000-0002-0000-0000-000010000000}"/>
    <dataValidation allowBlank="1" showInputMessage="1" sqref="I6:J6 D6:E6 J32:J41" xr:uid="{00000000-0002-0000-0000-000011000000}"/>
    <dataValidation type="date" operator="lessThan" allowBlank="1" showInputMessage="1" showErrorMessage="1" prompt="Enter date of evaluation" sqref="D25:E25" xr:uid="{00000000-0002-0000-0000-000012000000}">
      <formula1>TODAY()+1</formula1>
    </dataValidation>
  </dataValidations>
  <pageMargins left="0.25" right="0.25" top="0.75" bottom="0.75" header="0.3" footer="0.3"/>
  <pageSetup orientation="portrait" r:id="rId1"/>
  <headerFooter>
    <oddFooter>&amp;CPage &amp;P of &amp;N</oddFooter>
  </headerFooter>
  <rowBreaks count="3" manualBreakCount="3">
    <brk id="81" max="16383" man="1"/>
    <brk id="112" max="16383" man="1"/>
    <brk id="2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B39F-96C0-4C49-AF35-3DABE1620CAD}">
  <dimension ref="A1:L43"/>
  <sheetViews>
    <sheetView workbookViewId="0">
      <selection sqref="A1:K43"/>
    </sheetView>
  </sheetViews>
  <sheetFormatPr defaultRowHeight="15" x14ac:dyDescent="0.25"/>
  <sheetData>
    <row r="1" spans="1:11" x14ac:dyDescent="0.25">
      <c r="A1" s="15"/>
    </row>
    <row r="2" spans="1:11" x14ac:dyDescent="0.25">
      <c r="A2" s="11" t="s">
        <v>150</v>
      </c>
      <c r="E2" s="147" t="s">
        <v>148</v>
      </c>
      <c r="F2" s="147"/>
      <c r="G2" s="147"/>
      <c r="H2" s="147"/>
      <c r="I2" s="147"/>
    </row>
    <row r="3" spans="1:11" x14ac:dyDescent="0.25">
      <c r="A3" s="15"/>
      <c r="B3" s="18" t="s">
        <v>262</v>
      </c>
      <c r="K3" s="42"/>
    </row>
    <row r="4" spans="1:11" x14ac:dyDescent="0.25">
      <c r="A4" s="15"/>
      <c r="B4" s="41"/>
      <c r="C4" s="18">
        <v>1</v>
      </c>
      <c r="D4" t="s">
        <v>263</v>
      </c>
      <c r="K4" s="42"/>
    </row>
    <row r="5" spans="1:11" x14ac:dyDescent="0.25">
      <c r="A5" s="15"/>
      <c r="B5" s="41"/>
      <c r="C5" s="18">
        <v>2</v>
      </c>
      <c r="D5" t="s">
        <v>264</v>
      </c>
      <c r="K5" s="42"/>
    </row>
    <row r="6" spans="1:11" x14ac:dyDescent="0.25">
      <c r="A6" s="15"/>
      <c r="B6" s="41"/>
      <c r="C6" s="18">
        <v>3</v>
      </c>
      <c r="D6" t="s">
        <v>265</v>
      </c>
      <c r="K6" s="42"/>
    </row>
    <row r="7" spans="1:11" x14ac:dyDescent="0.25">
      <c r="A7" s="15"/>
      <c r="B7" s="41"/>
      <c r="C7" s="18">
        <v>4</v>
      </c>
      <c r="D7" t="s">
        <v>266</v>
      </c>
      <c r="K7" s="42"/>
    </row>
    <row r="8" spans="1:11" x14ac:dyDescent="0.25">
      <c r="A8" s="15"/>
      <c r="B8" s="41"/>
      <c r="C8" s="18">
        <v>5</v>
      </c>
      <c r="D8" t="s">
        <v>267</v>
      </c>
      <c r="K8" s="42"/>
    </row>
    <row r="9" spans="1:11" x14ac:dyDescent="0.25">
      <c r="A9" s="15"/>
      <c r="B9" s="41"/>
      <c r="C9" s="18">
        <v>6</v>
      </c>
      <c r="D9" t="s">
        <v>268</v>
      </c>
      <c r="K9" s="42"/>
    </row>
    <row r="10" spans="1:11" x14ac:dyDescent="0.25">
      <c r="A10" s="15"/>
      <c r="B10" s="41"/>
      <c r="C10" s="18">
        <v>7</v>
      </c>
      <c r="D10" t="s">
        <v>269</v>
      </c>
      <c r="K10" s="42"/>
    </row>
    <row r="11" spans="1:11" x14ac:dyDescent="0.25">
      <c r="A11" s="15"/>
      <c r="B11" s="41"/>
      <c r="C11" s="18">
        <v>8</v>
      </c>
      <c r="D11" t="s">
        <v>270</v>
      </c>
      <c r="K11" s="42"/>
    </row>
    <row r="12" spans="1:11" x14ac:dyDescent="0.25">
      <c r="A12" s="15"/>
      <c r="B12" s="41"/>
      <c r="C12" s="18">
        <v>9</v>
      </c>
      <c r="D12" t="s">
        <v>271</v>
      </c>
      <c r="K12" s="42"/>
    </row>
    <row r="13" spans="1:11" x14ac:dyDescent="0.25">
      <c r="A13" s="15"/>
      <c r="B13" s="41"/>
      <c r="C13" s="18">
        <v>10</v>
      </c>
      <c r="D13" t="s">
        <v>272</v>
      </c>
      <c r="K13" s="42"/>
    </row>
    <row r="14" spans="1:11" x14ac:dyDescent="0.25">
      <c r="A14" s="15"/>
      <c r="B14" s="41"/>
      <c r="C14" s="18">
        <v>11</v>
      </c>
      <c r="D14" t="s">
        <v>273</v>
      </c>
      <c r="K14" s="42"/>
    </row>
    <row r="15" spans="1:11" x14ac:dyDescent="0.25">
      <c r="A15" s="15"/>
      <c r="B15" s="41"/>
      <c r="C15" s="18">
        <v>12</v>
      </c>
      <c r="D15" t="s">
        <v>274</v>
      </c>
      <c r="K15" s="42"/>
    </row>
    <row r="16" spans="1:11" x14ac:dyDescent="0.25">
      <c r="A16" s="15"/>
      <c r="B16" s="41"/>
      <c r="C16" s="18">
        <v>13</v>
      </c>
      <c r="D16" t="s">
        <v>275</v>
      </c>
      <c r="K16" s="42"/>
    </row>
    <row r="17" spans="1:11" x14ac:dyDescent="0.25">
      <c r="A17" s="15"/>
      <c r="B17" s="41"/>
      <c r="C17" s="18">
        <v>14</v>
      </c>
      <c r="D17" t="s">
        <v>276</v>
      </c>
      <c r="K17" s="42"/>
    </row>
    <row r="18" spans="1:11" x14ac:dyDescent="0.25">
      <c r="A18" s="15"/>
      <c r="B18" s="41"/>
      <c r="C18" s="18">
        <v>15</v>
      </c>
      <c r="D18" t="s">
        <v>277</v>
      </c>
      <c r="K18" s="42"/>
    </row>
    <row r="19" spans="1:11" x14ac:dyDescent="0.25">
      <c r="A19" s="15"/>
      <c r="B19" s="41"/>
      <c r="C19" s="18">
        <v>16</v>
      </c>
      <c r="D19" t="s">
        <v>278</v>
      </c>
      <c r="K19" s="42"/>
    </row>
    <row r="20" spans="1:11" x14ac:dyDescent="0.25">
      <c r="A20" s="15"/>
      <c r="B20" s="41"/>
      <c r="C20" s="18">
        <v>17</v>
      </c>
      <c r="D20" t="s">
        <v>279</v>
      </c>
      <c r="K20" s="42"/>
    </row>
    <row r="21" spans="1:11" x14ac:dyDescent="0.25">
      <c r="A21" s="15"/>
      <c r="B21" s="41"/>
      <c r="C21" s="18">
        <v>18</v>
      </c>
      <c r="D21" t="s">
        <v>280</v>
      </c>
      <c r="K21" s="42"/>
    </row>
    <row r="22" spans="1:11" x14ac:dyDescent="0.25">
      <c r="A22" s="15"/>
      <c r="B22" s="41"/>
      <c r="C22" s="18">
        <v>19</v>
      </c>
      <c r="D22" t="s">
        <v>281</v>
      </c>
      <c r="K22" s="42"/>
    </row>
    <row r="23" spans="1:11" x14ac:dyDescent="0.25">
      <c r="A23" s="15"/>
      <c r="B23" s="41"/>
      <c r="C23" s="18">
        <v>20</v>
      </c>
      <c r="D23" t="s">
        <v>282</v>
      </c>
      <c r="K23" s="42"/>
    </row>
    <row r="24" spans="1:11" x14ac:dyDescent="0.25">
      <c r="A24" s="15"/>
      <c r="B24" s="41"/>
      <c r="C24" s="18">
        <v>21</v>
      </c>
      <c r="D24" t="s">
        <v>283</v>
      </c>
      <c r="K24" s="42"/>
    </row>
    <row r="25" spans="1:11" x14ac:dyDescent="0.25">
      <c r="A25" s="15"/>
      <c r="B25" s="41"/>
      <c r="C25" s="18">
        <v>22</v>
      </c>
      <c r="D25" t="s">
        <v>284</v>
      </c>
      <c r="K25" s="42"/>
    </row>
    <row r="26" spans="1:11" x14ac:dyDescent="0.25">
      <c r="A26" s="15"/>
      <c r="B26" s="41"/>
      <c r="C26" s="18">
        <v>23</v>
      </c>
      <c r="D26" t="s">
        <v>285</v>
      </c>
      <c r="K26" s="42"/>
    </row>
    <row r="27" spans="1:11" x14ac:dyDescent="0.25">
      <c r="A27" s="15"/>
      <c r="B27" s="41"/>
      <c r="C27" s="18">
        <v>24</v>
      </c>
      <c r="D27" t="s">
        <v>286</v>
      </c>
      <c r="K27" s="42"/>
    </row>
    <row r="28" spans="1:11" x14ac:dyDescent="0.25">
      <c r="A28" s="15"/>
      <c r="B28" s="41"/>
      <c r="C28" s="18">
        <v>25</v>
      </c>
      <c r="D28" t="s">
        <v>287</v>
      </c>
      <c r="K28" s="42"/>
    </row>
    <row r="29" spans="1:11" x14ac:dyDescent="0.25">
      <c r="A29" s="15"/>
      <c r="B29" s="41"/>
      <c r="C29" s="18">
        <v>26</v>
      </c>
      <c r="D29" t="s">
        <v>288</v>
      </c>
      <c r="K29" s="42"/>
    </row>
    <row r="30" spans="1:11" x14ac:dyDescent="0.25">
      <c r="A30" s="15"/>
      <c r="B30" s="41"/>
      <c r="C30" s="18">
        <v>27</v>
      </c>
      <c r="D30" t="s">
        <v>289</v>
      </c>
      <c r="K30" s="42"/>
    </row>
    <row r="31" spans="1:11" x14ac:dyDescent="0.25">
      <c r="A31" s="15"/>
      <c r="B31" s="41"/>
      <c r="C31" s="18">
        <v>28</v>
      </c>
      <c r="D31" t="s">
        <v>290</v>
      </c>
      <c r="K31" s="42"/>
    </row>
    <row r="32" spans="1:11" x14ac:dyDescent="0.25">
      <c r="A32" s="15"/>
      <c r="B32" s="41"/>
      <c r="C32" s="18">
        <v>29</v>
      </c>
      <c r="D32" t="s">
        <v>291</v>
      </c>
      <c r="K32" s="42"/>
    </row>
    <row r="33" spans="1:12" x14ac:dyDescent="0.25">
      <c r="A33" s="15"/>
      <c r="B33" s="41"/>
      <c r="C33" s="18">
        <v>30</v>
      </c>
      <c r="D33" t="s">
        <v>292</v>
      </c>
      <c r="K33" s="42"/>
    </row>
    <row r="34" spans="1:12" x14ac:dyDescent="0.25">
      <c r="A34" s="15"/>
      <c r="B34" s="41"/>
      <c r="C34" s="18">
        <v>31</v>
      </c>
      <c r="D34" t="s">
        <v>293</v>
      </c>
      <c r="K34" s="42"/>
    </row>
    <row r="35" spans="1:12" x14ac:dyDescent="0.25">
      <c r="A35" s="15"/>
      <c r="B35" s="41"/>
      <c r="C35" s="18">
        <v>32</v>
      </c>
      <c r="D35" t="s">
        <v>294</v>
      </c>
      <c r="K35" s="42"/>
    </row>
    <row r="36" spans="1:12" x14ac:dyDescent="0.25">
      <c r="A36" s="15"/>
      <c r="B36" s="41"/>
      <c r="C36" s="18">
        <v>33</v>
      </c>
      <c r="D36" t="s">
        <v>295</v>
      </c>
      <c r="K36" s="42"/>
    </row>
    <row r="37" spans="1:12" x14ac:dyDescent="0.25">
      <c r="A37" s="15"/>
      <c r="B37" s="41"/>
      <c r="C37" s="18">
        <v>34</v>
      </c>
      <c r="D37" t="s">
        <v>296</v>
      </c>
      <c r="E37" s="43"/>
      <c r="F37" s="43"/>
      <c r="G37" s="43"/>
      <c r="H37" s="43"/>
      <c r="I37" s="43"/>
      <c r="J37" s="43"/>
      <c r="K37" s="42"/>
    </row>
    <row r="38" spans="1:12" x14ac:dyDescent="0.25">
      <c r="A38" s="15"/>
      <c r="B38" s="41"/>
      <c r="C38" s="18">
        <v>35</v>
      </c>
      <c r="D38" t="s">
        <v>297</v>
      </c>
      <c r="E38" s="43"/>
      <c r="F38" s="43"/>
      <c r="G38" s="43"/>
      <c r="H38" s="43"/>
      <c r="I38" s="43"/>
      <c r="J38" s="43"/>
      <c r="K38" s="42"/>
    </row>
    <row r="39" spans="1:12" x14ac:dyDescent="0.25">
      <c r="A39" s="15"/>
      <c r="B39" s="41"/>
      <c r="C39" s="18">
        <v>36</v>
      </c>
      <c r="D39" t="s">
        <v>300</v>
      </c>
      <c r="E39" s="43"/>
      <c r="F39" s="43"/>
      <c r="G39" s="43"/>
      <c r="H39" s="43"/>
      <c r="I39" s="43"/>
      <c r="J39" s="43"/>
      <c r="K39" s="42"/>
    </row>
    <row r="40" spans="1:12" x14ac:dyDescent="0.25">
      <c r="A40" s="15"/>
      <c r="B40" s="24" t="s">
        <v>149</v>
      </c>
      <c r="C40" s="59"/>
      <c r="D40" s="59"/>
      <c r="E40" s="59"/>
      <c r="F40" s="59"/>
      <c r="G40" s="59"/>
      <c r="H40" s="59"/>
      <c r="I40" s="59"/>
      <c r="J40" s="59"/>
      <c r="K40" s="59"/>
    </row>
    <row r="41" spans="1:12" x14ac:dyDescent="0.25">
      <c r="B41" s="24" t="s">
        <v>149</v>
      </c>
      <c r="C41" s="59"/>
      <c r="D41" s="59"/>
      <c r="E41" s="59"/>
      <c r="F41" s="59"/>
      <c r="G41" s="59"/>
      <c r="H41" s="59"/>
      <c r="I41" s="59"/>
      <c r="J41" s="59"/>
      <c r="K41" s="59"/>
      <c r="L41" s="46"/>
    </row>
    <row r="42" spans="1:12" x14ac:dyDescent="0.25">
      <c r="B42" s="24" t="s">
        <v>149</v>
      </c>
      <c r="C42" s="59"/>
      <c r="D42" s="59"/>
      <c r="E42" s="59"/>
      <c r="F42" s="59"/>
      <c r="G42" s="59"/>
      <c r="H42" s="59"/>
      <c r="I42" s="59"/>
      <c r="J42" s="59"/>
      <c r="K42" s="59"/>
      <c r="L42" s="46"/>
    </row>
    <row r="43" spans="1:12" x14ac:dyDescent="0.25">
      <c r="B43" s="158">
        <f>((COUNTIF($B4:$B39,"Yes")+(COUNTA($C40:$C42)))/(36+(COUNTA($C40:$C42))))</f>
        <v>0</v>
      </c>
      <c r="C43" t="s">
        <v>322</v>
      </c>
    </row>
  </sheetData>
  <mergeCells count="4">
    <mergeCell ref="E2:I2"/>
    <mergeCell ref="C40:K40"/>
    <mergeCell ref="C41:K41"/>
    <mergeCell ref="C42:K42"/>
  </mergeCells>
  <dataValidations count="1">
    <dataValidation type="list" allowBlank="1" showInputMessage="1" showErrorMessage="1" sqref="B4:B39 K3:K39" xr:uid="{7A5628C8-3317-438C-BDCE-067010E0647A}">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F9E6-D9B5-4207-8758-B784AC784DDE}">
  <dimension ref="B2:J10"/>
  <sheetViews>
    <sheetView tabSelected="1" topLeftCell="A5" workbookViewId="0">
      <selection activeCell="B2" sqref="B2:J10"/>
    </sheetView>
  </sheetViews>
  <sheetFormatPr defaultRowHeight="15" x14ac:dyDescent="0.25"/>
  <cols>
    <col min="3" max="3" width="31" customWidth="1"/>
    <col min="4" max="10" width="7.28515625" customWidth="1"/>
  </cols>
  <sheetData>
    <row r="2" spans="2:10" s="36" customFormat="1" ht="30.75" customHeight="1" x14ac:dyDescent="0.25">
      <c r="D2" s="157" t="s">
        <v>323</v>
      </c>
      <c r="E2" s="157"/>
      <c r="F2" s="160" t="s">
        <v>324</v>
      </c>
      <c r="G2" s="160"/>
      <c r="H2" s="160"/>
      <c r="I2" s="157" t="s">
        <v>325</v>
      </c>
      <c r="J2" s="157"/>
    </row>
    <row r="3" spans="2:10" s="36" customFormat="1" ht="60.75" customHeight="1" x14ac:dyDescent="0.25">
      <c r="B3" s="36">
        <v>1</v>
      </c>
      <c r="C3" s="36" t="s">
        <v>326</v>
      </c>
      <c r="D3" s="36">
        <v>1</v>
      </c>
      <c r="E3" s="36">
        <v>2</v>
      </c>
      <c r="F3" s="36">
        <v>3</v>
      </c>
      <c r="G3" s="36">
        <v>4</v>
      </c>
      <c r="H3" s="36">
        <v>5</v>
      </c>
      <c r="I3" s="36">
        <v>6</v>
      </c>
      <c r="J3" s="36">
        <v>7</v>
      </c>
    </row>
    <row r="4" spans="2:10" s="36" customFormat="1" ht="60.75" customHeight="1" x14ac:dyDescent="0.25">
      <c r="B4" s="36">
        <v>2</v>
      </c>
      <c r="C4" s="36" t="s">
        <v>327</v>
      </c>
      <c r="D4" s="36">
        <v>1</v>
      </c>
      <c r="E4" s="36">
        <v>2</v>
      </c>
      <c r="F4" s="36">
        <v>3</v>
      </c>
      <c r="G4" s="36">
        <v>4</v>
      </c>
      <c r="H4" s="36">
        <v>5</v>
      </c>
      <c r="I4" s="36">
        <v>6</v>
      </c>
      <c r="J4" s="36">
        <v>7</v>
      </c>
    </row>
    <row r="5" spans="2:10" s="36" customFormat="1" ht="60.75" customHeight="1" x14ac:dyDescent="0.25">
      <c r="B5" s="36">
        <v>3</v>
      </c>
      <c r="C5" s="36" t="s">
        <v>328</v>
      </c>
      <c r="D5" s="36">
        <v>1</v>
      </c>
      <c r="E5" s="36">
        <v>2</v>
      </c>
      <c r="F5" s="36">
        <v>3</v>
      </c>
      <c r="G5" s="36">
        <v>4</v>
      </c>
      <c r="H5" s="36">
        <v>5</v>
      </c>
      <c r="I5" s="36">
        <v>6</v>
      </c>
      <c r="J5" s="36">
        <v>7</v>
      </c>
    </row>
    <row r="6" spans="2:10" s="36" customFormat="1" ht="60.75" customHeight="1" x14ac:dyDescent="0.25">
      <c r="B6" s="36">
        <v>4</v>
      </c>
      <c r="C6" s="36" t="s">
        <v>329</v>
      </c>
      <c r="D6" s="36">
        <v>1</v>
      </c>
      <c r="E6" s="36">
        <v>2</v>
      </c>
      <c r="F6" s="36">
        <v>3</v>
      </c>
      <c r="G6" s="36">
        <v>4</v>
      </c>
      <c r="H6" s="36">
        <v>5</v>
      </c>
      <c r="I6" s="36">
        <v>6</v>
      </c>
      <c r="J6" s="36">
        <v>7</v>
      </c>
    </row>
    <row r="7" spans="2:10" s="36" customFormat="1" ht="60.75" customHeight="1" x14ac:dyDescent="0.25">
      <c r="B7" s="36">
        <v>5</v>
      </c>
      <c r="C7" s="36" t="s">
        <v>330</v>
      </c>
      <c r="D7" s="36">
        <v>1</v>
      </c>
      <c r="E7" s="36">
        <v>2</v>
      </c>
      <c r="F7" s="36">
        <v>3</v>
      </c>
      <c r="G7" s="36">
        <v>4</v>
      </c>
      <c r="H7" s="36">
        <v>5</v>
      </c>
      <c r="I7" s="36">
        <v>6</v>
      </c>
      <c r="J7" s="36">
        <v>7</v>
      </c>
    </row>
    <row r="8" spans="2:10" s="36" customFormat="1" ht="60.75" customHeight="1" x14ac:dyDescent="0.25">
      <c r="B8" s="36">
        <v>6</v>
      </c>
      <c r="C8" s="36" t="s">
        <v>331</v>
      </c>
      <c r="D8" s="36">
        <v>1</v>
      </c>
      <c r="E8" s="36">
        <v>2</v>
      </c>
      <c r="F8" s="36">
        <v>3</v>
      </c>
      <c r="G8" s="36">
        <v>4</v>
      </c>
      <c r="H8" s="36">
        <v>5</v>
      </c>
      <c r="I8" s="36">
        <v>6</v>
      </c>
      <c r="J8" s="36">
        <v>7</v>
      </c>
    </row>
    <row r="9" spans="2:10" s="36" customFormat="1" ht="60.75" customHeight="1" x14ac:dyDescent="0.25">
      <c r="B9" s="36">
        <v>7</v>
      </c>
      <c r="C9" s="36" t="s">
        <v>332</v>
      </c>
      <c r="D9" s="36">
        <v>1</v>
      </c>
      <c r="E9" s="36">
        <v>2</v>
      </c>
      <c r="F9" s="36">
        <v>3</v>
      </c>
      <c r="G9" s="36">
        <v>4</v>
      </c>
      <c r="H9" s="36">
        <v>5</v>
      </c>
      <c r="I9" s="36">
        <v>6</v>
      </c>
      <c r="J9" s="36">
        <v>7</v>
      </c>
    </row>
    <row r="10" spans="2:10" s="36" customFormat="1" ht="60.75" customHeight="1" x14ac:dyDescent="0.25">
      <c r="B10" s="36">
        <v>8</v>
      </c>
      <c r="C10" s="36" t="s">
        <v>333</v>
      </c>
      <c r="D10" s="36">
        <v>1</v>
      </c>
      <c r="E10" s="36">
        <v>2</v>
      </c>
      <c r="F10" s="36">
        <v>3</v>
      </c>
      <c r="G10" s="36">
        <v>4</v>
      </c>
      <c r="H10" s="36">
        <v>5</v>
      </c>
      <c r="I10" s="36">
        <v>6</v>
      </c>
      <c r="J10" s="36">
        <v>7</v>
      </c>
    </row>
  </sheetData>
  <mergeCells count="3">
    <mergeCell ref="D2:E2"/>
    <mergeCell ref="I2:J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10</TotalTime>
  <Application>Microsoft Excel</Application>
  <DocSecurity>0</DocSecurity>
  <ScaleCrop>false</ScaleCrop>
  <HeadingPairs>
    <vt:vector size="4" baseType="variant">
      <vt:variant>
        <vt:lpstr>Worksheets</vt:lpstr>
      </vt:variant>
      <vt:variant>
        <vt:i4>3</vt:i4>
      </vt:variant>
      <vt:variant>
        <vt:lpstr>Named Ranges</vt:lpstr>
      </vt:variant>
      <vt:variant>
        <vt:i4>63</vt:i4>
      </vt:variant>
    </vt:vector>
  </HeadingPairs>
  <TitlesOfParts>
    <vt:vector size="66" baseType="lpstr">
      <vt:lpstr>Communication Skills Assessment</vt:lpstr>
      <vt:lpstr>Sheet1</vt:lpstr>
      <vt:lpstr>Sheet2</vt:lpstr>
      <vt:lpstr>'Communication Skills Assessment'!ASLExp1</vt:lpstr>
      <vt:lpstr>'Communication Skills Assessment'!ASLExp10</vt:lpstr>
      <vt:lpstr>'Communication Skills Assessment'!ASLExp2</vt:lpstr>
      <vt:lpstr>'Communication Skills Assessment'!ASLExp3</vt:lpstr>
      <vt:lpstr>'Communication Skills Assessment'!ASLExp4</vt:lpstr>
      <vt:lpstr>'Communication Skills Assessment'!ASLExp5</vt:lpstr>
      <vt:lpstr>'Communication Skills Assessment'!ASLExp6</vt:lpstr>
      <vt:lpstr>'Communication Skills Assessment'!ASLExp7</vt:lpstr>
      <vt:lpstr>'Communication Skills Assessment'!ASLExp8</vt:lpstr>
      <vt:lpstr>'Communication Skills Assessment'!ASLExp9</vt:lpstr>
      <vt:lpstr>'Communication Skills Assessment'!ASLRec1</vt:lpstr>
      <vt:lpstr>'Communication Skills Assessment'!ASLRec10</vt:lpstr>
      <vt:lpstr>'Communication Skills Assessment'!ASLRec11</vt:lpstr>
      <vt:lpstr>'Communication Skills Assessment'!ASLRec12</vt:lpstr>
      <vt:lpstr>'Communication Skills Assessment'!ASLRec13</vt:lpstr>
      <vt:lpstr>'Communication Skills Assessment'!ASLRec14</vt:lpstr>
      <vt:lpstr>'Communication Skills Assessment'!ASLRec15</vt:lpstr>
      <vt:lpstr>'Communication Skills Assessment'!ASLRec16</vt:lpstr>
      <vt:lpstr>'Communication Skills Assessment'!ASLRec17</vt:lpstr>
      <vt:lpstr>'Communication Skills Assessment'!ASLRec18</vt:lpstr>
      <vt:lpstr>'Communication Skills Assessment'!ASLRec19</vt:lpstr>
      <vt:lpstr>'Communication Skills Assessment'!ASLRec2</vt:lpstr>
      <vt:lpstr>'Communication Skills Assessment'!ASLRec20</vt:lpstr>
      <vt:lpstr>'Communication Skills Assessment'!ASLRec3</vt:lpstr>
      <vt:lpstr>'Communication Skills Assessment'!ASLRec4</vt:lpstr>
      <vt:lpstr>'Communication Skills Assessment'!ASLRec5</vt:lpstr>
      <vt:lpstr>'Communication Skills Assessment'!ASLRec6</vt:lpstr>
      <vt:lpstr>'Communication Skills Assessment'!ASLRec7</vt:lpstr>
      <vt:lpstr>'Communication Skills Assessment'!ASLRec8</vt:lpstr>
      <vt:lpstr>'Communication Skills Assessment'!ASLRec9</vt:lpstr>
      <vt:lpstr>'Communication Skills Assessment'!Check1</vt:lpstr>
      <vt:lpstr>'Communication Skills Assessment'!Check10</vt:lpstr>
      <vt:lpstr>'Communication Skills Assessment'!Check12</vt:lpstr>
      <vt:lpstr>'Communication Skills Assessment'!Check13</vt:lpstr>
      <vt:lpstr>'Communication Skills Assessment'!Check14</vt:lpstr>
      <vt:lpstr>'Communication Skills Assessment'!Check2</vt:lpstr>
      <vt:lpstr>'Communication Skills Assessment'!Check3</vt:lpstr>
      <vt:lpstr>'Communication Skills Assessment'!Check4</vt:lpstr>
      <vt:lpstr>'Communication Skills Assessment'!Check5</vt:lpstr>
      <vt:lpstr>'Communication Skills Assessment'!Check6</vt:lpstr>
      <vt:lpstr>'Communication Skills Assessment'!Check7</vt:lpstr>
      <vt:lpstr>'Communication Skills Assessment'!Check8</vt:lpstr>
      <vt:lpstr>'Communication Skills Assessment'!Check9</vt:lpstr>
      <vt:lpstr>'Communication Skills Assessment'!FingerRE1</vt:lpstr>
      <vt:lpstr>'Communication Skills Assessment'!FingerRE2</vt:lpstr>
      <vt:lpstr>'Communication Skills Assessment'!FingerRE3</vt:lpstr>
      <vt:lpstr>'Communication Skills Assessment'!FingerRE4</vt:lpstr>
      <vt:lpstr>'Communication Skills Assessment'!FingerRE5</vt:lpstr>
      <vt:lpstr>'Communication Skills Assessment'!FingerRE6</vt:lpstr>
      <vt:lpstr>'Communication Skills Assessment'!Print_Titles</vt:lpstr>
      <vt:lpstr>'Communication Skills Assessment'!RatingDate</vt:lpstr>
      <vt:lpstr>'Communication Skills Assessment'!Text10</vt:lpstr>
      <vt:lpstr>'Communication Skills Assessment'!Text11</vt:lpstr>
      <vt:lpstr>'Communication Skills Assessment'!Text14</vt:lpstr>
      <vt:lpstr>'Communication Skills Assessment'!Text15</vt:lpstr>
      <vt:lpstr>'Communication Skills Assessment'!Text16</vt:lpstr>
      <vt:lpstr>'Communication Skills Assessment'!Text17</vt:lpstr>
      <vt:lpstr>'Communication Skills Assessment'!Text19</vt:lpstr>
      <vt:lpstr>'Communication Skills Assessment'!Text20</vt:lpstr>
      <vt:lpstr>'Communication Skills Assessment'!Text21</vt:lpstr>
      <vt:lpstr>'Communication Skills Assessment'!Text22</vt:lpstr>
      <vt:lpstr>'Communication Skills Assessment'!Text23</vt:lpstr>
      <vt:lpstr>'Communication Skills Assessment'!Text8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Communication Skills Assessment</dc:title>
  <dc:creator>Roger Williams;Charlene Crump</dc:creator>
  <cp:lastModifiedBy>Roger Williams</cp:lastModifiedBy>
  <cp:revision>2</cp:revision>
  <cp:lastPrinted>2024-09-06T15:42:01Z</cp:lastPrinted>
  <dcterms:created xsi:type="dcterms:W3CDTF">2012-05-31T01:52:00Z</dcterms:created>
  <dcterms:modified xsi:type="dcterms:W3CDTF">2024-09-07T12:03:00Z</dcterms:modified>
  <cp:contentStatus/>
</cp:coreProperties>
</file>