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ults Sunday\Round 2 Sunday\"/>
    </mc:Choice>
  </mc:AlternateContent>
  <xr:revisionPtr revIDLastSave="0" documentId="13_ncr:1_{E2F13BA3-30F3-49D4-84A0-CD698D78AD56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Prem B" sheetId="4" r:id="rId1"/>
    <sheet name="Div1 B" sheetId="3" r:id="rId2"/>
    <sheet name="Div 2 Blue C" sheetId="1" r:id="rId3"/>
    <sheet name="Div 3 C" sheetId="5" r:id="rId4"/>
    <sheet name="Div 4 red C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E6" i="2"/>
  <c r="I5" i="2"/>
  <c r="J43" i="5" l="1"/>
  <c r="H43" i="1"/>
  <c r="I43" i="1" s="1"/>
  <c r="J43" i="1"/>
  <c r="H43" i="5"/>
  <c r="K43" i="5" l="1"/>
  <c r="J47" i="5"/>
  <c r="K47" i="5" s="1"/>
  <c r="H47" i="5"/>
  <c r="I47" i="5" s="1"/>
  <c r="F47" i="5"/>
  <c r="G47" i="5" s="1"/>
  <c r="D47" i="5"/>
  <c r="E47" i="5" s="1"/>
  <c r="J46" i="5"/>
  <c r="K46" i="5" s="1"/>
  <c r="H46" i="5"/>
  <c r="I46" i="5" s="1"/>
  <c r="F46" i="5"/>
  <c r="G46" i="5" s="1"/>
  <c r="D46" i="5"/>
  <c r="J45" i="5"/>
  <c r="K45" i="5" s="1"/>
  <c r="H45" i="5"/>
  <c r="I45" i="5" s="1"/>
  <c r="F45" i="5"/>
  <c r="G45" i="5" s="1"/>
  <c r="D45" i="5"/>
  <c r="E45" i="5" s="1"/>
  <c r="J44" i="5"/>
  <c r="K44" i="5" s="1"/>
  <c r="H44" i="5"/>
  <c r="I44" i="5" s="1"/>
  <c r="F44" i="5"/>
  <c r="G44" i="5" s="1"/>
  <c r="D44" i="5"/>
  <c r="F43" i="5"/>
  <c r="G43" i="5" s="1"/>
  <c r="D43" i="5"/>
  <c r="E43" i="5" s="1"/>
  <c r="L37" i="5"/>
  <c r="M37" i="5" s="1"/>
  <c r="K37" i="5"/>
  <c r="I37" i="5"/>
  <c r="G37" i="5"/>
  <c r="E37" i="5"/>
  <c r="L36" i="5"/>
  <c r="M36" i="5" s="1"/>
  <c r="K36" i="5"/>
  <c r="I36" i="5"/>
  <c r="G36" i="5"/>
  <c r="E36" i="5"/>
  <c r="M35" i="5"/>
  <c r="L35" i="5"/>
  <c r="K35" i="5"/>
  <c r="I35" i="5"/>
  <c r="G35" i="5"/>
  <c r="E35" i="5"/>
  <c r="L34" i="5"/>
  <c r="M34" i="5" s="1"/>
  <c r="K34" i="5"/>
  <c r="I34" i="5"/>
  <c r="G34" i="5"/>
  <c r="E34" i="5"/>
  <c r="L33" i="5"/>
  <c r="M33" i="5" s="1"/>
  <c r="K33" i="5"/>
  <c r="I33" i="5"/>
  <c r="G33" i="5"/>
  <c r="E33" i="5"/>
  <c r="L32" i="5"/>
  <c r="M32" i="5" s="1"/>
  <c r="K32" i="5"/>
  <c r="I32" i="5"/>
  <c r="G32" i="5"/>
  <c r="E32" i="5"/>
  <c r="L30" i="5"/>
  <c r="M30" i="5" s="1"/>
  <c r="K30" i="5"/>
  <c r="I30" i="5"/>
  <c r="G30" i="5"/>
  <c r="E30" i="5"/>
  <c r="L29" i="5"/>
  <c r="M29" i="5" s="1"/>
  <c r="K29" i="5"/>
  <c r="I29" i="5"/>
  <c r="G29" i="5"/>
  <c r="E29" i="5"/>
  <c r="L28" i="5"/>
  <c r="M28" i="5" s="1"/>
  <c r="K28" i="5"/>
  <c r="I28" i="5"/>
  <c r="G28" i="5"/>
  <c r="E28" i="5"/>
  <c r="L27" i="5"/>
  <c r="M27" i="5" s="1"/>
  <c r="K27" i="5"/>
  <c r="I27" i="5"/>
  <c r="G27" i="5"/>
  <c r="E27" i="5"/>
  <c r="M26" i="5"/>
  <c r="L26" i="5"/>
  <c r="K26" i="5"/>
  <c r="I26" i="5"/>
  <c r="G26" i="5"/>
  <c r="E26" i="5"/>
  <c r="L25" i="5"/>
  <c r="M25" i="5" s="1"/>
  <c r="K25" i="5"/>
  <c r="I25" i="5"/>
  <c r="G25" i="5"/>
  <c r="E25" i="5"/>
  <c r="L23" i="5"/>
  <c r="M23" i="5" s="1"/>
  <c r="K23" i="5"/>
  <c r="I23" i="5"/>
  <c r="G23" i="5"/>
  <c r="E23" i="5"/>
  <c r="L22" i="5"/>
  <c r="M22" i="5" s="1"/>
  <c r="K22" i="5"/>
  <c r="I22" i="5"/>
  <c r="G22" i="5"/>
  <c r="E22" i="5"/>
  <c r="L21" i="5"/>
  <c r="M21" i="5" s="1"/>
  <c r="K21" i="5"/>
  <c r="I21" i="5"/>
  <c r="G21" i="5"/>
  <c r="E21" i="5"/>
  <c r="A21" i="5"/>
  <c r="A22" i="5" s="1"/>
  <c r="A23" i="5" s="1"/>
  <c r="M20" i="5"/>
  <c r="L20" i="5"/>
  <c r="K20" i="5"/>
  <c r="I20" i="5"/>
  <c r="G20" i="5"/>
  <c r="E20" i="5"/>
  <c r="A20" i="5"/>
  <c r="L19" i="5"/>
  <c r="M19" i="5" s="1"/>
  <c r="K19" i="5"/>
  <c r="I19" i="5"/>
  <c r="G19" i="5"/>
  <c r="E19" i="5"/>
  <c r="A19" i="5"/>
  <c r="L18" i="5"/>
  <c r="M18" i="5" s="1"/>
  <c r="K18" i="5"/>
  <c r="I18" i="5"/>
  <c r="G18" i="5"/>
  <c r="E18" i="5"/>
  <c r="L16" i="5"/>
  <c r="M16" i="5" s="1"/>
  <c r="K16" i="5"/>
  <c r="I16" i="5"/>
  <c r="G16" i="5"/>
  <c r="E16" i="5"/>
  <c r="L15" i="5"/>
  <c r="K15" i="5"/>
  <c r="I15" i="5"/>
  <c r="G15" i="5"/>
  <c r="E15" i="5"/>
  <c r="L14" i="5"/>
  <c r="K14" i="5"/>
  <c r="I14" i="5"/>
  <c r="G14" i="5"/>
  <c r="E14" i="5"/>
  <c r="L13" i="5"/>
  <c r="K13" i="5"/>
  <c r="I13" i="5"/>
  <c r="G13" i="5"/>
  <c r="E13" i="5"/>
  <c r="A13" i="5"/>
  <c r="A14" i="5" s="1"/>
  <c r="A15" i="5" s="1"/>
  <c r="A16" i="5" s="1"/>
  <c r="L12" i="5"/>
  <c r="K12" i="5"/>
  <c r="I12" i="5"/>
  <c r="G12" i="5"/>
  <c r="E12" i="5"/>
  <c r="A12" i="5"/>
  <c r="L11" i="5"/>
  <c r="K11" i="5"/>
  <c r="I11" i="5"/>
  <c r="G11" i="5"/>
  <c r="E11" i="5"/>
  <c r="L9" i="5"/>
  <c r="M9" i="5" s="1"/>
  <c r="K9" i="5"/>
  <c r="I9" i="5"/>
  <c r="G9" i="5"/>
  <c r="E9" i="5"/>
  <c r="L8" i="5"/>
  <c r="M8" i="5" s="1"/>
  <c r="K8" i="5"/>
  <c r="I8" i="5"/>
  <c r="G8" i="5"/>
  <c r="E8" i="5"/>
  <c r="L7" i="5"/>
  <c r="K7" i="5"/>
  <c r="I7" i="5"/>
  <c r="G7" i="5"/>
  <c r="E7" i="5"/>
  <c r="L6" i="5"/>
  <c r="K6" i="5"/>
  <c r="I6" i="5"/>
  <c r="G6" i="5"/>
  <c r="E6" i="5"/>
  <c r="L5" i="5"/>
  <c r="K5" i="5"/>
  <c r="I5" i="5"/>
  <c r="G5" i="5"/>
  <c r="E5" i="5"/>
  <c r="A5" i="5"/>
  <c r="A6" i="5" s="1"/>
  <c r="A7" i="5" s="1"/>
  <c r="A8" i="5" s="1"/>
  <c r="A9" i="5" s="1"/>
  <c r="L4" i="5"/>
  <c r="K4" i="5"/>
  <c r="I4" i="5"/>
  <c r="G4" i="5"/>
  <c r="E4" i="5"/>
  <c r="J47" i="4"/>
  <c r="K47" i="4" s="1"/>
  <c r="H47" i="4"/>
  <c r="I47" i="4" s="1"/>
  <c r="F47" i="4"/>
  <c r="G47" i="4" s="1"/>
  <c r="D47" i="4"/>
  <c r="E47" i="4" s="1"/>
  <c r="J46" i="4"/>
  <c r="K46" i="4" s="1"/>
  <c r="H46" i="4"/>
  <c r="I46" i="4" s="1"/>
  <c r="F46" i="4"/>
  <c r="G46" i="4" s="1"/>
  <c r="D46" i="4"/>
  <c r="E46" i="4" s="1"/>
  <c r="J45" i="4"/>
  <c r="K45" i="4" s="1"/>
  <c r="H45" i="4"/>
  <c r="I45" i="4" s="1"/>
  <c r="F45" i="4"/>
  <c r="G45" i="4" s="1"/>
  <c r="D45" i="4"/>
  <c r="E45" i="4" s="1"/>
  <c r="J44" i="4"/>
  <c r="H44" i="4"/>
  <c r="I44" i="4" s="1"/>
  <c r="F44" i="4"/>
  <c r="G44" i="4" s="1"/>
  <c r="D44" i="4"/>
  <c r="J43" i="4"/>
  <c r="K43" i="4" s="1"/>
  <c r="H43" i="4"/>
  <c r="F43" i="4"/>
  <c r="G43" i="4" s="1"/>
  <c r="D43" i="4"/>
  <c r="E43" i="4" s="1"/>
  <c r="L37" i="4"/>
  <c r="M37" i="4" s="1"/>
  <c r="K37" i="4"/>
  <c r="I37" i="4"/>
  <c r="G37" i="4"/>
  <c r="E37" i="4"/>
  <c r="L36" i="4"/>
  <c r="M36" i="4" s="1"/>
  <c r="K36" i="4"/>
  <c r="I36" i="4"/>
  <c r="G36" i="4"/>
  <c r="E36" i="4"/>
  <c r="L35" i="4"/>
  <c r="M35" i="4" s="1"/>
  <c r="K35" i="4"/>
  <c r="I35" i="4"/>
  <c r="G35" i="4"/>
  <c r="E35" i="4"/>
  <c r="L34" i="4"/>
  <c r="M34" i="4" s="1"/>
  <c r="K34" i="4"/>
  <c r="I34" i="4"/>
  <c r="G34" i="4"/>
  <c r="E34" i="4"/>
  <c r="L33" i="4"/>
  <c r="M33" i="4" s="1"/>
  <c r="K33" i="4"/>
  <c r="I33" i="4"/>
  <c r="G33" i="4"/>
  <c r="E33" i="4"/>
  <c r="L32" i="4"/>
  <c r="M32" i="4" s="1"/>
  <c r="K32" i="4"/>
  <c r="I32" i="4"/>
  <c r="G32" i="4"/>
  <c r="E32" i="4"/>
  <c r="L30" i="4"/>
  <c r="M30" i="4" s="1"/>
  <c r="K30" i="4"/>
  <c r="I30" i="4"/>
  <c r="G30" i="4"/>
  <c r="E30" i="4"/>
  <c r="L29" i="4"/>
  <c r="M29" i="4" s="1"/>
  <c r="K29" i="4"/>
  <c r="I29" i="4"/>
  <c r="G29" i="4"/>
  <c r="E29" i="4"/>
  <c r="L28" i="4"/>
  <c r="M28" i="4" s="1"/>
  <c r="K28" i="4"/>
  <c r="I28" i="4"/>
  <c r="G28" i="4"/>
  <c r="E28" i="4"/>
  <c r="L27" i="4"/>
  <c r="M27" i="4" s="1"/>
  <c r="K27" i="4"/>
  <c r="I27" i="4"/>
  <c r="G27" i="4"/>
  <c r="E27" i="4"/>
  <c r="L26" i="4"/>
  <c r="M26" i="4" s="1"/>
  <c r="K26" i="4"/>
  <c r="I26" i="4"/>
  <c r="G26" i="4"/>
  <c r="E26" i="4"/>
  <c r="L25" i="4"/>
  <c r="M25" i="4" s="1"/>
  <c r="K25" i="4"/>
  <c r="I25" i="4"/>
  <c r="G25" i="4"/>
  <c r="E25" i="4"/>
  <c r="L23" i="4"/>
  <c r="M23" i="4" s="1"/>
  <c r="K23" i="4"/>
  <c r="I23" i="4"/>
  <c r="G23" i="4"/>
  <c r="E23" i="4"/>
  <c r="M22" i="4"/>
  <c r="L22" i="4"/>
  <c r="K22" i="4"/>
  <c r="I22" i="4"/>
  <c r="G22" i="4"/>
  <c r="E22" i="4"/>
  <c r="L21" i="4"/>
  <c r="M21" i="4" s="1"/>
  <c r="K21" i="4"/>
  <c r="I21" i="4"/>
  <c r="G21" i="4"/>
  <c r="E21" i="4"/>
  <c r="L20" i="4"/>
  <c r="M20" i="4" s="1"/>
  <c r="K20" i="4"/>
  <c r="I20" i="4"/>
  <c r="G20" i="4"/>
  <c r="E20" i="4"/>
  <c r="L19" i="4"/>
  <c r="M19" i="4" s="1"/>
  <c r="K19" i="4"/>
  <c r="I19" i="4"/>
  <c r="G19" i="4"/>
  <c r="E19" i="4"/>
  <c r="A19" i="4"/>
  <c r="A20" i="4" s="1"/>
  <c r="A21" i="4" s="1"/>
  <c r="A22" i="4" s="1"/>
  <c r="A23" i="4" s="1"/>
  <c r="M18" i="4"/>
  <c r="L18" i="4"/>
  <c r="K18" i="4"/>
  <c r="I18" i="4"/>
  <c r="G18" i="4"/>
  <c r="E18" i="4"/>
  <c r="L16" i="4"/>
  <c r="K16" i="4"/>
  <c r="I16" i="4"/>
  <c r="G16" i="4"/>
  <c r="E16" i="4"/>
  <c r="L15" i="4"/>
  <c r="K15" i="4"/>
  <c r="I15" i="4"/>
  <c r="G15" i="4"/>
  <c r="E15" i="4"/>
  <c r="L14" i="4"/>
  <c r="K14" i="4"/>
  <c r="I14" i="4"/>
  <c r="G14" i="4"/>
  <c r="E14" i="4"/>
  <c r="L13" i="4"/>
  <c r="K13" i="4"/>
  <c r="I13" i="4"/>
  <c r="G13" i="4"/>
  <c r="E13" i="4"/>
  <c r="L12" i="4"/>
  <c r="K12" i="4"/>
  <c r="I12" i="4"/>
  <c r="G12" i="4"/>
  <c r="E12" i="4"/>
  <c r="A12" i="4"/>
  <c r="A13" i="4" s="1"/>
  <c r="A14" i="4" s="1"/>
  <c r="A15" i="4" s="1"/>
  <c r="A16" i="4" s="1"/>
  <c r="L11" i="4"/>
  <c r="K11" i="4"/>
  <c r="I11" i="4"/>
  <c r="G11" i="4"/>
  <c r="E11" i="4"/>
  <c r="L9" i="4"/>
  <c r="M9" i="4" s="1"/>
  <c r="K9" i="4"/>
  <c r="I9" i="4"/>
  <c r="G9" i="4"/>
  <c r="E9" i="4"/>
  <c r="L8" i="4"/>
  <c r="M8" i="4" s="1"/>
  <c r="K8" i="4"/>
  <c r="I8" i="4"/>
  <c r="G8" i="4"/>
  <c r="E8" i="4"/>
  <c r="L7" i="4"/>
  <c r="K7" i="4"/>
  <c r="I7" i="4"/>
  <c r="G7" i="4"/>
  <c r="E7" i="4"/>
  <c r="L6" i="4"/>
  <c r="K6" i="4"/>
  <c r="I6" i="4"/>
  <c r="G6" i="4"/>
  <c r="E6" i="4"/>
  <c r="L5" i="4"/>
  <c r="K5" i="4"/>
  <c r="I5" i="4"/>
  <c r="G5" i="4"/>
  <c r="E5" i="4"/>
  <c r="A5" i="4"/>
  <c r="A6" i="4" s="1"/>
  <c r="A7" i="4" s="1"/>
  <c r="A8" i="4" s="1"/>
  <c r="A9" i="4" s="1"/>
  <c r="L4" i="4"/>
  <c r="K4" i="4"/>
  <c r="I4" i="4"/>
  <c r="G4" i="4"/>
  <c r="E4" i="4"/>
  <c r="J47" i="3"/>
  <c r="K47" i="3" s="1"/>
  <c r="H47" i="3"/>
  <c r="I47" i="3" s="1"/>
  <c r="F47" i="3"/>
  <c r="G47" i="3" s="1"/>
  <c r="D47" i="3"/>
  <c r="E47" i="3" s="1"/>
  <c r="J46" i="3"/>
  <c r="K46" i="3" s="1"/>
  <c r="H46" i="3"/>
  <c r="I46" i="3" s="1"/>
  <c r="F46" i="3"/>
  <c r="G46" i="3" s="1"/>
  <c r="D46" i="3"/>
  <c r="E46" i="3" s="1"/>
  <c r="J45" i="3"/>
  <c r="K45" i="3" s="1"/>
  <c r="H45" i="3"/>
  <c r="I45" i="3" s="1"/>
  <c r="F45" i="3"/>
  <c r="D45" i="3"/>
  <c r="J44" i="3"/>
  <c r="K44" i="3" s="1"/>
  <c r="H44" i="3"/>
  <c r="F44" i="3"/>
  <c r="D44" i="3"/>
  <c r="J43" i="3"/>
  <c r="K43" i="3" s="1"/>
  <c r="H43" i="3"/>
  <c r="F43" i="3"/>
  <c r="G43" i="3" s="1"/>
  <c r="D43" i="3"/>
  <c r="E43" i="3" s="1"/>
  <c r="L37" i="3"/>
  <c r="M37" i="3" s="1"/>
  <c r="K37" i="3"/>
  <c r="I37" i="3"/>
  <c r="G37" i="3"/>
  <c r="E37" i="3"/>
  <c r="L36" i="3"/>
  <c r="M36" i="3" s="1"/>
  <c r="K36" i="3"/>
  <c r="I36" i="3"/>
  <c r="G36" i="3"/>
  <c r="E36" i="3"/>
  <c r="L35" i="3"/>
  <c r="M35" i="3" s="1"/>
  <c r="K35" i="3"/>
  <c r="I35" i="3"/>
  <c r="G35" i="3"/>
  <c r="E35" i="3"/>
  <c r="L34" i="3"/>
  <c r="M34" i="3" s="1"/>
  <c r="K34" i="3"/>
  <c r="I34" i="3"/>
  <c r="G34" i="3"/>
  <c r="E34" i="3"/>
  <c r="L33" i="3"/>
  <c r="M33" i="3" s="1"/>
  <c r="K33" i="3"/>
  <c r="I33" i="3"/>
  <c r="G33" i="3"/>
  <c r="E33" i="3"/>
  <c r="L32" i="3"/>
  <c r="M32" i="3" s="1"/>
  <c r="K32" i="3"/>
  <c r="I32" i="3"/>
  <c r="G32" i="3"/>
  <c r="E32" i="3"/>
  <c r="L30" i="3"/>
  <c r="M30" i="3" s="1"/>
  <c r="K30" i="3"/>
  <c r="I30" i="3"/>
  <c r="G30" i="3"/>
  <c r="E30" i="3"/>
  <c r="L29" i="3"/>
  <c r="M29" i="3" s="1"/>
  <c r="K29" i="3"/>
  <c r="I29" i="3"/>
  <c r="G29" i="3"/>
  <c r="E29" i="3"/>
  <c r="L28" i="3"/>
  <c r="M28" i="3" s="1"/>
  <c r="K28" i="3"/>
  <c r="I28" i="3"/>
  <c r="G28" i="3"/>
  <c r="E28" i="3"/>
  <c r="L27" i="3"/>
  <c r="M27" i="3" s="1"/>
  <c r="K27" i="3"/>
  <c r="I27" i="3"/>
  <c r="G27" i="3"/>
  <c r="E27" i="3"/>
  <c r="L26" i="3"/>
  <c r="M26" i="3" s="1"/>
  <c r="K26" i="3"/>
  <c r="I26" i="3"/>
  <c r="G26" i="3"/>
  <c r="E26" i="3"/>
  <c r="L25" i="3"/>
  <c r="M25" i="3" s="1"/>
  <c r="K25" i="3"/>
  <c r="I25" i="3"/>
  <c r="G25" i="3"/>
  <c r="E25" i="3"/>
  <c r="L23" i="3"/>
  <c r="K23" i="3"/>
  <c r="I23" i="3"/>
  <c r="G23" i="3"/>
  <c r="E23" i="3"/>
  <c r="L22" i="3"/>
  <c r="K22" i="3"/>
  <c r="I22" i="3"/>
  <c r="G22" i="3"/>
  <c r="E22" i="3"/>
  <c r="L21" i="3"/>
  <c r="K21" i="3"/>
  <c r="I21" i="3"/>
  <c r="G21" i="3"/>
  <c r="E21" i="3"/>
  <c r="L20" i="3"/>
  <c r="K20" i="3"/>
  <c r="I20" i="3"/>
  <c r="G20" i="3"/>
  <c r="E20" i="3"/>
  <c r="L19" i="3"/>
  <c r="K19" i="3"/>
  <c r="I19" i="3"/>
  <c r="G19" i="3"/>
  <c r="E19" i="3"/>
  <c r="A19" i="3"/>
  <c r="A20" i="3" s="1"/>
  <c r="A21" i="3" s="1"/>
  <c r="A22" i="3" s="1"/>
  <c r="A23" i="3" s="1"/>
  <c r="L18" i="3"/>
  <c r="K18" i="3"/>
  <c r="I18" i="3"/>
  <c r="G18" i="3"/>
  <c r="E18" i="3"/>
  <c r="L16" i="3"/>
  <c r="M16" i="3" s="1"/>
  <c r="K16" i="3"/>
  <c r="I16" i="3"/>
  <c r="G16" i="3"/>
  <c r="E16" i="3"/>
  <c r="L15" i="3"/>
  <c r="M15" i="3" s="1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A12" i="3"/>
  <c r="A13" i="3" s="1"/>
  <c r="A14" i="3" s="1"/>
  <c r="A15" i="3" s="1"/>
  <c r="A16" i="3" s="1"/>
  <c r="L11" i="3"/>
  <c r="K11" i="3"/>
  <c r="I11" i="3"/>
  <c r="G11" i="3"/>
  <c r="E11" i="3"/>
  <c r="L9" i="3"/>
  <c r="M9" i="3" s="1"/>
  <c r="K9" i="3"/>
  <c r="I9" i="3"/>
  <c r="G9" i="3"/>
  <c r="E9" i="3"/>
  <c r="L8" i="3"/>
  <c r="M8" i="3" s="1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A5" i="3"/>
  <c r="A6" i="3" s="1"/>
  <c r="A7" i="3" s="1"/>
  <c r="A8" i="3" s="1"/>
  <c r="A9" i="3" s="1"/>
  <c r="L4" i="3"/>
  <c r="K4" i="3"/>
  <c r="I4" i="3"/>
  <c r="G4" i="3"/>
  <c r="E4" i="3"/>
  <c r="G44" i="3" l="1"/>
  <c r="G45" i="3"/>
  <c r="I43" i="4"/>
  <c r="I43" i="5"/>
  <c r="E44" i="4"/>
  <c r="M16" i="4"/>
  <c r="E45" i="3"/>
  <c r="E44" i="5"/>
  <c r="I44" i="3"/>
  <c r="I43" i="3"/>
  <c r="M23" i="3"/>
  <c r="K44" i="4"/>
  <c r="M20" i="3"/>
  <c r="M21" i="3"/>
  <c r="M22" i="3"/>
  <c r="M18" i="3"/>
  <c r="M19" i="3"/>
  <c r="E44" i="3"/>
  <c r="M14" i="4"/>
  <c r="M15" i="4"/>
  <c r="M7" i="3"/>
  <c r="M5" i="5"/>
  <c r="M11" i="4"/>
  <c r="M13" i="4"/>
  <c r="M7" i="4"/>
  <c r="M12" i="4"/>
  <c r="M5" i="4"/>
  <c r="M6" i="4"/>
  <c r="M4" i="4"/>
  <c r="M5" i="3"/>
  <c r="M6" i="3"/>
  <c r="M4" i="3"/>
  <c r="M14" i="3"/>
  <c r="M13" i="3"/>
  <c r="M12" i="3"/>
  <c r="M11" i="3"/>
  <c r="L46" i="5"/>
  <c r="M46" i="5" s="1"/>
  <c r="E46" i="5"/>
  <c r="L43" i="5"/>
  <c r="M4" i="5"/>
  <c r="M7" i="5"/>
  <c r="M6" i="5"/>
  <c r="M15" i="5"/>
  <c r="M14" i="5"/>
  <c r="M12" i="5"/>
  <c r="M13" i="5"/>
  <c r="M11" i="5"/>
  <c r="L44" i="5"/>
  <c r="L45" i="5"/>
  <c r="M45" i="5" s="1"/>
  <c r="L47" i="5"/>
  <c r="M47" i="5" s="1"/>
  <c r="L44" i="4"/>
  <c r="L46" i="4"/>
  <c r="M46" i="4" s="1"/>
  <c r="L43" i="4"/>
  <c r="L45" i="4"/>
  <c r="M45" i="4" s="1"/>
  <c r="L47" i="4"/>
  <c r="M47" i="4" s="1"/>
  <c r="L44" i="3"/>
  <c r="L46" i="3"/>
  <c r="M46" i="3" s="1"/>
  <c r="L45" i="3"/>
  <c r="L47" i="3"/>
  <c r="M47" i="3" s="1"/>
  <c r="L43" i="3"/>
  <c r="M43" i="5" l="1"/>
  <c r="M45" i="3"/>
  <c r="M43" i="3"/>
  <c r="M44" i="4"/>
  <c r="M43" i="4"/>
  <c r="M44" i="3"/>
  <c r="M44" i="5"/>
  <c r="J47" i="2"/>
  <c r="K47" i="2" s="1"/>
  <c r="H47" i="2"/>
  <c r="I47" i="2" s="1"/>
  <c r="F47" i="2"/>
  <c r="G47" i="2" s="1"/>
  <c r="D47" i="2"/>
  <c r="E47" i="2" s="1"/>
  <c r="J46" i="2"/>
  <c r="K46" i="2" s="1"/>
  <c r="H46" i="2"/>
  <c r="I46" i="2" s="1"/>
  <c r="F46" i="2"/>
  <c r="G46" i="2" s="1"/>
  <c r="D46" i="2"/>
  <c r="E46" i="2" s="1"/>
  <c r="J45" i="2"/>
  <c r="K45" i="2" s="1"/>
  <c r="H45" i="2"/>
  <c r="I45" i="2" s="1"/>
  <c r="F45" i="2"/>
  <c r="G45" i="2" s="1"/>
  <c r="D45" i="2"/>
  <c r="E45" i="2" s="1"/>
  <c r="J44" i="2"/>
  <c r="K44" i="2" s="1"/>
  <c r="H44" i="2"/>
  <c r="I44" i="2" s="1"/>
  <c r="F44" i="2"/>
  <c r="G44" i="2" s="1"/>
  <c r="D44" i="2"/>
  <c r="E44" i="2" s="1"/>
  <c r="J43" i="2"/>
  <c r="K43" i="2" s="1"/>
  <c r="H43" i="2"/>
  <c r="I43" i="2" s="1"/>
  <c r="F43" i="2"/>
  <c r="G43" i="2" s="1"/>
  <c r="D43" i="2"/>
  <c r="E43" i="2" s="1"/>
  <c r="L37" i="2"/>
  <c r="M37" i="2" s="1"/>
  <c r="K37" i="2"/>
  <c r="I37" i="2"/>
  <c r="G37" i="2"/>
  <c r="E37" i="2"/>
  <c r="M36" i="2"/>
  <c r="L36" i="2"/>
  <c r="K36" i="2"/>
  <c r="I36" i="2"/>
  <c r="G36" i="2"/>
  <c r="E36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L33" i="2"/>
  <c r="M33" i="2" s="1"/>
  <c r="K33" i="2"/>
  <c r="I33" i="2"/>
  <c r="G33" i="2"/>
  <c r="E33" i="2"/>
  <c r="A33" i="2"/>
  <c r="A34" i="2" s="1"/>
  <c r="A35" i="2" s="1"/>
  <c r="A36" i="2" s="1"/>
  <c r="A37" i="2" s="1"/>
  <c r="M32" i="2"/>
  <c r="L32" i="2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 s="1"/>
  <c r="K28" i="2"/>
  <c r="I28" i="2"/>
  <c r="G28" i="2"/>
  <c r="E28" i="2"/>
  <c r="L27" i="2"/>
  <c r="M27" i="2" s="1"/>
  <c r="K27" i="2"/>
  <c r="I27" i="2"/>
  <c r="G27" i="2"/>
  <c r="E27" i="2"/>
  <c r="M26" i="2"/>
  <c r="L26" i="2"/>
  <c r="K26" i="2"/>
  <c r="I26" i="2"/>
  <c r="G26" i="2"/>
  <c r="E26" i="2"/>
  <c r="A26" i="2"/>
  <c r="A27" i="2" s="1"/>
  <c r="A28" i="2" s="1"/>
  <c r="A29" i="2" s="1"/>
  <c r="A30" i="2" s="1"/>
  <c r="L25" i="2"/>
  <c r="M25" i="2" s="1"/>
  <c r="K25" i="2"/>
  <c r="I25" i="2"/>
  <c r="G25" i="2"/>
  <c r="E25" i="2"/>
  <c r="L23" i="2"/>
  <c r="M23" i="2" s="1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M20" i="2"/>
  <c r="L20" i="2"/>
  <c r="K20" i="2"/>
  <c r="I20" i="2"/>
  <c r="G20" i="2"/>
  <c r="E20" i="2"/>
  <c r="L19" i="2"/>
  <c r="M19" i="2" s="1"/>
  <c r="K19" i="2"/>
  <c r="I19" i="2"/>
  <c r="G19" i="2"/>
  <c r="E19" i="2"/>
  <c r="A19" i="2"/>
  <c r="A20" i="2" s="1"/>
  <c r="A21" i="2" s="1"/>
  <c r="A22" i="2" s="1"/>
  <c r="A23" i="2" s="1"/>
  <c r="L18" i="2"/>
  <c r="M18" i="2" s="1"/>
  <c r="K18" i="2"/>
  <c r="I18" i="2"/>
  <c r="G18" i="2"/>
  <c r="E18" i="2"/>
  <c r="L16" i="2"/>
  <c r="M16" i="2" s="1"/>
  <c r="K16" i="2"/>
  <c r="I16" i="2"/>
  <c r="G16" i="2"/>
  <c r="E16" i="2"/>
  <c r="L15" i="2"/>
  <c r="M15" i="2" s="1"/>
  <c r="K15" i="2"/>
  <c r="I15" i="2"/>
  <c r="G15" i="2"/>
  <c r="E15" i="2"/>
  <c r="L14" i="2"/>
  <c r="M14" i="2" s="1"/>
  <c r="K14" i="2"/>
  <c r="I14" i="2"/>
  <c r="G14" i="2"/>
  <c r="E14" i="2"/>
  <c r="L13" i="2"/>
  <c r="M13" i="2" s="1"/>
  <c r="K13" i="2"/>
  <c r="I13" i="2"/>
  <c r="G13" i="2"/>
  <c r="E13" i="2"/>
  <c r="L12" i="2"/>
  <c r="M12" i="2" s="1"/>
  <c r="K12" i="2"/>
  <c r="I12" i="2"/>
  <c r="G12" i="2"/>
  <c r="E12" i="2"/>
  <c r="A12" i="2"/>
  <c r="A13" i="2" s="1"/>
  <c r="A14" i="2" s="1"/>
  <c r="A15" i="2" s="1"/>
  <c r="A16" i="2" s="1"/>
  <c r="L11" i="2"/>
  <c r="M11" i="2" s="1"/>
  <c r="K11" i="2"/>
  <c r="I11" i="2"/>
  <c r="G11" i="2"/>
  <c r="E11" i="2"/>
  <c r="L9" i="2"/>
  <c r="M9" i="2" s="1"/>
  <c r="K9" i="2"/>
  <c r="I9" i="2"/>
  <c r="G9" i="2"/>
  <c r="E9" i="2"/>
  <c r="L8" i="2"/>
  <c r="M8" i="2" s="1"/>
  <c r="K8" i="2"/>
  <c r="I8" i="2"/>
  <c r="G8" i="2"/>
  <c r="E8" i="2"/>
  <c r="L7" i="2"/>
  <c r="K7" i="2"/>
  <c r="I7" i="2"/>
  <c r="G7" i="2"/>
  <c r="E7" i="2"/>
  <c r="L6" i="2"/>
  <c r="K6" i="2"/>
  <c r="I6" i="2"/>
  <c r="G6" i="2"/>
  <c r="L5" i="2"/>
  <c r="K5" i="2"/>
  <c r="G5" i="2"/>
  <c r="A5" i="2"/>
  <c r="A6" i="2" s="1"/>
  <c r="A7" i="2" s="1"/>
  <c r="A8" i="2" s="1"/>
  <c r="A9" i="2" s="1"/>
  <c r="L4" i="2"/>
  <c r="K4" i="2"/>
  <c r="I4" i="2"/>
  <c r="G4" i="2"/>
  <c r="E4" i="2"/>
  <c r="M4" i="2" l="1"/>
  <c r="M7" i="2"/>
  <c r="M6" i="2"/>
  <c r="M5" i="2"/>
  <c r="L44" i="2"/>
  <c r="M44" i="2" s="1"/>
  <c r="L46" i="2"/>
  <c r="M46" i="2" s="1"/>
  <c r="L43" i="2"/>
  <c r="M43" i="2" s="1"/>
  <c r="L45" i="2"/>
  <c r="M45" i="2" s="1"/>
  <c r="L47" i="2"/>
  <c r="M47" i="2" s="1"/>
  <c r="E4" i="1" l="1"/>
  <c r="G4" i="1"/>
  <c r="I4" i="1"/>
  <c r="K4" i="1"/>
  <c r="L4" i="1"/>
  <c r="A5" i="1"/>
  <c r="A6" i="1" s="1"/>
  <c r="A7" i="1" s="1"/>
  <c r="A8" i="1" s="1"/>
  <c r="A9" i="1" s="1"/>
  <c r="E5" i="1"/>
  <c r="G5" i="1"/>
  <c r="I5" i="1"/>
  <c r="K5" i="1"/>
  <c r="L5" i="1"/>
  <c r="E6" i="1"/>
  <c r="G6" i="1"/>
  <c r="I6" i="1"/>
  <c r="K6" i="1"/>
  <c r="L6" i="1"/>
  <c r="E7" i="1"/>
  <c r="G7" i="1"/>
  <c r="I7" i="1"/>
  <c r="K7" i="1"/>
  <c r="L7" i="1"/>
  <c r="M7" i="1" s="1"/>
  <c r="E8" i="1"/>
  <c r="G8" i="1"/>
  <c r="I8" i="1"/>
  <c r="K8" i="1"/>
  <c r="L8" i="1"/>
  <c r="M8" i="1" s="1"/>
  <c r="E9" i="1"/>
  <c r="G9" i="1"/>
  <c r="I9" i="1"/>
  <c r="K9" i="1"/>
  <c r="L9" i="1"/>
  <c r="M9" i="1" s="1"/>
  <c r="E11" i="1"/>
  <c r="G11" i="1"/>
  <c r="I11" i="1"/>
  <c r="K11" i="1"/>
  <c r="L11" i="1"/>
  <c r="M11" i="1" s="1"/>
  <c r="A12" i="1"/>
  <c r="A13" i="1" s="1"/>
  <c r="A14" i="1" s="1"/>
  <c r="A15" i="1" s="1"/>
  <c r="A16" i="1" s="1"/>
  <c r="E12" i="1"/>
  <c r="G12" i="1"/>
  <c r="I12" i="1"/>
  <c r="K12" i="1"/>
  <c r="L12" i="1"/>
  <c r="E13" i="1"/>
  <c r="G13" i="1"/>
  <c r="I13" i="1"/>
  <c r="K13" i="1"/>
  <c r="L13" i="1"/>
  <c r="M13" i="1"/>
  <c r="E14" i="1"/>
  <c r="G14" i="1"/>
  <c r="I14" i="1"/>
  <c r="K14" i="1"/>
  <c r="L14" i="1"/>
  <c r="E15" i="1"/>
  <c r="G15" i="1"/>
  <c r="I15" i="1"/>
  <c r="K15" i="1"/>
  <c r="L15" i="1"/>
  <c r="M15" i="1" s="1"/>
  <c r="E16" i="1"/>
  <c r="G16" i="1"/>
  <c r="I16" i="1"/>
  <c r="K16" i="1"/>
  <c r="L16" i="1"/>
  <c r="M16" i="1"/>
  <c r="E18" i="1"/>
  <c r="G18" i="1"/>
  <c r="I18" i="1"/>
  <c r="K18" i="1"/>
  <c r="L18" i="1"/>
  <c r="M18" i="1" s="1"/>
  <c r="A19" i="1"/>
  <c r="A20" i="1" s="1"/>
  <c r="A21" i="1" s="1"/>
  <c r="A22" i="1" s="1"/>
  <c r="A23" i="1" s="1"/>
  <c r="E19" i="1"/>
  <c r="G19" i="1"/>
  <c r="I19" i="1"/>
  <c r="K19" i="1"/>
  <c r="L19" i="1"/>
  <c r="M19" i="1" s="1"/>
  <c r="E20" i="1"/>
  <c r="G20" i="1"/>
  <c r="I20" i="1"/>
  <c r="K20" i="1"/>
  <c r="L20" i="1"/>
  <c r="M20" i="1"/>
  <c r="E21" i="1"/>
  <c r="G21" i="1"/>
  <c r="I21" i="1"/>
  <c r="K21" i="1"/>
  <c r="L21" i="1"/>
  <c r="M21" i="1"/>
  <c r="E22" i="1"/>
  <c r="G22" i="1"/>
  <c r="I22" i="1"/>
  <c r="K22" i="1"/>
  <c r="L22" i="1"/>
  <c r="M22" i="1" s="1"/>
  <c r="E23" i="1"/>
  <c r="G23" i="1"/>
  <c r="I23" i="1"/>
  <c r="K23" i="1"/>
  <c r="L23" i="1"/>
  <c r="M23" i="1" s="1"/>
  <c r="E25" i="1"/>
  <c r="G25" i="1"/>
  <c r="I25" i="1"/>
  <c r="K25" i="1"/>
  <c r="L25" i="1"/>
  <c r="M25" i="1"/>
  <c r="A26" i="1"/>
  <c r="A27" i="1" s="1"/>
  <c r="A28" i="1" s="1"/>
  <c r="A29" i="1" s="1"/>
  <c r="A30" i="1" s="1"/>
  <c r="E26" i="1"/>
  <c r="G26" i="1"/>
  <c r="I26" i="1"/>
  <c r="K26" i="1"/>
  <c r="L26" i="1"/>
  <c r="M26" i="1" s="1"/>
  <c r="E27" i="1"/>
  <c r="G27" i="1"/>
  <c r="I27" i="1"/>
  <c r="K27" i="1"/>
  <c r="L27" i="1"/>
  <c r="M27" i="1" s="1"/>
  <c r="E28" i="1"/>
  <c r="G28" i="1"/>
  <c r="I28" i="1"/>
  <c r="K28" i="1"/>
  <c r="L28" i="1"/>
  <c r="M28" i="1"/>
  <c r="E29" i="1"/>
  <c r="G29" i="1"/>
  <c r="I29" i="1"/>
  <c r="K29" i="1"/>
  <c r="L29" i="1"/>
  <c r="M29" i="1" s="1"/>
  <c r="E30" i="1"/>
  <c r="G30" i="1"/>
  <c r="I30" i="1"/>
  <c r="K30" i="1"/>
  <c r="L30" i="1"/>
  <c r="M30" i="1" s="1"/>
  <c r="E32" i="1"/>
  <c r="G32" i="1"/>
  <c r="I32" i="1"/>
  <c r="K32" i="1"/>
  <c r="L32" i="1"/>
  <c r="M32" i="1"/>
  <c r="A33" i="1"/>
  <c r="E33" i="1"/>
  <c r="G33" i="1"/>
  <c r="I33" i="1"/>
  <c r="K33" i="1"/>
  <c r="L33" i="1"/>
  <c r="M33" i="1"/>
  <c r="A34" i="1"/>
  <c r="A35" i="1" s="1"/>
  <c r="A36" i="1" s="1"/>
  <c r="A37" i="1" s="1"/>
  <c r="E34" i="1"/>
  <c r="G34" i="1"/>
  <c r="I34" i="1"/>
  <c r="K34" i="1"/>
  <c r="L34" i="1"/>
  <c r="M34" i="1" s="1"/>
  <c r="E35" i="1"/>
  <c r="G35" i="1"/>
  <c r="I35" i="1"/>
  <c r="K35" i="1"/>
  <c r="L35" i="1"/>
  <c r="M35" i="1" s="1"/>
  <c r="E36" i="1"/>
  <c r="G36" i="1"/>
  <c r="I36" i="1"/>
  <c r="K36" i="1"/>
  <c r="L36" i="1"/>
  <c r="M36" i="1"/>
  <c r="E37" i="1"/>
  <c r="G37" i="1"/>
  <c r="I37" i="1"/>
  <c r="K37" i="1"/>
  <c r="L37" i="1"/>
  <c r="M37" i="1"/>
  <c r="D43" i="1"/>
  <c r="F43" i="1"/>
  <c r="G43" i="1" s="1"/>
  <c r="K43" i="1"/>
  <c r="D44" i="1"/>
  <c r="E44" i="1" s="1"/>
  <c r="F44" i="1"/>
  <c r="G44" i="1" s="1"/>
  <c r="H44" i="1"/>
  <c r="I44" i="1" s="1"/>
  <c r="J44" i="1"/>
  <c r="K44" i="1" s="1"/>
  <c r="D45" i="1"/>
  <c r="E45" i="1" s="1"/>
  <c r="F45" i="1"/>
  <c r="G45" i="1"/>
  <c r="H45" i="1"/>
  <c r="I45" i="1" s="1"/>
  <c r="J45" i="1"/>
  <c r="K45" i="1"/>
  <c r="D46" i="1"/>
  <c r="E46" i="1"/>
  <c r="F46" i="1"/>
  <c r="G46" i="1" s="1"/>
  <c r="H46" i="1"/>
  <c r="I46" i="1"/>
  <c r="J46" i="1"/>
  <c r="K46" i="1" s="1"/>
  <c r="D47" i="1"/>
  <c r="E47" i="1" s="1"/>
  <c r="F47" i="1"/>
  <c r="G47" i="1"/>
  <c r="H47" i="1"/>
  <c r="I47" i="1" s="1"/>
  <c r="J47" i="1"/>
  <c r="K47" i="1"/>
  <c r="M14" i="1" l="1"/>
  <c r="M12" i="1"/>
  <c r="L43" i="1"/>
  <c r="M43" i="1" s="1"/>
  <c r="M5" i="1"/>
  <c r="M6" i="1"/>
  <c r="M4" i="1"/>
  <c r="L46" i="1"/>
  <c r="M46" i="1" s="1"/>
  <c r="L44" i="1"/>
  <c r="M44" i="1" s="1"/>
  <c r="L47" i="1"/>
  <c r="M47" i="1" s="1"/>
  <c r="L45" i="1"/>
  <c r="M45" i="1" s="1"/>
  <c r="E43" i="1"/>
</calcChain>
</file>

<file path=xl/sharedStrings.xml><?xml version="1.0" encoding="utf-8"?>
<sst xmlns="http://schemas.openxmlformats.org/spreadsheetml/2006/main" count="261" uniqueCount="82">
  <si>
    <t>Moonrakers</t>
  </si>
  <si>
    <t>Fromeside</t>
  </si>
  <si>
    <t>POS</t>
  </si>
  <si>
    <t>TOTAL</t>
  </si>
  <si>
    <t>FLOOR</t>
  </si>
  <si>
    <t>BEAM</t>
  </si>
  <si>
    <t xml:space="preserve"> A BARS</t>
  </si>
  <si>
    <t>VAULT</t>
  </si>
  <si>
    <t>TEAM</t>
  </si>
  <si>
    <t>Div 2 C teams</t>
  </si>
  <si>
    <t>TEAM COMP</t>
  </si>
  <si>
    <t>Ellie Treacy</t>
  </si>
  <si>
    <t>Sophie Townsend</t>
  </si>
  <si>
    <t>Megan Walsh</t>
  </si>
  <si>
    <t>Ruby Greenwood</t>
  </si>
  <si>
    <t>Ella Burley</t>
  </si>
  <si>
    <t>Club</t>
  </si>
  <si>
    <t>Name</t>
  </si>
  <si>
    <t>No</t>
  </si>
  <si>
    <t>3 scores to count</t>
  </si>
  <si>
    <t>Blue</t>
  </si>
  <si>
    <t>Div 2 C league</t>
  </si>
  <si>
    <t>Div 4 C league</t>
  </si>
  <si>
    <t>Red</t>
  </si>
  <si>
    <t>Ellie May Hannaford</t>
  </si>
  <si>
    <t>Liberty</t>
  </si>
  <si>
    <t>Esther Morris</t>
  </si>
  <si>
    <t>Summer Perkins</t>
  </si>
  <si>
    <t>Kiera Burgess</t>
  </si>
  <si>
    <t>Div 4 C team</t>
  </si>
  <si>
    <t>Div 1 B League</t>
  </si>
  <si>
    <t>4 scores to count</t>
  </si>
  <si>
    <t>Jenna Morrall</t>
  </si>
  <si>
    <t>Penzance</t>
  </si>
  <si>
    <t>Keira Downing</t>
  </si>
  <si>
    <t>Thea Bolton</t>
  </si>
  <si>
    <t>Alice Bassett</t>
  </si>
  <si>
    <t>BSG</t>
  </si>
  <si>
    <t>Ava Banfield</t>
  </si>
  <si>
    <t>Evie Cox</t>
  </si>
  <si>
    <t>Esme Bryan</t>
  </si>
  <si>
    <t>Georgie Latimer</t>
  </si>
  <si>
    <t>The Academy</t>
  </si>
  <si>
    <t>Carys Evans</t>
  </si>
  <si>
    <t>Daisy Allen</t>
  </si>
  <si>
    <t>Kate Milne</t>
  </si>
  <si>
    <t>Hayleigh Ballinger</t>
  </si>
  <si>
    <t>Sophie Pratley</t>
  </si>
  <si>
    <t>Div 1</t>
  </si>
  <si>
    <t>B League</t>
  </si>
  <si>
    <t>Prem B League</t>
  </si>
  <si>
    <t>Amy Cooper</t>
  </si>
  <si>
    <t>Bristol Hawks</t>
  </si>
  <si>
    <t>Elissa Huke</t>
  </si>
  <si>
    <t>Tamsin Hilder</t>
  </si>
  <si>
    <t>Chloe Harris</t>
  </si>
  <si>
    <t xml:space="preserve">Prem </t>
  </si>
  <si>
    <t>Div 3 C League</t>
  </si>
  <si>
    <t>Izzy Holden</t>
  </si>
  <si>
    <t>Littledown</t>
  </si>
  <si>
    <t>Esme Lewis</t>
  </si>
  <si>
    <t>Keira Strong</t>
  </si>
  <si>
    <t>Freya Bickerton</t>
  </si>
  <si>
    <t>Aspire</t>
  </si>
  <si>
    <t>Maisey Polkinghorne</t>
  </si>
  <si>
    <t>Ellie May Matthews</t>
  </si>
  <si>
    <t>Naomi Trethwey</t>
  </si>
  <si>
    <t>Lucy Kingsley Heath</t>
  </si>
  <si>
    <t>Div 3</t>
  </si>
  <si>
    <t>C League</t>
  </si>
  <si>
    <t>Imogen Bennett</t>
  </si>
  <si>
    <t>Eva Crowe</t>
  </si>
  <si>
    <t>Poppy Harris</t>
  </si>
  <si>
    <t>Ruby Robinson</t>
  </si>
  <si>
    <t>Caris Gibson</t>
  </si>
  <si>
    <t>Millie Stokes</t>
  </si>
  <si>
    <t>Lydia Hawken</t>
  </si>
  <si>
    <t>Hollie Treloar</t>
  </si>
  <si>
    <t>Eva Falcone Healey</t>
  </si>
  <si>
    <t>Jasmine Forwood</t>
  </si>
  <si>
    <t>Layla Thomas</t>
  </si>
  <si>
    <t xml:space="preserve">Faith Thomas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</si>
</sst>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</font>
    <font>
      <sz val="10"/>
      <name val="Arial"/>
      <family val="2"/>
    </font>
    <font>
      <b/>
      <sz val="10"/>
      <name val="Arial"/>
    </font>
    <font>
      <sz val="11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</font>
    <font>
      <sz val="9"/>
      <name val="Arial"/>
      <family val="2"/>
    </font>
    <font>
      <b/>
      <u/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opLeftCell="A24" workbookViewId="0">
      <selection activeCell="H45" sqref="H45"/>
    </sheetView>
  </sheetViews>
  <sheetFormatPr defaultRowHeight="15" x14ac:dyDescent="0.25"/>
  <cols>
    <col min="2" max="2" width="16.5703125" customWidth="1"/>
    <col min="3" max="3" width="14.5703125" customWidth="1"/>
    <col min="5" max="5" width="6.42578125" customWidth="1"/>
    <col min="7" max="7" width="6.42578125" customWidth="1"/>
    <col min="9" max="9" width="6.28515625" customWidth="1"/>
    <col min="11" max="11" width="6.140625" customWidth="1"/>
    <col min="13" max="13" width="6.140625" customWidth="1"/>
  </cols>
  <sheetData>
    <row r="1" spans="1:13" ht="18" x14ac:dyDescent="0.25">
      <c r="A1" s="33"/>
      <c r="B1" s="13" t="s">
        <v>50</v>
      </c>
      <c r="D1" s="15"/>
      <c r="E1" s="16"/>
      <c r="F1" s="15"/>
      <c r="G1" s="16"/>
      <c r="H1" s="15"/>
      <c r="I1" s="16"/>
      <c r="J1" s="15"/>
      <c r="K1" s="16"/>
      <c r="L1" s="15"/>
      <c r="M1" s="12"/>
    </row>
    <row r="2" spans="1:13" ht="18" x14ac:dyDescent="0.25">
      <c r="A2" s="33"/>
      <c r="B2" s="29" t="s">
        <v>31</v>
      </c>
      <c r="C2" s="13"/>
      <c r="D2" s="15"/>
      <c r="E2" s="16"/>
      <c r="F2" s="15"/>
      <c r="G2" s="16"/>
      <c r="H2" s="15"/>
      <c r="I2" s="16"/>
      <c r="J2" s="15"/>
      <c r="K2" s="16"/>
      <c r="L2" s="15"/>
      <c r="M2" s="12"/>
    </row>
    <row r="3" spans="1:13" x14ac:dyDescent="0.25">
      <c r="A3" s="27" t="s">
        <v>18</v>
      </c>
      <c r="B3" s="34" t="s">
        <v>17</v>
      </c>
      <c r="C3" s="11" t="s">
        <v>16</v>
      </c>
      <c r="D3" s="11" t="s">
        <v>7</v>
      </c>
      <c r="E3" s="11" t="s">
        <v>2</v>
      </c>
      <c r="F3" s="11" t="s">
        <v>6</v>
      </c>
      <c r="G3" s="11" t="s">
        <v>2</v>
      </c>
      <c r="H3" s="11" t="s">
        <v>5</v>
      </c>
      <c r="I3" s="11" t="s">
        <v>2</v>
      </c>
      <c r="J3" s="11" t="s">
        <v>4</v>
      </c>
      <c r="K3" s="11" t="s">
        <v>2</v>
      </c>
      <c r="L3" s="11" t="s">
        <v>3</v>
      </c>
      <c r="M3" s="11" t="s">
        <v>2</v>
      </c>
    </row>
    <row r="4" spans="1:13" x14ac:dyDescent="0.25">
      <c r="A4" s="35">
        <v>20</v>
      </c>
      <c r="B4" s="39" t="s">
        <v>51</v>
      </c>
      <c r="C4" s="26" t="s">
        <v>52</v>
      </c>
      <c r="D4" s="23">
        <v>11.3</v>
      </c>
      <c r="E4" s="18">
        <f t="shared" ref="E4:E9" si="0">IF(D4&lt;1,0,RANK(D4,D$4:D$37,0))</f>
        <v>5</v>
      </c>
      <c r="F4" s="23">
        <v>11.867000000000001</v>
      </c>
      <c r="G4" s="18">
        <f t="shared" ref="G4:G9" si="1">IF(F4&lt;1,0,RANK(F4,F$4:F$37,0))</f>
        <v>4</v>
      </c>
      <c r="H4" s="23">
        <v>10.933</v>
      </c>
      <c r="I4" s="18">
        <f t="shared" ref="I4:I9" si="2">IF(H4&lt;1,0,RANK(H4,H$4:H$37,0))</f>
        <v>8</v>
      </c>
      <c r="J4" s="23">
        <v>11</v>
      </c>
      <c r="K4" s="18">
        <f t="shared" ref="K4:K9" si="3">IF(J4&lt;1,0,RANK(J4,J$4:J$37,0))</f>
        <v>7</v>
      </c>
      <c r="L4" s="22">
        <f>SUM(D4,F4,H4,J4)</f>
        <v>45.1</v>
      </c>
      <c r="M4" s="1">
        <f t="shared" ref="M4:M9" si="4">IF(L4&lt;1,0,RANK(L4,L$4:L$37,0))</f>
        <v>5</v>
      </c>
    </row>
    <row r="5" spans="1:13" x14ac:dyDescent="0.25">
      <c r="A5" s="35">
        <f>SUM(A4+1)</f>
        <v>21</v>
      </c>
      <c r="B5" s="39" t="s">
        <v>53</v>
      </c>
      <c r="C5" s="26" t="s">
        <v>52</v>
      </c>
      <c r="D5" s="23">
        <v>10.93</v>
      </c>
      <c r="E5" s="18">
        <f t="shared" si="0"/>
        <v>7</v>
      </c>
      <c r="F5" s="23">
        <v>10.867000000000001</v>
      </c>
      <c r="G5" s="18">
        <f t="shared" si="1"/>
        <v>8</v>
      </c>
      <c r="H5" s="23">
        <v>11.6</v>
      </c>
      <c r="I5" s="18">
        <f t="shared" si="2"/>
        <v>7</v>
      </c>
      <c r="J5" s="23">
        <v>10.7</v>
      </c>
      <c r="K5" s="18">
        <f t="shared" si="3"/>
        <v>8</v>
      </c>
      <c r="L5" s="22">
        <f t="shared" ref="L5:L16" si="5">SUM(D5,F5,H5,J5)</f>
        <v>44.096999999999994</v>
      </c>
      <c r="M5" s="1">
        <f t="shared" si="4"/>
        <v>6</v>
      </c>
    </row>
    <row r="6" spans="1:13" x14ac:dyDescent="0.25">
      <c r="A6" s="35">
        <f t="shared" ref="A6:A23" si="6">SUM(A5+1)</f>
        <v>22</v>
      </c>
      <c r="B6" s="39" t="s">
        <v>54</v>
      </c>
      <c r="C6" s="26" t="s">
        <v>52</v>
      </c>
      <c r="D6" s="23">
        <v>10.8</v>
      </c>
      <c r="E6" s="18">
        <f t="shared" si="0"/>
        <v>9</v>
      </c>
      <c r="F6" s="23">
        <v>10.134</v>
      </c>
      <c r="G6" s="18">
        <f t="shared" si="1"/>
        <v>9</v>
      </c>
      <c r="H6" s="23">
        <v>10.7</v>
      </c>
      <c r="I6" s="18">
        <f t="shared" si="2"/>
        <v>9</v>
      </c>
      <c r="J6" s="23">
        <v>10.6</v>
      </c>
      <c r="K6" s="18">
        <f t="shared" si="3"/>
        <v>9</v>
      </c>
      <c r="L6" s="22">
        <f t="shared" si="5"/>
        <v>42.234000000000002</v>
      </c>
      <c r="M6" s="1">
        <f t="shared" si="4"/>
        <v>8</v>
      </c>
    </row>
    <row r="7" spans="1:13" x14ac:dyDescent="0.25">
      <c r="A7" s="35">
        <f t="shared" si="6"/>
        <v>23</v>
      </c>
      <c r="B7" s="39" t="s">
        <v>55</v>
      </c>
      <c r="C7" s="26" t="s">
        <v>52</v>
      </c>
      <c r="D7" s="23">
        <v>11.4</v>
      </c>
      <c r="E7" s="18">
        <f t="shared" si="0"/>
        <v>4</v>
      </c>
      <c r="F7" s="23">
        <v>11.967000000000001</v>
      </c>
      <c r="G7" s="18">
        <f t="shared" si="1"/>
        <v>3</v>
      </c>
      <c r="H7" s="23">
        <v>11.867000000000001</v>
      </c>
      <c r="I7" s="18">
        <f t="shared" si="2"/>
        <v>6</v>
      </c>
      <c r="J7" s="23">
        <v>11.1</v>
      </c>
      <c r="K7" s="18">
        <f t="shared" si="3"/>
        <v>5</v>
      </c>
      <c r="L7" s="22">
        <f t="shared" si="5"/>
        <v>46.334000000000003</v>
      </c>
      <c r="M7" s="1">
        <f t="shared" si="4"/>
        <v>4</v>
      </c>
    </row>
    <row r="8" spans="1:13" x14ac:dyDescent="0.25">
      <c r="A8" s="35">
        <f t="shared" si="6"/>
        <v>24</v>
      </c>
      <c r="B8" s="39"/>
      <c r="C8" s="26" t="s">
        <v>52</v>
      </c>
      <c r="D8" s="23">
        <v>0</v>
      </c>
      <c r="E8" s="18">
        <f t="shared" si="0"/>
        <v>0</v>
      </c>
      <c r="F8" s="23">
        <v>0</v>
      </c>
      <c r="G8" s="18">
        <f t="shared" si="1"/>
        <v>0</v>
      </c>
      <c r="H8" s="23">
        <v>0</v>
      </c>
      <c r="I8" s="18">
        <f t="shared" si="2"/>
        <v>0</v>
      </c>
      <c r="J8" s="23">
        <v>0</v>
      </c>
      <c r="K8" s="18">
        <f t="shared" si="3"/>
        <v>0</v>
      </c>
      <c r="L8" s="22">
        <f t="shared" si="5"/>
        <v>0</v>
      </c>
      <c r="M8" s="1">
        <f t="shared" si="4"/>
        <v>0</v>
      </c>
    </row>
    <row r="9" spans="1:13" x14ac:dyDescent="0.25">
      <c r="A9" s="35">
        <f t="shared" si="6"/>
        <v>25</v>
      </c>
      <c r="B9" s="39"/>
      <c r="C9" s="26" t="s">
        <v>52</v>
      </c>
      <c r="D9" s="23">
        <v>0</v>
      </c>
      <c r="E9" s="18">
        <f t="shared" si="0"/>
        <v>0</v>
      </c>
      <c r="F9" s="23">
        <v>0</v>
      </c>
      <c r="G9" s="18">
        <f t="shared" si="1"/>
        <v>0</v>
      </c>
      <c r="H9" s="23">
        <v>0</v>
      </c>
      <c r="I9" s="18">
        <f t="shared" si="2"/>
        <v>0</v>
      </c>
      <c r="J9" s="23">
        <v>0</v>
      </c>
      <c r="K9" s="18">
        <f t="shared" si="3"/>
        <v>0</v>
      </c>
      <c r="L9" s="22">
        <f t="shared" si="5"/>
        <v>0</v>
      </c>
      <c r="M9" s="1">
        <f t="shared" si="4"/>
        <v>0</v>
      </c>
    </row>
    <row r="10" spans="1:13" x14ac:dyDescent="0.25">
      <c r="A10" s="35"/>
      <c r="B10" s="38"/>
      <c r="C10" s="9"/>
      <c r="D10" s="19"/>
      <c r="E10" s="18"/>
      <c r="F10" s="23"/>
      <c r="G10" s="18"/>
      <c r="H10" s="23"/>
      <c r="I10" s="18"/>
      <c r="J10" s="23"/>
      <c r="K10" s="18"/>
      <c r="L10" s="17"/>
      <c r="M10" s="1"/>
    </row>
    <row r="11" spans="1:13" x14ac:dyDescent="0.25">
      <c r="A11" s="35">
        <v>26</v>
      </c>
      <c r="B11" s="25" t="s">
        <v>81</v>
      </c>
      <c r="C11" s="9" t="s">
        <v>42</v>
      </c>
      <c r="D11" s="23">
        <v>10.43</v>
      </c>
      <c r="E11" s="18">
        <f t="shared" ref="E11:E23" si="7">IF(D11&lt;1,0,RANK(D11,D$4:D$37,0))</f>
        <v>10</v>
      </c>
      <c r="F11" s="23">
        <v>7.4</v>
      </c>
      <c r="G11" s="18">
        <f t="shared" ref="G11:G23" si="8">IF(F11&lt;1,0,RANK(F11,F$4:F$37,0))</f>
        <v>10</v>
      </c>
      <c r="H11" s="23">
        <v>12.532999999999999</v>
      </c>
      <c r="I11" s="18">
        <f t="shared" ref="I11:I23" si="9">IF(H11&lt;1,0,RANK(H11,H$4:H$37,0))</f>
        <v>3</v>
      </c>
      <c r="J11" s="23">
        <v>11.2</v>
      </c>
      <c r="K11" s="18">
        <f t="shared" ref="K11:K16" si="10">IF(J11&lt;1,0,RANK(J11,J$4:J$37,0))</f>
        <v>4</v>
      </c>
      <c r="L11" s="22">
        <f t="shared" si="5"/>
        <v>41.563000000000002</v>
      </c>
      <c r="M11" s="1">
        <f t="shared" ref="M11:M23" si="11">IF(L11&lt;1,0,RANK(L11,L$4:L$37,0))</f>
        <v>9</v>
      </c>
    </row>
    <row r="12" spans="1:13" x14ac:dyDescent="0.25">
      <c r="A12" s="35">
        <f t="shared" si="6"/>
        <v>27</v>
      </c>
      <c r="B12" s="25" t="s">
        <v>70</v>
      </c>
      <c r="C12" s="9" t="s">
        <v>42</v>
      </c>
      <c r="D12" s="23">
        <v>11.47</v>
      </c>
      <c r="E12" s="18">
        <f t="shared" si="7"/>
        <v>2</v>
      </c>
      <c r="F12" s="23">
        <v>11.7</v>
      </c>
      <c r="G12" s="18">
        <f t="shared" si="8"/>
        <v>5</v>
      </c>
      <c r="H12" s="23">
        <v>12.833</v>
      </c>
      <c r="I12" s="18">
        <f t="shared" si="9"/>
        <v>1</v>
      </c>
      <c r="J12" s="23">
        <v>11.54</v>
      </c>
      <c r="K12" s="18">
        <f t="shared" si="10"/>
        <v>3</v>
      </c>
      <c r="L12" s="22">
        <f t="shared" si="5"/>
        <v>47.542999999999999</v>
      </c>
      <c r="M12" s="1">
        <f t="shared" si="11"/>
        <v>2</v>
      </c>
    </row>
    <row r="13" spans="1:13" x14ac:dyDescent="0.25">
      <c r="A13" s="35">
        <f t="shared" si="6"/>
        <v>28</v>
      </c>
      <c r="B13" s="25" t="s">
        <v>71</v>
      </c>
      <c r="C13" s="9" t="s">
        <v>42</v>
      </c>
      <c r="D13" s="23">
        <v>11.23</v>
      </c>
      <c r="E13" s="18">
        <f t="shared" si="7"/>
        <v>6</v>
      </c>
      <c r="F13" s="23">
        <v>11.467000000000001</v>
      </c>
      <c r="G13" s="18">
        <f t="shared" si="8"/>
        <v>7</v>
      </c>
      <c r="H13" s="23">
        <v>8.5329999999999995</v>
      </c>
      <c r="I13" s="18">
        <f t="shared" si="9"/>
        <v>10</v>
      </c>
      <c r="J13" s="23">
        <v>11.07</v>
      </c>
      <c r="K13" s="18">
        <f t="shared" si="10"/>
        <v>6</v>
      </c>
      <c r="L13" s="22">
        <f t="shared" si="5"/>
        <v>42.300000000000004</v>
      </c>
      <c r="M13" s="1">
        <f t="shared" si="11"/>
        <v>7</v>
      </c>
    </row>
    <row r="14" spans="1:13" x14ac:dyDescent="0.25">
      <c r="A14" s="41">
        <f t="shared" si="6"/>
        <v>29</v>
      </c>
      <c r="B14" s="25" t="s">
        <v>72</v>
      </c>
      <c r="C14" s="9" t="s">
        <v>42</v>
      </c>
      <c r="D14" s="23">
        <v>10.93</v>
      </c>
      <c r="E14" s="18">
        <f t="shared" si="7"/>
        <v>7</v>
      </c>
      <c r="F14" s="23">
        <v>12.3</v>
      </c>
      <c r="G14" s="18">
        <f t="shared" si="8"/>
        <v>2</v>
      </c>
      <c r="H14" s="23">
        <v>12.333</v>
      </c>
      <c r="I14" s="18">
        <f t="shared" si="9"/>
        <v>5</v>
      </c>
      <c r="J14" s="23">
        <v>11.84</v>
      </c>
      <c r="K14" s="18">
        <f t="shared" si="10"/>
        <v>2</v>
      </c>
      <c r="L14" s="22">
        <f t="shared" si="5"/>
        <v>47.403000000000006</v>
      </c>
      <c r="M14" s="1">
        <f t="shared" si="11"/>
        <v>3</v>
      </c>
    </row>
    <row r="15" spans="1:13" x14ac:dyDescent="0.25">
      <c r="A15" s="35">
        <f t="shared" si="6"/>
        <v>30</v>
      </c>
      <c r="B15" s="25" t="s">
        <v>73</v>
      </c>
      <c r="C15" s="9" t="s">
        <v>42</v>
      </c>
      <c r="D15" s="23">
        <v>11.9</v>
      </c>
      <c r="E15" s="18">
        <f t="shared" si="7"/>
        <v>1</v>
      </c>
      <c r="F15" s="23">
        <v>12.5</v>
      </c>
      <c r="G15" s="18">
        <f t="shared" si="8"/>
        <v>1</v>
      </c>
      <c r="H15" s="23">
        <v>12.632999999999999</v>
      </c>
      <c r="I15" s="18">
        <f t="shared" si="9"/>
        <v>2</v>
      </c>
      <c r="J15" s="23">
        <v>11.94</v>
      </c>
      <c r="K15" s="18">
        <f t="shared" si="10"/>
        <v>1</v>
      </c>
      <c r="L15" s="22">
        <f t="shared" si="5"/>
        <v>48.972999999999999</v>
      </c>
      <c r="M15" s="1">
        <f t="shared" si="11"/>
        <v>1</v>
      </c>
    </row>
    <row r="16" spans="1:13" x14ac:dyDescent="0.25">
      <c r="A16" s="35">
        <f t="shared" si="6"/>
        <v>31</v>
      </c>
      <c r="B16" s="20" t="s">
        <v>80</v>
      </c>
      <c r="C16" s="9" t="s">
        <v>42</v>
      </c>
      <c r="D16" s="23">
        <v>11.47</v>
      </c>
      <c r="E16" s="18">
        <f t="shared" si="7"/>
        <v>2</v>
      </c>
      <c r="F16" s="23">
        <v>11.634</v>
      </c>
      <c r="G16" s="18">
        <f t="shared" si="8"/>
        <v>6</v>
      </c>
      <c r="H16" s="23">
        <v>12.367000000000001</v>
      </c>
      <c r="I16" s="18">
        <f t="shared" si="9"/>
        <v>4</v>
      </c>
      <c r="J16" s="23">
        <v>0</v>
      </c>
      <c r="K16" s="18">
        <f t="shared" si="10"/>
        <v>0</v>
      </c>
      <c r="L16" s="22">
        <f t="shared" si="5"/>
        <v>35.471000000000004</v>
      </c>
      <c r="M16" s="1">
        <f t="shared" si="11"/>
        <v>10</v>
      </c>
    </row>
    <row r="17" spans="1:13" x14ac:dyDescent="0.25">
      <c r="A17" s="35"/>
      <c r="B17" s="42"/>
      <c r="C17" s="9"/>
      <c r="D17" s="19"/>
      <c r="E17" s="18"/>
      <c r="F17" s="23"/>
      <c r="G17" s="18"/>
      <c r="H17" s="23"/>
      <c r="I17" s="18"/>
      <c r="J17" s="23"/>
      <c r="K17" s="18"/>
      <c r="L17" s="17"/>
      <c r="M17" s="1"/>
    </row>
    <row r="18" spans="1:13" x14ac:dyDescent="0.25">
      <c r="A18" s="35">
        <v>38</v>
      </c>
      <c r="B18" s="36"/>
      <c r="C18" s="37"/>
      <c r="D18" s="23">
        <v>0</v>
      </c>
      <c r="E18" s="18">
        <f t="shared" si="7"/>
        <v>0</v>
      </c>
      <c r="F18" s="23">
        <v>0</v>
      </c>
      <c r="G18" s="18">
        <f t="shared" si="8"/>
        <v>0</v>
      </c>
      <c r="H18" s="23">
        <v>0</v>
      </c>
      <c r="I18" s="18">
        <f t="shared" si="9"/>
        <v>0</v>
      </c>
      <c r="J18" s="23">
        <v>0</v>
      </c>
      <c r="K18" s="18">
        <f t="shared" ref="K18:K23" si="12">IF(J18&lt;1,0,RANK(J18,J$4:J$37,0))</f>
        <v>0</v>
      </c>
      <c r="L18" s="22">
        <f>SUM(D18,F18,H18,J18)</f>
        <v>0</v>
      </c>
      <c r="M18" s="1">
        <f t="shared" si="11"/>
        <v>0</v>
      </c>
    </row>
    <row r="19" spans="1:13" x14ac:dyDescent="0.25">
      <c r="A19" s="35">
        <f t="shared" si="6"/>
        <v>39</v>
      </c>
      <c r="B19" s="36"/>
      <c r="C19" s="37"/>
      <c r="D19" s="23">
        <v>0</v>
      </c>
      <c r="E19" s="18">
        <f t="shared" si="7"/>
        <v>0</v>
      </c>
      <c r="F19" s="23">
        <v>0</v>
      </c>
      <c r="G19" s="18">
        <f t="shared" si="8"/>
        <v>0</v>
      </c>
      <c r="H19" s="23">
        <v>0</v>
      </c>
      <c r="I19" s="18">
        <f t="shared" si="9"/>
        <v>0</v>
      </c>
      <c r="J19" s="23">
        <v>0</v>
      </c>
      <c r="K19" s="18">
        <f t="shared" si="12"/>
        <v>0</v>
      </c>
      <c r="L19" s="22">
        <f t="shared" ref="L19:L30" si="13">SUM(D19,F19,H19,J19)</f>
        <v>0</v>
      </c>
      <c r="M19" s="1">
        <f t="shared" si="11"/>
        <v>0</v>
      </c>
    </row>
    <row r="20" spans="1:13" x14ac:dyDescent="0.25">
      <c r="A20" s="35">
        <f t="shared" si="6"/>
        <v>40</v>
      </c>
      <c r="B20" s="36"/>
      <c r="C20" s="37"/>
      <c r="D20" s="23">
        <v>0</v>
      </c>
      <c r="E20" s="18">
        <f t="shared" si="7"/>
        <v>0</v>
      </c>
      <c r="F20" s="23">
        <v>0</v>
      </c>
      <c r="G20" s="18">
        <f t="shared" si="8"/>
        <v>0</v>
      </c>
      <c r="H20" s="23">
        <v>0</v>
      </c>
      <c r="I20" s="18">
        <f t="shared" si="9"/>
        <v>0</v>
      </c>
      <c r="J20" s="23">
        <v>0</v>
      </c>
      <c r="K20" s="18">
        <f t="shared" si="12"/>
        <v>0</v>
      </c>
      <c r="L20" s="22">
        <f t="shared" si="13"/>
        <v>0</v>
      </c>
      <c r="M20" s="1">
        <f t="shared" si="11"/>
        <v>0</v>
      </c>
    </row>
    <row r="21" spans="1:13" x14ac:dyDescent="0.25">
      <c r="A21" s="35">
        <f t="shared" si="6"/>
        <v>41</v>
      </c>
      <c r="B21" s="36"/>
      <c r="C21" s="37"/>
      <c r="D21" s="23">
        <v>0</v>
      </c>
      <c r="E21" s="18">
        <f t="shared" si="7"/>
        <v>0</v>
      </c>
      <c r="F21" s="23">
        <v>0</v>
      </c>
      <c r="G21" s="18">
        <f t="shared" si="8"/>
        <v>0</v>
      </c>
      <c r="H21" s="23">
        <v>0</v>
      </c>
      <c r="I21" s="18">
        <f t="shared" si="9"/>
        <v>0</v>
      </c>
      <c r="J21" s="23">
        <v>0</v>
      </c>
      <c r="K21" s="18">
        <f t="shared" si="12"/>
        <v>0</v>
      </c>
      <c r="L21" s="22">
        <f t="shared" si="13"/>
        <v>0</v>
      </c>
      <c r="M21" s="1">
        <f t="shared" si="11"/>
        <v>0</v>
      </c>
    </row>
    <row r="22" spans="1:13" x14ac:dyDescent="0.25">
      <c r="A22" s="35">
        <f t="shared" si="6"/>
        <v>42</v>
      </c>
      <c r="B22" s="36"/>
      <c r="C22" s="37"/>
      <c r="D22" s="23">
        <v>0</v>
      </c>
      <c r="E22" s="18">
        <f t="shared" si="7"/>
        <v>0</v>
      </c>
      <c r="F22" s="23">
        <v>0</v>
      </c>
      <c r="G22" s="18">
        <f t="shared" si="8"/>
        <v>0</v>
      </c>
      <c r="H22" s="23">
        <v>0</v>
      </c>
      <c r="I22" s="18">
        <f t="shared" si="9"/>
        <v>0</v>
      </c>
      <c r="J22" s="23">
        <v>0</v>
      </c>
      <c r="K22" s="18">
        <f t="shared" si="12"/>
        <v>0</v>
      </c>
      <c r="L22" s="22">
        <f t="shared" si="13"/>
        <v>0</v>
      </c>
      <c r="M22" s="1">
        <f t="shared" si="11"/>
        <v>0</v>
      </c>
    </row>
    <row r="23" spans="1:13" x14ac:dyDescent="0.25">
      <c r="A23" s="35">
        <f t="shared" si="6"/>
        <v>43</v>
      </c>
      <c r="B23" s="36"/>
      <c r="C23" s="37"/>
      <c r="D23" s="23">
        <v>0</v>
      </c>
      <c r="E23" s="18">
        <f t="shared" si="7"/>
        <v>0</v>
      </c>
      <c r="F23" s="23">
        <v>0</v>
      </c>
      <c r="G23" s="18">
        <f t="shared" si="8"/>
        <v>0</v>
      </c>
      <c r="H23" s="23">
        <v>0</v>
      </c>
      <c r="I23" s="18">
        <f t="shared" si="9"/>
        <v>0</v>
      </c>
      <c r="J23" s="23">
        <v>0</v>
      </c>
      <c r="K23" s="18">
        <f t="shared" si="12"/>
        <v>0</v>
      </c>
      <c r="L23" s="22">
        <f t="shared" si="13"/>
        <v>0</v>
      </c>
      <c r="M23" s="1">
        <f t="shared" si="11"/>
        <v>0</v>
      </c>
    </row>
    <row r="24" spans="1:13" x14ac:dyDescent="0.25">
      <c r="A24" s="35"/>
      <c r="B24" s="38"/>
      <c r="C24" s="43"/>
      <c r="D24" s="19"/>
      <c r="E24" s="18"/>
      <c r="F24" s="23"/>
      <c r="G24" s="18"/>
      <c r="H24" s="23"/>
      <c r="I24" s="18"/>
      <c r="J24" s="23"/>
      <c r="K24" s="18"/>
      <c r="L24" s="17"/>
      <c r="M24" s="1"/>
    </row>
    <row r="25" spans="1:13" x14ac:dyDescent="0.25">
      <c r="A25" s="21"/>
      <c r="B25" s="44"/>
      <c r="C25" s="5"/>
      <c r="D25" s="23">
        <v>0</v>
      </c>
      <c r="E25" s="18">
        <f t="shared" ref="E25:E30" si="14">IF(D25&lt;1,0,RANK(D25,D$4:D$37,0))</f>
        <v>0</v>
      </c>
      <c r="F25" s="23">
        <v>0</v>
      </c>
      <c r="G25" s="18">
        <f t="shared" ref="G25:G30" si="15">IF(F25&lt;1,0,RANK(F25,F$4:F$37,0))</f>
        <v>0</v>
      </c>
      <c r="H25" s="23">
        <v>0</v>
      </c>
      <c r="I25" s="18">
        <f t="shared" ref="I25:I30" si="16">IF(H25&lt;1,0,RANK(H25,H$4:H$37,0))</f>
        <v>0</v>
      </c>
      <c r="J25" s="23">
        <v>0</v>
      </c>
      <c r="K25" s="18">
        <f t="shared" ref="K25:K30" si="17">IF(J25&lt;1,0,RANK(J25,J$4:J$37,0))</f>
        <v>0</v>
      </c>
      <c r="L25" s="22">
        <f t="shared" si="13"/>
        <v>0</v>
      </c>
      <c r="M25" s="1">
        <f t="shared" ref="M25:M30" si="18">IF(L25&lt;1,0,RANK(L25,L$4:L$37,0))</f>
        <v>0</v>
      </c>
    </row>
    <row r="26" spans="1:13" x14ac:dyDescent="0.25">
      <c r="A26" s="21"/>
      <c r="B26" s="44"/>
      <c r="C26" s="5"/>
      <c r="D26" s="23">
        <v>0</v>
      </c>
      <c r="E26" s="18">
        <f t="shared" si="14"/>
        <v>0</v>
      </c>
      <c r="F26" s="23">
        <v>0</v>
      </c>
      <c r="G26" s="18">
        <f t="shared" si="15"/>
        <v>0</v>
      </c>
      <c r="H26" s="23">
        <v>0</v>
      </c>
      <c r="I26" s="18">
        <f t="shared" si="16"/>
        <v>0</v>
      </c>
      <c r="J26" s="23">
        <v>0</v>
      </c>
      <c r="K26" s="18">
        <f t="shared" si="17"/>
        <v>0</v>
      </c>
      <c r="L26" s="22">
        <f t="shared" si="13"/>
        <v>0</v>
      </c>
      <c r="M26" s="1">
        <f t="shared" si="18"/>
        <v>0</v>
      </c>
    </row>
    <row r="27" spans="1:13" x14ac:dyDescent="0.25">
      <c r="A27" s="21"/>
      <c r="B27" s="44"/>
      <c r="C27" s="5"/>
      <c r="D27" s="23">
        <v>0</v>
      </c>
      <c r="E27" s="18">
        <f t="shared" si="14"/>
        <v>0</v>
      </c>
      <c r="F27" s="23">
        <v>0</v>
      </c>
      <c r="G27" s="18">
        <f t="shared" si="15"/>
        <v>0</v>
      </c>
      <c r="H27" s="23">
        <v>0</v>
      </c>
      <c r="I27" s="18">
        <f t="shared" si="16"/>
        <v>0</v>
      </c>
      <c r="J27" s="23">
        <v>0</v>
      </c>
      <c r="K27" s="18">
        <f t="shared" si="17"/>
        <v>0</v>
      </c>
      <c r="L27" s="22">
        <f t="shared" si="13"/>
        <v>0</v>
      </c>
      <c r="M27" s="1">
        <f t="shared" si="18"/>
        <v>0</v>
      </c>
    </row>
    <row r="28" spans="1:13" x14ac:dyDescent="0.25">
      <c r="A28" s="21"/>
      <c r="B28" s="44"/>
      <c r="C28" s="5"/>
      <c r="D28" s="23">
        <v>0</v>
      </c>
      <c r="E28" s="18">
        <f t="shared" si="14"/>
        <v>0</v>
      </c>
      <c r="F28" s="23">
        <v>0</v>
      </c>
      <c r="G28" s="18">
        <f t="shared" si="15"/>
        <v>0</v>
      </c>
      <c r="H28" s="23">
        <v>0</v>
      </c>
      <c r="I28" s="18">
        <f t="shared" si="16"/>
        <v>0</v>
      </c>
      <c r="J28" s="23">
        <v>0</v>
      </c>
      <c r="K28" s="18">
        <f t="shared" si="17"/>
        <v>0</v>
      </c>
      <c r="L28" s="22">
        <f t="shared" si="13"/>
        <v>0</v>
      </c>
      <c r="M28" s="1">
        <f t="shared" si="18"/>
        <v>0</v>
      </c>
    </row>
    <row r="29" spans="1:13" x14ac:dyDescent="0.25">
      <c r="A29" s="21"/>
      <c r="B29" s="44"/>
      <c r="C29" s="5"/>
      <c r="D29" s="23">
        <v>0</v>
      </c>
      <c r="E29" s="18">
        <f t="shared" si="14"/>
        <v>0</v>
      </c>
      <c r="F29" s="23">
        <v>0</v>
      </c>
      <c r="G29" s="18">
        <f t="shared" si="15"/>
        <v>0</v>
      </c>
      <c r="H29" s="23">
        <v>0</v>
      </c>
      <c r="I29" s="18">
        <f t="shared" si="16"/>
        <v>0</v>
      </c>
      <c r="J29" s="23">
        <v>0</v>
      </c>
      <c r="K29" s="18">
        <f t="shared" si="17"/>
        <v>0</v>
      </c>
      <c r="L29" s="22">
        <f t="shared" si="13"/>
        <v>0</v>
      </c>
      <c r="M29" s="1">
        <f t="shared" si="18"/>
        <v>0</v>
      </c>
    </row>
    <row r="30" spans="1:13" x14ac:dyDescent="0.25">
      <c r="A30" s="21"/>
      <c r="B30" s="44"/>
      <c r="C30" s="5"/>
      <c r="D30" s="23">
        <v>0</v>
      </c>
      <c r="E30" s="18">
        <f t="shared" si="14"/>
        <v>0</v>
      </c>
      <c r="F30" s="23">
        <v>0</v>
      </c>
      <c r="G30" s="18">
        <f t="shared" si="15"/>
        <v>0</v>
      </c>
      <c r="H30" s="23">
        <v>0</v>
      </c>
      <c r="I30" s="18">
        <f t="shared" si="16"/>
        <v>0</v>
      </c>
      <c r="J30" s="23">
        <v>0</v>
      </c>
      <c r="K30" s="18">
        <f t="shared" si="17"/>
        <v>0</v>
      </c>
      <c r="L30" s="22">
        <f t="shared" si="13"/>
        <v>0</v>
      </c>
      <c r="M30" s="1">
        <f t="shared" si="18"/>
        <v>0</v>
      </c>
    </row>
    <row r="31" spans="1:13" x14ac:dyDescent="0.25">
      <c r="A31" s="21"/>
      <c r="B31" s="44"/>
      <c r="C31" s="5"/>
      <c r="D31" s="19"/>
      <c r="E31" s="18"/>
      <c r="F31" s="23"/>
      <c r="G31" s="18"/>
      <c r="H31" s="23"/>
      <c r="I31" s="18"/>
      <c r="J31" s="23"/>
      <c r="K31" s="18"/>
      <c r="L31" s="17"/>
      <c r="M31" s="1"/>
    </row>
    <row r="32" spans="1:13" x14ac:dyDescent="0.25">
      <c r="A32" s="21"/>
      <c r="B32" s="44"/>
      <c r="C32" s="5"/>
      <c r="D32" s="23">
        <v>0</v>
      </c>
      <c r="E32" s="18">
        <f t="shared" ref="E32:E37" si="19">IF(D32&lt;1,0,RANK(D32,D$4:D$37,0))</f>
        <v>0</v>
      </c>
      <c r="F32" s="23">
        <v>0</v>
      </c>
      <c r="G32" s="18">
        <f t="shared" ref="G32:G37" si="20">IF(F32&lt;1,0,RANK(F32,F$4:F$37,0))</f>
        <v>0</v>
      </c>
      <c r="H32" s="23">
        <v>0</v>
      </c>
      <c r="I32" s="18">
        <f t="shared" ref="I32:I37" si="21">IF(H32&lt;1,0,RANK(H32,H$4:H$37,0))</f>
        <v>0</v>
      </c>
      <c r="J32" s="23">
        <v>0</v>
      </c>
      <c r="K32" s="18">
        <f t="shared" ref="K32:K37" si="22">IF(J32&lt;1,0,RANK(J32,J$4:J$37,0))</f>
        <v>0</v>
      </c>
      <c r="L32" s="22">
        <f t="shared" ref="L32:L37" si="23">SUM(D32,F32,H32,J32)</f>
        <v>0</v>
      </c>
      <c r="M32" s="1">
        <f t="shared" ref="M32:M37" si="24">IF(L32&lt;1,0,RANK(L32,L$4:L$37,0))</f>
        <v>0</v>
      </c>
    </row>
    <row r="33" spans="1:13" x14ac:dyDescent="0.25">
      <c r="A33" s="21"/>
      <c r="B33" s="44"/>
      <c r="C33" s="5"/>
      <c r="D33" s="23">
        <v>0</v>
      </c>
      <c r="E33" s="18">
        <f t="shared" si="19"/>
        <v>0</v>
      </c>
      <c r="F33" s="23">
        <v>0</v>
      </c>
      <c r="G33" s="18">
        <f t="shared" si="20"/>
        <v>0</v>
      </c>
      <c r="H33" s="23">
        <v>0</v>
      </c>
      <c r="I33" s="18">
        <f t="shared" si="21"/>
        <v>0</v>
      </c>
      <c r="J33" s="23">
        <v>0</v>
      </c>
      <c r="K33" s="18">
        <f t="shared" si="22"/>
        <v>0</v>
      </c>
      <c r="L33" s="22">
        <f t="shared" si="23"/>
        <v>0</v>
      </c>
      <c r="M33" s="1">
        <f t="shared" si="24"/>
        <v>0</v>
      </c>
    </row>
    <row r="34" spans="1:13" x14ac:dyDescent="0.25">
      <c r="A34" s="21"/>
      <c r="B34" s="44"/>
      <c r="C34" s="5"/>
      <c r="D34" s="23">
        <v>0</v>
      </c>
      <c r="E34" s="18">
        <f t="shared" si="19"/>
        <v>0</v>
      </c>
      <c r="F34" s="23">
        <v>0</v>
      </c>
      <c r="G34" s="18">
        <f t="shared" si="20"/>
        <v>0</v>
      </c>
      <c r="H34" s="23">
        <v>0</v>
      </c>
      <c r="I34" s="18">
        <f t="shared" si="21"/>
        <v>0</v>
      </c>
      <c r="J34" s="23">
        <v>0</v>
      </c>
      <c r="K34" s="18">
        <f t="shared" si="22"/>
        <v>0</v>
      </c>
      <c r="L34" s="22">
        <f t="shared" si="23"/>
        <v>0</v>
      </c>
      <c r="M34" s="1">
        <f t="shared" si="24"/>
        <v>0</v>
      </c>
    </row>
    <row r="35" spans="1:13" x14ac:dyDescent="0.25">
      <c r="A35" s="21"/>
      <c r="B35" s="44"/>
      <c r="C35" s="5"/>
      <c r="D35" s="23">
        <v>0</v>
      </c>
      <c r="E35" s="18">
        <f t="shared" si="19"/>
        <v>0</v>
      </c>
      <c r="F35" s="23">
        <v>0</v>
      </c>
      <c r="G35" s="18">
        <f t="shared" si="20"/>
        <v>0</v>
      </c>
      <c r="H35" s="23">
        <v>0</v>
      </c>
      <c r="I35" s="18">
        <f t="shared" si="21"/>
        <v>0</v>
      </c>
      <c r="J35" s="23">
        <v>0</v>
      </c>
      <c r="K35" s="18">
        <f t="shared" si="22"/>
        <v>0</v>
      </c>
      <c r="L35" s="22">
        <f t="shared" si="23"/>
        <v>0</v>
      </c>
      <c r="M35" s="1">
        <f t="shared" si="24"/>
        <v>0</v>
      </c>
    </row>
    <row r="36" spans="1:13" x14ac:dyDescent="0.25">
      <c r="A36" s="21"/>
      <c r="B36" s="44"/>
      <c r="C36" s="5"/>
      <c r="D36" s="23">
        <v>0</v>
      </c>
      <c r="E36" s="18">
        <f t="shared" si="19"/>
        <v>0</v>
      </c>
      <c r="F36" s="23">
        <v>0</v>
      </c>
      <c r="G36" s="18">
        <f t="shared" si="20"/>
        <v>0</v>
      </c>
      <c r="H36" s="23">
        <v>0</v>
      </c>
      <c r="I36" s="18">
        <f t="shared" si="21"/>
        <v>0</v>
      </c>
      <c r="J36" s="23">
        <v>0</v>
      </c>
      <c r="K36" s="18">
        <f t="shared" si="22"/>
        <v>0</v>
      </c>
      <c r="L36" s="22">
        <f t="shared" si="23"/>
        <v>0</v>
      </c>
      <c r="M36" s="1">
        <f t="shared" si="24"/>
        <v>0</v>
      </c>
    </row>
    <row r="37" spans="1:13" x14ac:dyDescent="0.25">
      <c r="A37" s="21"/>
      <c r="B37" s="44"/>
      <c r="C37" s="5"/>
      <c r="D37" s="23">
        <v>0</v>
      </c>
      <c r="E37" s="18">
        <f t="shared" si="19"/>
        <v>0</v>
      </c>
      <c r="F37" s="23">
        <v>0</v>
      </c>
      <c r="G37" s="18">
        <f t="shared" si="20"/>
        <v>0</v>
      </c>
      <c r="H37" s="23">
        <v>0</v>
      </c>
      <c r="I37" s="18">
        <f t="shared" si="21"/>
        <v>0</v>
      </c>
      <c r="J37" s="23">
        <v>0</v>
      </c>
      <c r="K37" s="18">
        <f t="shared" si="22"/>
        <v>0</v>
      </c>
      <c r="L37" s="22">
        <f t="shared" si="23"/>
        <v>0</v>
      </c>
      <c r="M37" s="1">
        <f t="shared" si="24"/>
        <v>0</v>
      </c>
    </row>
    <row r="38" spans="1:13" x14ac:dyDescent="0.25">
      <c r="A38" s="21"/>
      <c r="B38" s="44"/>
      <c r="C38" s="9"/>
      <c r="D38" s="19"/>
      <c r="E38" s="18"/>
      <c r="F38" s="19"/>
      <c r="G38" s="18"/>
      <c r="H38" s="19"/>
      <c r="I38" s="18"/>
      <c r="J38" s="19"/>
      <c r="K38" s="18"/>
      <c r="L38" s="17"/>
      <c r="M38" s="1"/>
    </row>
    <row r="39" spans="1:13" ht="18" x14ac:dyDescent="0.25">
      <c r="A39" s="33"/>
      <c r="B39" s="15"/>
      <c r="C39" s="13"/>
      <c r="D39" s="15"/>
      <c r="E39" s="16"/>
      <c r="F39" s="15"/>
      <c r="G39" s="16"/>
      <c r="H39" s="15"/>
      <c r="I39" s="16"/>
      <c r="J39" s="15"/>
      <c r="K39" s="16"/>
      <c r="L39" s="15"/>
      <c r="M39" s="12"/>
    </row>
    <row r="40" spans="1:13" ht="18" x14ac:dyDescent="0.25">
      <c r="A40" s="33"/>
      <c r="B40" s="14" t="s">
        <v>10</v>
      </c>
      <c r="C40" s="13" t="s">
        <v>56</v>
      </c>
      <c r="D40" s="13" t="s">
        <v>49</v>
      </c>
      <c r="E40" s="6"/>
      <c r="F40" s="6"/>
      <c r="G40" s="6"/>
      <c r="H40" s="6"/>
      <c r="I40" s="6"/>
      <c r="J40" s="6"/>
      <c r="K40" s="6"/>
      <c r="L40" s="6"/>
      <c r="M40" s="12"/>
    </row>
    <row r="41" spans="1:13" ht="18" x14ac:dyDescent="0.25">
      <c r="A41" s="33"/>
      <c r="B41" s="14"/>
      <c r="C41" s="13"/>
      <c r="D41" s="6"/>
      <c r="E41" s="6"/>
      <c r="F41" s="6"/>
      <c r="G41" s="6"/>
      <c r="H41" s="6"/>
      <c r="I41" s="6"/>
      <c r="J41" s="6"/>
      <c r="K41" s="6"/>
      <c r="L41" s="6"/>
      <c r="M41" s="12"/>
    </row>
    <row r="42" spans="1:13" x14ac:dyDescent="0.25">
      <c r="A42" s="33"/>
      <c r="B42" s="6"/>
      <c r="C42" s="11" t="s">
        <v>8</v>
      </c>
      <c r="D42" s="10" t="s">
        <v>7</v>
      </c>
      <c r="E42" s="10" t="s">
        <v>2</v>
      </c>
      <c r="F42" s="10" t="s">
        <v>6</v>
      </c>
      <c r="G42" s="10" t="s">
        <v>2</v>
      </c>
      <c r="H42" s="10" t="s">
        <v>5</v>
      </c>
      <c r="I42" s="10" t="s">
        <v>2</v>
      </c>
      <c r="J42" s="10" t="s">
        <v>4</v>
      </c>
      <c r="K42" s="10" t="s">
        <v>2</v>
      </c>
      <c r="L42" s="10" t="s">
        <v>3</v>
      </c>
      <c r="M42" s="10" t="s">
        <v>2</v>
      </c>
    </row>
    <row r="43" spans="1:13" x14ac:dyDescent="0.25">
      <c r="A43" s="33"/>
      <c r="B43" s="6"/>
      <c r="C43" s="9" t="s">
        <v>52</v>
      </c>
      <c r="D43" s="4">
        <f>LARGE(D4:D9,1)+LARGE(D4:D9,2)+LARGE(D4:D9,3)+LARGE(D4:D9,4)</f>
        <v>44.430000000000007</v>
      </c>
      <c r="E43" s="3">
        <f>IF(D43&lt;1,0,RANK(D43,D$43:D$47,0))</f>
        <v>2</v>
      </c>
      <c r="F43" s="4">
        <f>LARGE(F4:F9,1)+LARGE(F4:F9,2)+LARGE(F4:F9,3)+LARGE(F4:F9,4)</f>
        <v>44.835000000000008</v>
      </c>
      <c r="G43" s="3">
        <f>IF(F43&lt;1,0,RANK(F43,F$43:F$47,0))</f>
        <v>2</v>
      </c>
      <c r="H43" s="4">
        <f>LARGE(H4:H9,1)+LARGE(H4:H9,2)+LARGE(H4:H9,3)+LARGE(H4:H9,4)</f>
        <v>45.099999999999994</v>
      </c>
      <c r="I43" s="3">
        <f>IF(H43&lt;1,0,RANK(H43,H$43:H$47,0))</f>
        <v>2</v>
      </c>
      <c r="J43" s="4">
        <f>LARGE(J4:J9,1)+LARGE(J4:J9,2)+LARGE(J4:J9,3)+LARGE(J4:J9,4)</f>
        <v>43.4</v>
      </c>
      <c r="K43" s="3">
        <f>IF(J43&lt;1,0,RANK(J43,J$43:J$47,0))</f>
        <v>2</v>
      </c>
      <c r="L43" s="2">
        <f>D43+F43+H43+J43</f>
        <v>177.76500000000001</v>
      </c>
      <c r="M43" s="1">
        <f>IF(L43&lt;1,0,RANK(L43,L$43:L$47,0))</f>
        <v>2</v>
      </c>
    </row>
    <row r="44" spans="1:13" x14ac:dyDescent="0.25">
      <c r="A44" s="33"/>
      <c r="B44" s="6"/>
      <c r="C44" s="8" t="s">
        <v>42</v>
      </c>
      <c r="D44" s="4">
        <f>LARGE(D11:D16,1)+LARGE(D11:D16,2)+LARGE(D11:D16,3)+LARGE(D11:D16,4)</f>
        <v>46.070000000000007</v>
      </c>
      <c r="E44" s="3">
        <f>IF(D44&lt;1,0,RANK(D44,D$43:D$47,0))</f>
        <v>1</v>
      </c>
      <c r="F44" s="4">
        <f>LARGE(F11:F16,1)+LARGE(F11:F16,2)+LARGE(F11:F16,3)+LARGE(F11:F16,4)</f>
        <v>48.134</v>
      </c>
      <c r="G44" s="3">
        <f>IF(F44&lt;1,0,RANK(F44,F$43:F$47,0))</f>
        <v>1</v>
      </c>
      <c r="H44" s="4">
        <f>LARGE(H11:H16,1)+LARGE(H11:H16,2)+LARGE(H11:H16,3)+LARGE(H11:H16,4)</f>
        <v>50.366</v>
      </c>
      <c r="I44" s="3">
        <f>IF(H44&lt;1,0,RANK(H44,H$43:H$47,0))</f>
        <v>1</v>
      </c>
      <c r="J44" s="4">
        <f>LARGE(J11:J16,1)+LARGE(J11:J16,2)+LARGE(J11:J16,3)+LARGE(J11:J16,4)</f>
        <v>46.519999999999996</v>
      </c>
      <c r="K44" s="3">
        <f>IF(J44&lt;1,0,RANK(J44,J$43:J$47,0))</f>
        <v>1</v>
      </c>
      <c r="L44" s="2">
        <f>D44+F44+H44+J44</f>
        <v>191.08999999999997</v>
      </c>
      <c r="M44" s="1">
        <f>IF(L44&lt;1,0,RANK(L44,L$43:L$47,0))</f>
        <v>1</v>
      </c>
    </row>
    <row r="45" spans="1:13" x14ac:dyDescent="0.25">
      <c r="A45" s="33"/>
      <c r="B45" s="6"/>
      <c r="C45" s="5"/>
      <c r="D45" s="4">
        <f>LARGE(D18:D23,1)+LARGE(D18:D23,2)+LARGE(D18:D23,3)+LARGE(D18:D23,4)</f>
        <v>0</v>
      </c>
      <c r="E45" s="3">
        <f>IF(D45&lt;1,0,RANK(D45,D$43:D$47,0))</f>
        <v>0</v>
      </c>
      <c r="F45" s="4">
        <f>LARGE(F18:F23,1)+LARGE(F18:F23,2)+LARGE(F18:F23,3)+LARGE(F18:F23,4)</f>
        <v>0</v>
      </c>
      <c r="G45" s="3">
        <f>IF(F45&lt;1,0,RANK(F45,F$43:F$47,0))</f>
        <v>0</v>
      </c>
      <c r="H45" s="4">
        <f>LARGE(H18:H23,1)+LARGE(H18:H23,2)+LARGE(H18:H23,3)+LARGE(H18:H23,4)</f>
        <v>0</v>
      </c>
      <c r="I45" s="3">
        <f>IF(H45&lt;1,0,RANK(H45,H$43:H$47,0))</f>
        <v>0</v>
      </c>
      <c r="J45" s="4">
        <f>LARGE(J18:J23,1)+LARGE(J18:J23,2)+LARGE(J18:J23,3)+LARGE(J18:J23,4)</f>
        <v>0</v>
      </c>
      <c r="K45" s="3">
        <f>IF(J45&lt;1,0,RANK(J45,J$43:J$47,0))</f>
        <v>0</v>
      </c>
      <c r="L45" s="2">
        <f>D45+F45+H45+J45</f>
        <v>0</v>
      </c>
      <c r="M45" s="1">
        <f>IF(L45&lt;1,0,RANK(L45,L$43:L$47,0))</f>
        <v>0</v>
      </c>
    </row>
    <row r="46" spans="1:13" x14ac:dyDescent="0.25">
      <c r="A46" s="33"/>
      <c r="B46" s="6"/>
      <c r="C46" s="5"/>
      <c r="D46" s="4">
        <f>LARGE(D25:D30,1)+LARGE(D25:D30,2)+LARGE(D25:D30,3)+LARGE(D25:D30,4)</f>
        <v>0</v>
      </c>
      <c r="E46" s="3">
        <f>IF(D46&lt;1,0,RANK(D46,D$43:D$47,0))</f>
        <v>0</v>
      </c>
      <c r="F46" s="4">
        <f>LARGE(F25:F30,1)+LARGE(F25:F30,2)+LARGE(F25:F30,3)+LARGE(F25:F30,4)</f>
        <v>0</v>
      </c>
      <c r="G46" s="3">
        <f>IF(F46&lt;1,0,RANK(F46,F$43:F$47,0))</f>
        <v>0</v>
      </c>
      <c r="H46" s="4">
        <f>LARGE(H25:H30,1)+LARGE(H25:H30,2)+LARGE(H25:H30,3)+LARGE(H25:H30,4)</f>
        <v>0</v>
      </c>
      <c r="I46" s="3">
        <f>IF(H46&lt;1,0,RANK(H46,H$43:H$47,0))</f>
        <v>0</v>
      </c>
      <c r="J46" s="4">
        <f>LARGE(J25:J30,1)+LARGE(J25:J30,2)+LARGE(J25:J30,3)+LARGE(J25:J30,4)</f>
        <v>0</v>
      </c>
      <c r="K46" s="3">
        <f>IF(J46&lt;1,0,RANK(J46,J$43:J$47,0))</f>
        <v>0</v>
      </c>
      <c r="L46" s="2">
        <f>D46+F46+H46+J46</f>
        <v>0</v>
      </c>
      <c r="M46" s="1">
        <f>IF(L46&lt;1,0,RANK(L46,L$43:L$47,0))</f>
        <v>0</v>
      </c>
    </row>
    <row r="47" spans="1:13" x14ac:dyDescent="0.25">
      <c r="A47" s="33"/>
      <c r="B47" s="6"/>
      <c r="C47" s="5"/>
      <c r="D47" s="4">
        <f>LARGE(D32:D37,1)+LARGE(D32:D37,2)+LARGE(D32:D37,3)+LARGE(D32:D37,4)</f>
        <v>0</v>
      </c>
      <c r="E47" s="3">
        <f>IF(D47&lt;1,0,RANK(D47,D$43:D$47,0))</f>
        <v>0</v>
      </c>
      <c r="F47" s="4">
        <f>LARGE(F32:F37,1)+LARGE(F32:F37,2)+LARGE(F32:F37,3)+LARGE(F32:F37,4)</f>
        <v>0</v>
      </c>
      <c r="G47" s="3">
        <f>IF(F47&lt;1,0,RANK(F47,F$43:F$47,0))</f>
        <v>0</v>
      </c>
      <c r="H47" s="4">
        <f>LARGE(H32:H37,1)+LARGE(H32:H37,2)+LARGE(H32:H37,3)+LARGE(H32:H37,4)</f>
        <v>0</v>
      </c>
      <c r="I47" s="3">
        <f>IF(H47&lt;1,0,RANK(H47,H$43:H$47,0))</f>
        <v>0</v>
      </c>
      <c r="J47" s="4">
        <f>LARGE(J32:J37,1)+LARGE(J32:J37,2)+LARGE(J32:J37,3)+LARGE(J32:J37,4)</f>
        <v>0</v>
      </c>
      <c r="K47" s="3">
        <f>IF(J47&lt;1,0,RANK(J47,J$43:J$47,0))</f>
        <v>0</v>
      </c>
      <c r="L47" s="2">
        <f>D47+F47+H47+J47</f>
        <v>0</v>
      </c>
      <c r="M47" s="1">
        <f>IF(L47&lt;1,0,RANK(L47,L$43:L$47,0))</f>
        <v>0</v>
      </c>
    </row>
    <row r="48" spans="1:13" x14ac:dyDescent="0.25">
      <c r="A48" s="33"/>
    </row>
  </sheetData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33" workbookViewId="0">
      <selection activeCell="J54" sqref="J54"/>
    </sheetView>
  </sheetViews>
  <sheetFormatPr defaultRowHeight="15" x14ac:dyDescent="0.25"/>
  <cols>
    <col min="2" max="2" width="16.42578125" customWidth="1"/>
    <col min="3" max="3" width="13" customWidth="1"/>
    <col min="5" max="5" width="6.42578125" customWidth="1"/>
    <col min="7" max="7" width="6.7109375" customWidth="1"/>
    <col min="9" max="9" width="6" customWidth="1"/>
    <col min="11" max="11" width="6.7109375" customWidth="1"/>
    <col min="13" max="13" width="6.28515625" customWidth="1"/>
  </cols>
  <sheetData>
    <row r="1" spans="1:13" ht="18" x14ac:dyDescent="0.25">
      <c r="A1" s="33"/>
      <c r="B1" s="13" t="s">
        <v>30</v>
      </c>
      <c r="D1" s="15"/>
      <c r="E1" s="16"/>
      <c r="F1" s="15"/>
      <c r="G1" s="16"/>
      <c r="H1" s="15"/>
      <c r="I1" s="16"/>
      <c r="J1" s="15"/>
      <c r="K1" s="16"/>
      <c r="L1" s="15"/>
      <c r="M1" s="12"/>
    </row>
    <row r="2" spans="1:13" ht="18" x14ac:dyDescent="0.25">
      <c r="A2" s="33"/>
      <c r="B2" s="29" t="s">
        <v>31</v>
      </c>
      <c r="C2" s="13"/>
      <c r="D2" s="15"/>
      <c r="E2" s="16"/>
      <c r="F2" s="15"/>
      <c r="G2" s="16"/>
      <c r="H2" s="15"/>
      <c r="I2" s="16"/>
      <c r="J2" s="15"/>
      <c r="K2" s="16"/>
      <c r="L2" s="15"/>
      <c r="M2" s="12"/>
    </row>
    <row r="3" spans="1:13" x14ac:dyDescent="0.25">
      <c r="A3" s="27" t="s">
        <v>18</v>
      </c>
      <c r="B3" s="34" t="s">
        <v>17</v>
      </c>
      <c r="C3" s="11" t="s">
        <v>16</v>
      </c>
      <c r="D3" s="11" t="s">
        <v>7</v>
      </c>
      <c r="E3" s="11" t="s">
        <v>2</v>
      </c>
      <c r="F3" s="11" t="s">
        <v>6</v>
      </c>
      <c r="G3" s="11" t="s">
        <v>2</v>
      </c>
      <c r="H3" s="11" t="s">
        <v>5</v>
      </c>
      <c r="I3" s="11" t="s">
        <v>2</v>
      </c>
      <c r="J3" s="11" t="s">
        <v>4</v>
      </c>
      <c r="K3" s="11" t="s">
        <v>2</v>
      </c>
      <c r="L3" s="11" t="s">
        <v>3</v>
      </c>
      <c r="M3" s="11" t="s">
        <v>2</v>
      </c>
    </row>
    <row r="4" spans="1:13" x14ac:dyDescent="0.25">
      <c r="A4" s="35">
        <v>137</v>
      </c>
      <c r="B4" s="36" t="s">
        <v>32</v>
      </c>
      <c r="C4" s="37" t="s">
        <v>33</v>
      </c>
      <c r="D4" s="23">
        <v>11.4</v>
      </c>
      <c r="E4" s="18">
        <f t="shared" ref="E4:E9" si="0">IF(D4&lt;1,0,RANK(D4,D$4:D$37,0))</f>
        <v>9</v>
      </c>
      <c r="F4" s="23">
        <v>9.5340000000000007</v>
      </c>
      <c r="G4" s="18">
        <f t="shared" ref="G4:G9" si="1">IF(F4&lt;1,0,RANK(F4,F$4:F$37,0))</f>
        <v>12</v>
      </c>
      <c r="H4" s="23">
        <v>9.4</v>
      </c>
      <c r="I4" s="18">
        <f t="shared" ref="I4:I9" si="2">IF(H4&lt;1,0,RANK(H4,H$4:H$37,0))</f>
        <v>12</v>
      </c>
      <c r="J4" s="23">
        <v>11.24</v>
      </c>
      <c r="K4" s="18">
        <f t="shared" ref="K4:K9" si="3">IF(J4&lt;1,0,RANK(J4,J$4:J$37,0))</f>
        <v>8</v>
      </c>
      <c r="L4" s="22">
        <f>SUM(D4,F4,H4,J4)</f>
        <v>41.574000000000005</v>
      </c>
      <c r="M4" s="1">
        <f t="shared" ref="M4:M9" si="4">IF(L4&lt;1,0,RANK(L4,L$4:L$37,0))</f>
        <v>11</v>
      </c>
    </row>
    <row r="5" spans="1:13" x14ac:dyDescent="0.25">
      <c r="A5" s="35">
        <f>SUM(A4+1)</f>
        <v>138</v>
      </c>
      <c r="B5" s="36" t="s">
        <v>34</v>
      </c>
      <c r="C5" s="37" t="s">
        <v>33</v>
      </c>
      <c r="D5" s="23">
        <v>11.67</v>
      </c>
      <c r="E5" s="18">
        <f t="shared" si="0"/>
        <v>5</v>
      </c>
      <c r="F5" s="23">
        <v>10.067</v>
      </c>
      <c r="G5" s="18">
        <f t="shared" si="1"/>
        <v>10</v>
      </c>
      <c r="H5" s="23">
        <v>8.3670000000000009</v>
      </c>
      <c r="I5" s="18">
        <f t="shared" si="2"/>
        <v>13</v>
      </c>
      <c r="J5" s="23">
        <v>10.97</v>
      </c>
      <c r="K5" s="18">
        <f t="shared" si="3"/>
        <v>10</v>
      </c>
      <c r="L5" s="22">
        <f t="shared" ref="L5:L16" si="5">SUM(D5,F5,H5,J5)</f>
        <v>41.074000000000005</v>
      </c>
      <c r="M5" s="1">
        <f t="shared" si="4"/>
        <v>13</v>
      </c>
    </row>
    <row r="6" spans="1:13" x14ac:dyDescent="0.25">
      <c r="A6" s="35">
        <f t="shared" ref="A6:A23" si="6">SUM(A5+1)</f>
        <v>139</v>
      </c>
      <c r="B6" s="36" t="s">
        <v>77</v>
      </c>
      <c r="C6" s="37" t="s">
        <v>33</v>
      </c>
      <c r="D6" s="23">
        <v>11.4</v>
      </c>
      <c r="E6" s="18">
        <f t="shared" si="0"/>
        <v>9</v>
      </c>
      <c r="F6" s="23">
        <v>12.367000000000001</v>
      </c>
      <c r="G6" s="18">
        <f t="shared" si="1"/>
        <v>4</v>
      </c>
      <c r="H6" s="23">
        <v>11.766999999999999</v>
      </c>
      <c r="I6" s="18">
        <f t="shared" si="2"/>
        <v>5</v>
      </c>
      <c r="J6" s="23">
        <v>11.24</v>
      </c>
      <c r="K6" s="18">
        <f t="shared" si="3"/>
        <v>8</v>
      </c>
      <c r="L6" s="22">
        <f t="shared" si="5"/>
        <v>46.774000000000008</v>
      </c>
      <c r="M6" s="1">
        <f t="shared" si="4"/>
        <v>5</v>
      </c>
    </row>
    <row r="7" spans="1:13" x14ac:dyDescent="0.25">
      <c r="A7" s="35">
        <f t="shared" si="6"/>
        <v>140</v>
      </c>
      <c r="B7" s="36" t="s">
        <v>35</v>
      </c>
      <c r="C7" s="37" t="s">
        <v>33</v>
      </c>
      <c r="D7" s="23">
        <v>11.43</v>
      </c>
      <c r="E7" s="18">
        <f t="shared" si="0"/>
        <v>8</v>
      </c>
      <c r="F7" s="23">
        <v>10.867000000000001</v>
      </c>
      <c r="G7" s="18">
        <f t="shared" si="1"/>
        <v>9</v>
      </c>
      <c r="H7" s="23">
        <v>9.8670000000000009</v>
      </c>
      <c r="I7" s="18">
        <f t="shared" si="2"/>
        <v>11</v>
      </c>
      <c r="J7" s="23">
        <v>10.77</v>
      </c>
      <c r="K7" s="18">
        <f t="shared" si="3"/>
        <v>12</v>
      </c>
      <c r="L7" s="22">
        <f t="shared" si="5"/>
        <v>42.933999999999997</v>
      </c>
      <c r="M7" s="1">
        <f t="shared" si="4"/>
        <v>10</v>
      </c>
    </row>
    <row r="8" spans="1:13" x14ac:dyDescent="0.25">
      <c r="A8" s="35">
        <f t="shared" si="6"/>
        <v>141</v>
      </c>
      <c r="B8" s="36" t="s">
        <v>79</v>
      </c>
      <c r="C8" s="37" t="s">
        <v>33</v>
      </c>
      <c r="D8" s="23">
        <v>0</v>
      </c>
      <c r="E8" s="18">
        <f t="shared" si="0"/>
        <v>0</v>
      </c>
      <c r="F8" s="23">
        <v>0</v>
      </c>
      <c r="G8" s="18">
        <f t="shared" si="1"/>
        <v>0</v>
      </c>
      <c r="H8" s="23">
        <v>0</v>
      </c>
      <c r="I8" s="18">
        <f t="shared" si="2"/>
        <v>0</v>
      </c>
      <c r="J8" s="23">
        <v>0</v>
      </c>
      <c r="K8" s="18">
        <f t="shared" si="3"/>
        <v>0</v>
      </c>
      <c r="L8" s="22">
        <f t="shared" si="5"/>
        <v>0</v>
      </c>
      <c r="M8" s="1">
        <f t="shared" si="4"/>
        <v>0</v>
      </c>
    </row>
    <row r="9" spans="1:13" x14ac:dyDescent="0.25">
      <c r="A9" s="35">
        <f t="shared" si="6"/>
        <v>142</v>
      </c>
      <c r="B9" s="36"/>
      <c r="C9" s="37" t="s">
        <v>33</v>
      </c>
      <c r="D9" s="23">
        <v>0</v>
      </c>
      <c r="E9" s="18">
        <f t="shared" si="0"/>
        <v>0</v>
      </c>
      <c r="F9" s="23">
        <v>0</v>
      </c>
      <c r="G9" s="18">
        <f t="shared" si="1"/>
        <v>0</v>
      </c>
      <c r="H9" s="23">
        <v>0</v>
      </c>
      <c r="I9" s="18">
        <f t="shared" si="2"/>
        <v>0</v>
      </c>
      <c r="J9" s="23">
        <v>0</v>
      </c>
      <c r="K9" s="18">
        <f t="shared" si="3"/>
        <v>0</v>
      </c>
      <c r="L9" s="22">
        <f t="shared" si="5"/>
        <v>0</v>
      </c>
      <c r="M9" s="1">
        <f t="shared" si="4"/>
        <v>0</v>
      </c>
    </row>
    <row r="10" spans="1:13" x14ac:dyDescent="0.25">
      <c r="A10" s="35"/>
      <c r="B10" s="38"/>
      <c r="C10" s="9"/>
      <c r="D10" s="19"/>
      <c r="E10" s="18"/>
      <c r="F10" s="23"/>
      <c r="G10" s="18"/>
      <c r="H10" s="23"/>
      <c r="I10" s="18"/>
      <c r="J10" s="23"/>
      <c r="K10" s="18"/>
      <c r="L10" s="17"/>
      <c r="M10" s="1"/>
    </row>
    <row r="11" spans="1:13" x14ac:dyDescent="0.25">
      <c r="A11" s="35">
        <v>143</v>
      </c>
      <c r="B11" s="39" t="s">
        <v>36</v>
      </c>
      <c r="C11" s="26" t="s">
        <v>37</v>
      </c>
      <c r="D11" s="23">
        <v>11.4</v>
      </c>
      <c r="E11" s="18">
        <f t="shared" ref="E11:E23" si="7">IF(D11&lt;1,0,RANK(D11,D$4:D$37,0))</f>
        <v>9</v>
      </c>
      <c r="F11" s="23">
        <v>11.266999999999999</v>
      </c>
      <c r="G11" s="18">
        <f t="shared" ref="G11:G23" si="8">IF(F11&lt;1,0,RANK(F11,F$4:F$37,0))</f>
        <v>7</v>
      </c>
      <c r="H11" s="23">
        <v>10.167</v>
      </c>
      <c r="I11" s="18">
        <f t="shared" ref="I11:I23" si="9">IF(H11&lt;1,0,RANK(H11,H$4:H$37,0))</f>
        <v>9</v>
      </c>
      <c r="J11" s="23">
        <v>10.47</v>
      </c>
      <c r="K11" s="18">
        <f t="shared" ref="K11:K16" si="10">IF(J11&lt;1,0,RANK(J11,J$4:J$37,0))</f>
        <v>14</v>
      </c>
      <c r="L11" s="22">
        <f t="shared" si="5"/>
        <v>43.304000000000002</v>
      </c>
      <c r="M11" s="1">
        <f t="shared" ref="M11:M23" si="11">IF(L11&lt;1,0,RANK(L11,L$4:L$37,0))</f>
        <v>9</v>
      </c>
    </row>
    <row r="12" spans="1:13" x14ac:dyDescent="0.25">
      <c r="A12" s="35">
        <f t="shared" si="6"/>
        <v>144</v>
      </c>
      <c r="B12" s="39" t="s">
        <v>38</v>
      </c>
      <c r="C12" s="26" t="s">
        <v>37</v>
      </c>
      <c r="D12" s="23">
        <v>11.07</v>
      </c>
      <c r="E12" s="18">
        <f t="shared" si="7"/>
        <v>14</v>
      </c>
      <c r="F12" s="23">
        <v>9.3670000000000009</v>
      </c>
      <c r="G12" s="18">
        <f t="shared" si="8"/>
        <v>14</v>
      </c>
      <c r="H12" s="23">
        <v>9.9670000000000005</v>
      </c>
      <c r="I12" s="18">
        <f t="shared" si="9"/>
        <v>10</v>
      </c>
      <c r="J12" s="23">
        <v>10.97</v>
      </c>
      <c r="K12" s="18">
        <f t="shared" si="10"/>
        <v>10</v>
      </c>
      <c r="L12" s="22">
        <f t="shared" si="5"/>
        <v>41.374000000000002</v>
      </c>
      <c r="M12" s="1">
        <f t="shared" si="11"/>
        <v>12</v>
      </c>
    </row>
    <row r="13" spans="1:13" x14ac:dyDescent="0.25">
      <c r="A13" s="35">
        <f t="shared" si="6"/>
        <v>145</v>
      </c>
      <c r="B13" s="40" t="s">
        <v>39</v>
      </c>
      <c r="C13" s="26" t="s">
        <v>37</v>
      </c>
      <c r="D13" s="23">
        <v>11.93</v>
      </c>
      <c r="E13" s="18">
        <f t="shared" si="7"/>
        <v>3</v>
      </c>
      <c r="F13" s="23">
        <v>9.7669999999999995</v>
      </c>
      <c r="G13" s="18">
        <f t="shared" si="8"/>
        <v>11</v>
      </c>
      <c r="H13" s="23">
        <v>12</v>
      </c>
      <c r="I13" s="18">
        <f t="shared" si="9"/>
        <v>2</v>
      </c>
      <c r="J13" s="23">
        <v>11.87</v>
      </c>
      <c r="K13" s="18">
        <f t="shared" si="10"/>
        <v>3</v>
      </c>
      <c r="L13" s="22">
        <f t="shared" si="5"/>
        <v>45.567</v>
      </c>
      <c r="M13" s="1">
        <f t="shared" si="11"/>
        <v>8</v>
      </c>
    </row>
    <row r="14" spans="1:13" x14ac:dyDescent="0.25">
      <c r="A14" s="41">
        <f t="shared" si="6"/>
        <v>146</v>
      </c>
      <c r="B14" s="39" t="s">
        <v>40</v>
      </c>
      <c r="C14" s="26" t="s">
        <v>37</v>
      </c>
      <c r="D14" s="23">
        <v>11.23</v>
      </c>
      <c r="E14" s="18">
        <f t="shared" si="7"/>
        <v>12</v>
      </c>
      <c r="F14" s="23">
        <v>9.4</v>
      </c>
      <c r="G14" s="18">
        <f t="shared" si="8"/>
        <v>13</v>
      </c>
      <c r="H14" s="23">
        <v>7.7329999999999997</v>
      </c>
      <c r="I14" s="18">
        <f t="shared" si="9"/>
        <v>14</v>
      </c>
      <c r="J14" s="23">
        <v>10.54</v>
      </c>
      <c r="K14" s="18">
        <f t="shared" si="10"/>
        <v>13</v>
      </c>
      <c r="L14" s="22">
        <f t="shared" si="5"/>
        <v>38.903000000000006</v>
      </c>
      <c r="M14" s="1">
        <f t="shared" si="11"/>
        <v>14</v>
      </c>
    </row>
    <row r="15" spans="1:13" x14ac:dyDescent="0.25">
      <c r="A15" s="35">
        <f t="shared" si="6"/>
        <v>147</v>
      </c>
      <c r="B15" s="39"/>
      <c r="C15" s="26" t="s">
        <v>37</v>
      </c>
      <c r="D15" s="23">
        <v>0</v>
      </c>
      <c r="E15" s="18">
        <f t="shared" si="7"/>
        <v>0</v>
      </c>
      <c r="F15" s="23">
        <v>0</v>
      </c>
      <c r="G15" s="18">
        <f t="shared" si="8"/>
        <v>0</v>
      </c>
      <c r="H15" s="23">
        <v>0</v>
      </c>
      <c r="I15" s="18">
        <f t="shared" si="9"/>
        <v>0</v>
      </c>
      <c r="J15" s="23">
        <v>0</v>
      </c>
      <c r="K15" s="18">
        <f t="shared" si="10"/>
        <v>0</v>
      </c>
      <c r="L15" s="22">
        <f t="shared" si="5"/>
        <v>0</v>
      </c>
      <c r="M15" s="1">
        <f t="shared" si="11"/>
        <v>0</v>
      </c>
    </row>
    <row r="16" spans="1:13" x14ac:dyDescent="0.25">
      <c r="A16" s="35">
        <f t="shared" si="6"/>
        <v>148</v>
      </c>
      <c r="B16" s="39"/>
      <c r="C16" s="26" t="s">
        <v>37</v>
      </c>
      <c r="D16" s="23">
        <v>0</v>
      </c>
      <c r="E16" s="18">
        <f t="shared" si="7"/>
        <v>0</v>
      </c>
      <c r="F16" s="23">
        <v>0</v>
      </c>
      <c r="G16" s="18">
        <f t="shared" si="8"/>
        <v>0</v>
      </c>
      <c r="H16" s="23">
        <v>0</v>
      </c>
      <c r="I16" s="18">
        <f t="shared" si="9"/>
        <v>0</v>
      </c>
      <c r="J16" s="23">
        <v>0</v>
      </c>
      <c r="K16" s="18">
        <f t="shared" si="10"/>
        <v>0</v>
      </c>
      <c r="L16" s="22">
        <f t="shared" si="5"/>
        <v>0</v>
      </c>
      <c r="M16" s="1">
        <f t="shared" si="11"/>
        <v>0</v>
      </c>
    </row>
    <row r="17" spans="1:13" x14ac:dyDescent="0.25">
      <c r="A17" s="35"/>
      <c r="B17" s="42"/>
      <c r="C17" s="9"/>
      <c r="D17" s="19"/>
      <c r="E17" s="18"/>
      <c r="F17" s="23"/>
      <c r="G17" s="18"/>
      <c r="H17" s="23"/>
      <c r="I17" s="18"/>
      <c r="J17" s="23"/>
      <c r="K17" s="18"/>
      <c r="L17" s="17"/>
      <c r="M17" s="1"/>
    </row>
    <row r="18" spans="1:13" x14ac:dyDescent="0.25">
      <c r="A18" s="35">
        <v>131</v>
      </c>
      <c r="B18" s="39" t="s">
        <v>41</v>
      </c>
      <c r="C18" s="43" t="s">
        <v>42</v>
      </c>
      <c r="D18" s="23">
        <v>11.17</v>
      </c>
      <c r="E18" s="18">
        <f t="shared" si="7"/>
        <v>13</v>
      </c>
      <c r="F18" s="23">
        <v>11.7</v>
      </c>
      <c r="G18" s="18">
        <f t="shared" si="8"/>
        <v>6</v>
      </c>
      <c r="H18" s="23">
        <v>11.9</v>
      </c>
      <c r="I18" s="18">
        <f t="shared" si="9"/>
        <v>4</v>
      </c>
      <c r="J18" s="23">
        <v>11.34</v>
      </c>
      <c r="K18" s="18">
        <f t="shared" ref="K18:K23" si="12">IF(J18&lt;1,0,RANK(J18,J$4:J$37,0))</f>
        <v>7</v>
      </c>
      <c r="L18" s="22">
        <f>SUM(D18,F18,H18,J18)</f>
        <v>46.11</v>
      </c>
      <c r="M18" s="1">
        <f t="shared" si="11"/>
        <v>7</v>
      </c>
    </row>
    <row r="19" spans="1:13" x14ac:dyDescent="0.25">
      <c r="A19" s="35">
        <f t="shared" si="6"/>
        <v>132</v>
      </c>
      <c r="B19" s="39" t="s">
        <v>43</v>
      </c>
      <c r="C19" s="43" t="s">
        <v>42</v>
      </c>
      <c r="D19" s="23">
        <v>12.1</v>
      </c>
      <c r="E19" s="18">
        <f t="shared" si="7"/>
        <v>1</v>
      </c>
      <c r="F19" s="23">
        <v>12.567</v>
      </c>
      <c r="G19" s="18">
        <f t="shared" si="8"/>
        <v>3</v>
      </c>
      <c r="H19" s="23">
        <v>11.433</v>
      </c>
      <c r="I19" s="18">
        <f t="shared" si="9"/>
        <v>7</v>
      </c>
      <c r="J19" s="23">
        <v>11.74</v>
      </c>
      <c r="K19" s="18">
        <f t="shared" si="12"/>
        <v>5</v>
      </c>
      <c r="L19" s="22">
        <f t="shared" ref="L19:L30" si="13">SUM(D19,F19,H19,J19)</f>
        <v>47.84</v>
      </c>
      <c r="M19" s="1">
        <f t="shared" si="11"/>
        <v>1</v>
      </c>
    </row>
    <row r="20" spans="1:13" x14ac:dyDescent="0.25">
      <c r="A20" s="35">
        <f t="shared" si="6"/>
        <v>133</v>
      </c>
      <c r="B20" s="39" t="s">
        <v>44</v>
      </c>
      <c r="C20" s="43" t="s">
        <v>42</v>
      </c>
      <c r="D20" s="23">
        <v>11.7</v>
      </c>
      <c r="E20" s="18">
        <f t="shared" si="7"/>
        <v>4</v>
      </c>
      <c r="F20" s="23">
        <v>11.234</v>
      </c>
      <c r="G20" s="18">
        <f t="shared" si="8"/>
        <v>8</v>
      </c>
      <c r="H20" s="23">
        <v>12</v>
      </c>
      <c r="I20" s="18">
        <f t="shared" si="9"/>
        <v>2</v>
      </c>
      <c r="J20" s="23">
        <v>11.84</v>
      </c>
      <c r="K20" s="18">
        <f t="shared" si="12"/>
        <v>4</v>
      </c>
      <c r="L20" s="22">
        <f t="shared" si="13"/>
        <v>46.774000000000001</v>
      </c>
      <c r="M20" s="1">
        <f t="shared" si="11"/>
        <v>6</v>
      </c>
    </row>
    <row r="21" spans="1:13" x14ac:dyDescent="0.25">
      <c r="A21" s="35">
        <f t="shared" si="6"/>
        <v>134</v>
      </c>
      <c r="B21" s="39" t="s">
        <v>45</v>
      </c>
      <c r="C21" s="43" t="s">
        <v>42</v>
      </c>
      <c r="D21" s="23">
        <v>11.47</v>
      </c>
      <c r="E21" s="18">
        <f t="shared" si="7"/>
        <v>7</v>
      </c>
      <c r="F21" s="23">
        <v>12.667</v>
      </c>
      <c r="G21" s="18">
        <f t="shared" si="8"/>
        <v>2</v>
      </c>
      <c r="H21" s="23">
        <v>11.733000000000001</v>
      </c>
      <c r="I21" s="18">
        <f t="shared" si="9"/>
        <v>6</v>
      </c>
      <c r="J21" s="23">
        <v>11.6</v>
      </c>
      <c r="K21" s="18">
        <f t="shared" si="12"/>
        <v>6</v>
      </c>
      <c r="L21" s="22">
        <f t="shared" si="13"/>
        <v>47.470000000000006</v>
      </c>
      <c r="M21" s="1">
        <f t="shared" si="11"/>
        <v>3</v>
      </c>
    </row>
    <row r="22" spans="1:13" x14ac:dyDescent="0.25">
      <c r="A22" s="35">
        <f t="shared" si="6"/>
        <v>135</v>
      </c>
      <c r="B22" s="39" t="s">
        <v>46</v>
      </c>
      <c r="C22" s="43" t="s">
        <v>42</v>
      </c>
      <c r="D22" s="23">
        <v>11.53</v>
      </c>
      <c r="E22" s="18">
        <f t="shared" si="7"/>
        <v>6</v>
      </c>
      <c r="F22" s="23">
        <v>12.067</v>
      </c>
      <c r="G22" s="18">
        <f t="shared" si="8"/>
        <v>5</v>
      </c>
      <c r="H22" s="23">
        <v>12.167</v>
      </c>
      <c r="I22" s="18">
        <f t="shared" si="9"/>
        <v>1</v>
      </c>
      <c r="J22" s="23">
        <v>11.9</v>
      </c>
      <c r="K22" s="18">
        <f t="shared" si="12"/>
        <v>1</v>
      </c>
      <c r="L22" s="22">
        <f t="shared" si="13"/>
        <v>47.664000000000001</v>
      </c>
      <c r="M22" s="1">
        <f t="shared" si="11"/>
        <v>2</v>
      </c>
    </row>
    <row r="23" spans="1:13" x14ac:dyDescent="0.25">
      <c r="A23" s="35">
        <f t="shared" si="6"/>
        <v>136</v>
      </c>
      <c r="B23" s="39" t="s">
        <v>47</v>
      </c>
      <c r="C23" s="43" t="s">
        <v>42</v>
      </c>
      <c r="D23" s="23">
        <v>12</v>
      </c>
      <c r="E23" s="18">
        <f t="shared" si="7"/>
        <v>2</v>
      </c>
      <c r="F23" s="23">
        <v>12.8</v>
      </c>
      <c r="G23" s="18">
        <f t="shared" si="8"/>
        <v>1</v>
      </c>
      <c r="H23" s="23">
        <v>10.333</v>
      </c>
      <c r="I23" s="18">
        <f t="shared" si="9"/>
        <v>8</v>
      </c>
      <c r="J23" s="23">
        <v>11.9</v>
      </c>
      <c r="K23" s="18">
        <f t="shared" si="12"/>
        <v>1</v>
      </c>
      <c r="L23" s="22">
        <f t="shared" si="13"/>
        <v>47.033000000000001</v>
      </c>
      <c r="M23" s="1">
        <f t="shared" si="11"/>
        <v>4</v>
      </c>
    </row>
    <row r="24" spans="1:13" x14ac:dyDescent="0.25">
      <c r="A24" s="35"/>
      <c r="B24" s="38"/>
      <c r="C24" s="43"/>
      <c r="D24" s="19"/>
      <c r="E24" s="18"/>
      <c r="F24" s="23"/>
      <c r="G24" s="18"/>
      <c r="H24" s="23"/>
      <c r="I24" s="18"/>
      <c r="J24" s="23"/>
      <c r="K24" s="18"/>
      <c r="L24" s="17"/>
      <c r="M24" s="1"/>
    </row>
    <row r="25" spans="1:13" x14ac:dyDescent="0.25">
      <c r="A25" s="21"/>
      <c r="B25" s="44"/>
      <c r="C25" s="5"/>
      <c r="D25" s="23">
        <v>0</v>
      </c>
      <c r="E25" s="18">
        <f t="shared" ref="E25:E30" si="14">IF(D25&lt;1,0,RANK(D25,D$4:D$37,0))</f>
        <v>0</v>
      </c>
      <c r="F25" s="23">
        <v>0</v>
      </c>
      <c r="G25" s="18">
        <f t="shared" ref="G25:G30" si="15">IF(F25&lt;1,0,RANK(F25,F$4:F$37,0))</f>
        <v>0</v>
      </c>
      <c r="H25" s="23">
        <v>0</v>
      </c>
      <c r="I25" s="18">
        <f t="shared" ref="I25:I30" si="16">IF(H25&lt;1,0,RANK(H25,H$4:H$37,0))</f>
        <v>0</v>
      </c>
      <c r="J25" s="23">
        <v>0</v>
      </c>
      <c r="K25" s="18">
        <f t="shared" ref="K25:K30" si="17">IF(J25&lt;1,0,RANK(J25,J$4:J$37,0))</f>
        <v>0</v>
      </c>
      <c r="L25" s="22">
        <f t="shared" si="13"/>
        <v>0</v>
      </c>
      <c r="M25" s="1">
        <f t="shared" ref="M25:M30" si="18">IF(L25&lt;1,0,RANK(L25,L$4:L$37,0))</f>
        <v>0</v>
      </c>
    </row>
    <row r="26" spans="1:13" x14ac:dyDescent="0.25">
      <c r="A26" s="21"/>
      <c r="B26" s="44"/>
      <c r="C26" s="5"/>
      <c r="D26" s="23">
        <v>0</v>
      </c>
      <c r="E26" s="18">
        <f t="shared" si="14"/>
        <v>0</v>
      </c>
      <c r="F26" s="23">
        <v>0</v>
      </c>
      <c r="G26" s="18">
        <f t="shared" si="15"/>
        <v>0</v>
      </c>
      <c r="H26" s="23">
        <v>0</v>
      </c>
      <c r="I26" s="18">
        <f t="shared" si="16"/>
        <v>0</v>
      </c>
      <c r="J26" s="23">
        <v>0</v>
      </c>
      <c r="K26" s="18">
        <f t="shared" si="17"/>
        <v>0</v>
      </c>
      <c r="L26" s="22">
        <f t="shared" si="13"/>
        <v>0</v>
      </c>
      <c r="M26" s="1">
        <f t="shared" si="18"/>
        <v>0</v>
      </c>
    </row>
    <row r="27" spans="1:13" x14ac:dyDescent="0.25">
      <c r="A27" s="21"/>
      <c r="B27" s="44"/>
      <c r="C27" s="5"/>
      <c r="D27" s="23">
        <v>0</v>
      </c>
      <c r="E27" s="18">
        <f t="shared" si="14"/>
        <v>0</v>
      </c>
      <c r="F27" s="23">
        <v>0</v>
      </c>
      <c r="G27" s="18">
        <f t="shared" si="15"/>
        <v>0</v>
      </c>
      <c r="H27" s="23">
        <v>0</v>
      </c>
      <c r="I27" s="18">
        <f t="shared" si="16"/>
        <v>0</v>
      </c>
      <c r="J27" s="23">
        <v>0</v>
      </c>
      <c r="K27" s="18">
        <f t="shared" si="17"/>
        <v>0</v>
      </c>
      <c r="L27" s="22">
        <f t="shared" si="13"/>
        <v>0</v>
      </c>
      <c r="M27" s="1">
        <f t="shared" si="18"/>
        <v>0</v>
      </c>
    </row>
    <row r="28" spans="1:13" x14ac:dyDescent="0.25">
      <c r="A28" s="21"/>
      <c r="B28" s="44"/>
      <c r="C28" s="5"/>
      <c r="D28" s="23">
        <v>0</v>
      </c>
      <c r="E28" s="18">
        <f t="shared" si="14"/>
        <v>0</v>
      </c>
      <c r="F28" s="23">
        <v>0</v>
      </c>
      <c r="G28" s="18">
        <f t="shared" si="15"/>
        <v>0</v>
      </c>
      <c r="H28" s="23">
        <v>0</v>
      </c>
      <c r="I28" s="18">
        <f t="shared" si="16"/>
        <v>0</v>
      </c>
      <c r="J28" s="23">
        <v>0</v>
      </c>
      <c r="K28" s="18">
        <f t="shared" si="17"/>
        <v>0</v>
      </c>
      <c r="L28" s="22">
        <f t="shared" si="13"/>
        <v>0</v>
      </c>
      <c r="M28" s="1">
        <f t="shared" si="18"/>
        <v>0</v>
      </c>
    </row>
    <row r="29" spans="1:13" x14ac:dyDescent="0.25">
      <c r="A29" s="21"/>
      <c r="B29" s="44"/>
      <c r="C29" s="5"/>
      <c r="D29" s="23">
        <v>0</v>
      </c>
      <c r="E29" s="18">
        <f t="shared" si="14"/>
        <v>0</v>
      </c>
      <c r="F29" s="23">
        <v>0</v>
      </c>
      <c r="G29" s="18">
        <f t="shared" si="15"/>
        <v>0</v>
      </c>
      <c r="H29" s="23">
        <v>0</v>
      </c>
      <c r="I29" s="18">
        <f t="shared" si="16"/>
        <v>0</v>
      </c>
      <c r="J29" s="23">
        <v>0</v>
      </c>
      <c r="K29" s="18">
        <f t="shared" si="17"/>
        <v>0</v>
      </c>
      <c r="L29" s="22">
        <f t="shared" si="13"/>
        <v>0</v>
      </c>
      <c r="M29" s="1">
        <f t="shared" si="18"/>
        <v>0</v>
      </c>
    </row>
    <row r="30" spans="1:13" x14ac:dyDescent="0.25">
      <c r="A30" s="21"/>
      <c r="B30" s="44"/>
      <c r="C30" s="5"/>
      <c r="D30" s="23">
        <v>0</v>
      </c>
      <c r="E30" s="18">
        <f t="shared" si="14"/>
        <v>0</v>
      </c>
      <c r="F30" s="23">
        <v>0</v>
      </c>
      <c r="G30" s="18">
        <f t="shared" si="15"/>
        <v>0</v>
      </c>
      <c r="H30" s="23">
        <v>0</v>
      </c>
      <c r="I30" s="18">
        <f t="shared" si="16"/>
        <v>0</v>
      </c>
      <c r="J30" s="23">
        <v>0</v>
      </c>
      <c r="K30" s="18">
        <f t="shared" si="17"/>
        <v>0</v>
      </c>
      <c r="L30" s="22">
        <f t="shared" si="13"/>
        <v>0</v>
      </c>
      <c r="M30" s="1">
        <f t="shared" si="18"/>
        <v>0</v>
      </c>
    </row>
    <row r="31" spans="1:13" x14ac:dyDescent="0.25">
      <c r="A31" s="21"/>
      <c r="B31" s="44"/>
      <c r="C31" s="5"/>
      <c r="D31" s="19"/>
      <c r="E31" s="18"/>
      <c r="F31" s="23"/>
      <c r="G31" s="18"/>
      <c r="H31" s="23"/>
      <c r="I31" s="18"/>
      <c r="J31" s="23"/>
      <c r="K31" s="18"/>
      <c r="L31" s="17"/>
      <c r="M31" s="1"/>
    </row>
    <row r="32" spans="1:13" x14ac:dyDescent="0.25">
      <c r="A32" s="21"/>
      <c r="B32" s="44"/>
      <c r="C32" s="5"/>
      <c r="D32" s="23">
        <v>0</v>
      </c>
      <c r="E32" s="18">
        <f t="shared" ref="E32:E37" si="19">IF(D32&lt;1,0,RANK(D32,D$4:D$37,0))</f>
        <v>0</v>
      </c>
      <c r="F32" s="23">
        <v>0</v>
      </c>
      <c r="G32" s="18">
        <f t="shared" ref="G32:G37" si="20">IF(F32&lt;1,0,RANK(F32,F$4:F$37,0))</f>
        <v>0</v>
      </c>
      <c r="H32" s="23">
        <v>0</v>
      </c>
      <c r="I32" s="18">
        <f t="shared" ref="I32:I37" si="21">IF(H32&lt;1,0,RANK(H32,H$4:H$37,0))</f>
        <v>0</v>
      </c>
      <c r="J32" s="23">
        <v>0</v>
      </c>
      <c r="K32" s="18">
        <f t="shared" ref="K32:K37" si="22">IF(J32&lt;1,0,RANK(J32,J$4:J$37,0))</f>
        <v>0</v>
      </c>
      <c r="L32" s="22">
        <f t="shared" ref="L32:L37" si="23">SUM(D32,F32,H32,J32)</f>
        <v>0</v>
      </c>
      <c r="M32" s="1">
        <f t="shared" ref="M32:M37" si="24">IF(L32&lt;1,0,RANK(L32,L$4:L$37,0))</f>
        <v>0</v>
      </c>
    </row>
    <row r="33" spans="1:13" x14ac:dyDescent="0.25">
      <c r="A33" s="21"/>
      <c r="B33" s="44"/>
      <c r="C33" s="5"/>
      <c r="D33" s="23">
        <v>0</v>
      </c>
      <c r="E33" s="18">
        <f t="shared" si="19"/>
        <v>0</v>
      </c>
      <c r="F33" s="23">
        <v>0</v>
      </c>
      <c r="G33" s="18">
        <f t="shared" si="20"/>
        <v>0</v>
      </c>
      <c r="H33" s="23">
        <v>0</v>
      </c>
      <c r="I33" s="18">
        <f t="shared" si="21"/>
        <v>0</v>
      </c>
      <c r="J33" s="23">
        <v>0</v>
      </c>
      <c r="K33" s="18">
        <f t="shared" si="22"/>
        <v>0</v>
      </c>
      <c r="L33" s="22">
        <f t="shared" si="23"/>
        <v>0</v>
      </c>
      <c r="M33" s="1">
        <f t="shared" si="24"/>
        <v>0</v>
      </c>
    </row>
    <row r="34" spans="1:13" x14ac:dyDescent="0.25">
      <c r="A34" s="21"/>
      <c r="B34" s="44"/>
      <c r="C34" s="5"/>
      <c r="D34" s="23">
        <v>0</v>
      </c>
      <c r="E34" s="18">
        <f t="shared" si="19"/>
        <v>0</v>
      </c>
      <c r="F34" s="23">
        <v>0</v>
      </c>
      <c r="G34" s="18">
        <f t="shared" si="20"/>
        <v>0</v>
      </c>
      <c r="H34" s="23">
        <v>0</v>
      </c>
      <c r="I34" s="18">
        <f t="shared" si="21"/>
        <v>0</v>
      </c>
      <c r="J34" s="23">
        <v>0</v>
      </c>
      <c r="K34" s="18">
        <f t="shared" si="22"/>
        <v>0</v>
      </c>
      <c r="L34" s="22">
        <f t="shared" si="23"/>
        <v>0</v>
      </c>
      <c r="M34" s="1">
        <f t="shared" si="24"/>
        <v>0</v>
      </c>
    </row>
    <row r="35" spans="1:13" x14ac:dyDescent="0.25">
      <c r="A35" s="21"/>
      <c r="B35" s="44"/>
      <c r="C35" s="5"/>
      <c r="D35" s="23">
        <v>0</v>
      </c>
      <c r="E35" s="18">
        <f t="shared" si="19"/>
        <v>0</v>
      </c>
      <c r="F35" s="23">
        <v>0</v>
      </c>
      <c r="G35" s="18">
        <f t="shared" si="20"/>
        <v>0</v>
      </c>
      <c r="H35" s="23">
        <v>0</v>
      </c>
      <c r="I35" s="18">
        <f t="shared" si="21"/>
        <v>0</v>
      </c>
      <c r="J35" s="23">
        <v>0</v>
      </c>
      <c r="K35" s="18">
        <f t="shared" si="22"/>
        <v>0</v>
      </c>
      <c r="L35" s="22">
        <f t="shared" si="23"/>
        <v>0</v>
      </c>
      <c r="M35" s="1">
        <f t="shared" si="24"/>
        <v>0</v>
      </c>
    </row>
    <row r="36" spans="1:13" x14ac:dyDescent="0.25">
      <c r="A36" s="21"/>
      <c r="B36" s="44"/>
      <c r="C36" s="5"/>
      <c r="D36" s="23">
        <v>0</v>
      </c>
      <c r="E36" s="18">
        <f t="shared" si="19"/>
        <v>0</v>
      </c>
      <c r="F36" s="23">
        <v>0</v>
      </c>
      <c r="G36" s="18">
        <f t="shared" si="20"/>
        <v>0</v>
      </c>
      <c r="H36" s="23">
        <v>0</v>
      </c>
      <c r="I36" s="18">
        <f t="shared" si="21"/>
        <v>0</v>
      </c>
      <c r="J36" s="23">
        <v>0</v>
      </c>
      <c r="K36" s="18">
        <f t="shared" si="22"/>
        <v>0</v>
      </c>
      <c r="L36" s="22">
        <f t="shared" si="23"/>
        <v>0</v>
      </c>
      <c r="M36" s="1">
        <f t="shared" si="24"/>
        <v>0</v>
      </c>
    </row>
    <row r="37" spans="1:13" x14ac:dyDescent="0.25">
      <c r="A37" s="21"/>
      <c r="B37" s="44"/>
      <c r="C37" s="5"/>
      <c r="D37" s="23">
        <v>0</v>
      </c>
      <c r="E37" s="18">
        <f t="shared" si="19"/>
        <v>0</v>
      </c>
      <c r="F37" s="23">
        <v>0</v>
      </c>
      <c r="G37" s="18">
        <f t="shared" si="20"/>
        <v>0</v>
      </c>
      <c r="H37" s="23">
        <v>0</v>
      </c>
      <c r="I37" s="18">
        <f t="shared" si="21"/>
        <v>0</v>
      </c>
      <c r="J37" s="23">
        <v>0</v>
      </c>
      <c r="K37" s="18">
        <f t="shared" si="22"/>
        <v>0</v>
      </c>
      <c r="L37" s="22">
        <f t="shared" si="23"/>
        <v>0</v>
      </c>
      <c r="M37" s="1">
        <f t="shared" si="24"/>
        <v>0</v>
      </c>
    </row>
    <row r="38" spans="1:13" x14ac:dyDescent="0.25">
      <c r="A38" s="21"/>
      <c r="B38" s="44"/>
      <c r="C38" s="9"/>
      <c r="D38" s="19"/>
      <c r="E38" s="18"/>
      <c r="F38" s="19"/>
      <c r="G38" s="18"/>
      <c r="H38" s="19"/>
      <c r="I38" s="18"/>
      <c r="J38" s="19"/>
      <c r="K38" s="18"/>
      <c r="L38" s="17"/>
      <c r="M38" s="1"/>
    </row>
    <row r="39" spans="1:13" ht="18" x14ac:dyDescent="0.25">
      <c r="A39" s="33"/>
      <c r="B39" s="15"/>
      <c r="C39" s="13"/>
      <c r="D39" s="15"/>
      <c r="E39" s="16"/>
      <c r="F39" s="15"/>
      <c r="G39" s="16"/>
      <c r="H39" s="15"/>
      <c r="I39" s="16"/>
      <c r="J39" s="15"/>
      <c r="K39" s="16"/>
      <c r="L39" s="15"/>
      <c r="M39" s="12"/>
    </row>
    <row r="40" spans="1:13" ht="18" x14ac:dyDescent="0.25">
      <c r="A40" s="33"/>
      <c r="B40" s="14" t="s">
        <v>10</v>
      </c>
      <c r="C40" s="13" t="s">
        <v>48</v>
      </c>
      <c r="D40" s="13" t="s">
        <v>49</v>
      </c>
      <c r="E40" s="6"/>
      <c r="F40" s="6"/>
      <c r="G40" s="6"/>
      <c r="H40" s="6"/>
      <c r="I40" s="6"/>
      <c r="J40" s="6"/>
      <c r="K40" s="6"/>
      <c r="L40" s="6"/>
      <c r="M40" s="12"/>
    </row>
    <row r="41" spans="1:13" ht="18" x14ac:dyDescent="0.25">
      <c r="A41" s="33"/>
      <c r="B41" s="14"/>
      <c r="C41" s="13"/>
      <c r="D41" s="6"/>
      <c r="E41" s="6"/>
      <c r="F41" s="6"/>
      <c r="G41" s="6"/>
      <c r="H41" s="6"/>
      <c r="I41" s="6"/>
      <c r="J41" s="6"/>
      <c r="K41" s="6"/>
      <c r="L41" s="6"/>
      <c r="M41" s="12"/>
    </row>
    <row r="42" spans="1:13" x14ac:dyDescent="0.25">
      <c r="A42" s="33"/>
      <c r="B42" s="6"/>
      <c r="C42" s="11" t="s">
        <v>8</v>
      </c>
      <c r="D42" s="10" t="s">
        <v>7</v>
      </c>
      <c r="E42" s="10" t="s">
        <v>2</v>
      </c>
      <c r="F42" s="10" t="s">
        <v>6</v>
      </c>
      <c r="G42" s="10" t="s">
        <v>2</v>
      </c>
      <c r="H42" s="10" t="s">
        <v>5</v>
      </c>
      <c r="I42" s="10" t="s">
        <v>2</v>
      </c>
      <c r="J42" s="10" t="s">
        <v>4</v>
      </c>
      <c r="K42" s="10" t="s">
        <v>2</v>
      </c>
      <c r="L42" s="10" t="s">
        <v>3</v>
      </c>
      <c r="M42" s="10" t="s">
        <v>2</v>
      </c>
    </row>
    <row r="43" spans="1:13" x14ac:dyDescent="0.25">
      <c r="A43" s="33"/>
      <c r="B43" s="6"/>
      <c r="C43" s="26" t="s">
        <v>33</v>
      </c>
      <c r="D43" s="4">
        <f>LARGE(D4:D9,1)+LARGE(D4:D9,2)+LARGE(D4:D9,3)+LARGE(D4:D9,4)</f>
        <v>45.9</v>
      </c>
      <c r="E43" s="3">
        <f>IF(D43&lt;1,0,RANK(D43,D$43:D$47,0))</f>
        <v>2</v>
      </c>
      <c r="F43" s="4">
        <f>LARGE(F4:F9,1)+LARGE(F4:F9,2)+LARGE(F4:F9,3)+LARGE(F4:F9,4)</f>
        <v>42.835000000000001</v>
      </c>
      <c r="G43" s="3">
        <f>IF(F43&lt;1,0,RANK(F43,F$43:F$47,0))</f>
        <v>2</v>
      </c>
      <c r="H43" s="4">
        <f>LARGE(H4:H9,1)+LARGE(H4:H9,2)+LARGE(H4:H9,3)+LARGE(H4:H9,4)</f>
        <v>39.400999999999996</v>
      </c>
      <c r="I43" s="3">
        <f>IF(H43&lt;1,0,RANK(H43,H$43:H$47,0))</f>
        <v>3</v>
      </c>
      <c r="J43" s="4">
        <f>LARGE(J4:J9,1)+LARGE(J4:J9,2)+LARGE(J4:J9,3)+LARGE(J4:J9,4)</f>
        <v>44.22</v>
      </c>
      <c r="K43" s="3">
        <f>IF(J43&lt;1,0,RANK(J43,J$43:J$47,0))</f>
        <v>2</v>
      </c>
      <c r="L43" s="2">
        <f>D43+F43+H43+J43</f>
        <v>172.35599999999999</v>
      </c>
      <c r="M43" s="1">
        <f>IF(L43&lt;1,0,RANK(L43,L$43:L$47,0))</f>
        <v>2</v>
      </c>
    </row>
    <row r="44" spans="1:13" x14ac:dyDescent="0.25">
      <c r="A44" s="33"/>
      <c r="B44" s="6"/>
      <c r="C44" s="8" t="s">
        <v>37</v>
      </c>
      <c r="D44" s="4">
        <f>LARGE(D11:D16,1)+LARGE(D11:D16,2)+LARGE(D11:D16,3)+LARGE(D11:D16,4)</f>
        <v>45.63</v>
      </c>
      <c r="E44" s="3">
        <f>IF(D44&lt;1,0,RANK(D44,D$43:D$47,0))</f>
        <v>3</v>
      </c>
      <c r="F44" s="45">
        <f>LARGE(F11:F16,1)+LARGE(F11:F16,2)+LARGE(F11:F16,3)+LARGE(F11:F16,4)</f>
        <v>39.801000000000002</v>
      </c>
      <c r="G44" s="3">
        <f>IF(F44&lt;1,0,RANK(F44,F$43:F$47,0))</f>
        <v>3</v>
      </c>
      <c r="H44" s="4">
        <f>LARGE(H11:H16,1)+LARGE(H11:H16,2)+LARGE(H11:H16,3)+LARGE(H11:H16,4)</f>
        <v>39.866999999999997</v>
      </c>
      <c r="I44" s="3">
        <f>IF(H44&lt;1,0,RANK(H44,H$43:H$47,0))</f>
        <v>2</v>
      </c>
      <c r="J44" s="4">
        <f>LARGE(J11:J16,1)+LARGE(J11:J16,2)+LARGE(J11:J16,3)+LARGE(J11:J16,4)</f>
        <v>43.849999999999994</v>
      </c>
      <c r="K44" s="3">
        <f>IF(J44&lt;1,0,RANK(J44,J$43:J$47,0))</f>
        <v>3</v>
      </c>
      <c r="L44" s="2">
        <f>D44+F44+H44+J44</f>
        <v>169.148</v>
      </c>
      <c r="M44" s="1">
        <f>IF(L44&lt;1,0,RANK(L44,L$43:L$47,0))</f>
        <v>3</v>
      </c>
    </row>
    <row r="45" spans="1:13" x14ac:dyDescent="0.25">
      <c r="A45" s="33"/>
      <c r="B45" s="6"/>
      <c r="C45" s="8" t="s">
        <v>42</v>
      </c>
      <c r="D45" s="4">
        <f>LARGE(D18:D23,1)+LARGE(D18:D23,2)+LARGE(D18:D23,3)+LARGE(D18:D23,4)</f>
        <v>47.33</v>
      </c>
      <c r="E45" s="3">
        <f>IF(D45&lt;1,0,RANK(D45,D$43:D$47,0))</f>
        <v>1</v>
      </c>
      <c r="F45" s="4">
        <f>LARGE(F18:F23,1)+LARGE(F18:F23,2)+LARGE(F18:F23,3)+LARGE(F18:F23,4)</f>
        <v>50.100999999999999</v>
      </c>
      <c r="G45" s="3">
        <f>IF(F45&lt;1,0,RANK(F45,F$43:F$47,0))</f>
        <v>1</v>
      </c>
      <c r="H45" s="4">
        <f>LARGE(H18:H23,1)+LARGE(H18:H23,2)+LARGE(H18:H23,3)+LARGE(H18:H23,4)</f>
        <v>47.8</v>
      </c>
      <c r="I45" s="3">
        <f>IF(H45&lt;1,0,RANK(H45,H$43:H$47,0))</f>
        <v>1</v>
      </c>
      <c r="J45" s="4">
        <f>LARGE(J18:J23,1)+LARGE(J18:J23,2)+LARGE(J18:J23,3)+LARGE(J18:J23,4)</f>
        <v>47.38</v>
      </c>
      <c r="K45" s="3">
        <f>IF(J45&lt;1,0,RANK(J45,J$43:J$47,0))</f>
        <v>1</v>
      </c>
      <c r="L45" s="2">
        <f>D45+F45+H45+J45</f>
        <v>192.61099999999999</v>
      </c>
      <c r="M45" s="1">
        <f>IF(L45&lt;1,0,RANK(L45,L$43:L$47,0))</f>
        <v>1</v>
      </c>
    </row>
    <row r="46" spans="1:13" x14ac:dyDescent="0.25">
      <c r="A46" s="33"/>
      <c r="B46" s="6"/>
      <c r="C46" s="5"/>
      <c r="D46" s="4">
        <f>LARGE(D25:D30,1)+LARGE(D25:D30,2)+LARGE(D25:D30,3)+LARGE(D25:D30,4)</f>
        <v>0</v>
      </c>
      <c r="E46" s="3">
        <f>IF(D46&lt;1,0,RANK(D46,D$43:D$47,0))</f>
        <v>0</v>
      </c>
      <c r="F46" s="4">
        <f>LARGE(F25:F30,1)+LARGE(F25:F30,2)+LARGE(F25:F30,3)+LARGE(F25:F30,4)</f>
        <v>0</v>
      </c>
      <c r="G46" s="3">
        <f>IF(F46&lt;1,0,RANK(F46,F$43:F$47,0))</f>
        <v>0</v>
      </c>
      <c r="H46" s="4">
        <f>LARGE(H25:H30,1)+LARGE(H25:H30,2)+LARGE(H25:H30,3)+LARGE(H25:H30,4)</f>
        <v>0</v>
      </c>
      <c r="I46" s="3">
        <f>IF(H46&lt;1,0,RANK(H46,H$43:H$47,0))</f>
        <v>0</v>
      </c>
      <c r="J46" s="4">
        <f>LARGE(J25:J30,1)+LARGE(J25:J30,2)+LARGE(J25:J30,3)+LARGE(J25:J30,4)</f>
        <v>0</v>
      </c>
      <c r="K46" s="3">
        <f>IF(J46&lt;1,0,RANK(J46,J$43:J$47,0))</f>
        <v>0</v>
      </c>
      <c r="L46" s="2">
        <f>D46+F46+H46+J46</f>
        <v>0</v>
      </c>
      <c r="M46" s="1">
        <f>IF(L46&lt;1,0,RANK(L46,L$43:L$47,0))</f>
        <v>0</v>
      </c>
    </row>
    <row r="47" spans="1:13" x14ac:dyDescent="0.25">
      <c r="A47" s="33"/>
      <c r="B47" s="6"/>
      <c r="C47" s="5"/>
      <c r="D47" s="4">
        <f>LARGE(D32:D37,1)+LARGE(D32:D37,2)+LARGE(D32:D37,3)+LARGE(D32:D37,4)</f>
        <v>0</v>
      </c>
      <c r="E47" s="3">
        <f>IF(D47&lt;1,0,RANK(D47,D$43:D$47,0))</f>
        <v>0</v>
      </c>
      <c r="F47" s="4">
        <f>LARGE(F32:F37,1)+LARGE(F32:F37,2)+LARGE(F32:F37,3)+LARGE(F32:F37,4)</f>
        <v>0</v>
      </c>
      <c r="G47" s="3">
        <f>IF(F47&lt;1,0,RANK(F47,F$43:F$47,0))</f>
        <v>0</v>
      </c>
      <c r="H47" s="4">
        <f>LARGE(H32:H37,1)+LARGE(H32:H37,2)+LARGE(H32:H37,3)+LARGE(H32:H37,4)</f>
        <v>0</v>
      </c>
      <c r="I47" s="3">
        <f>IF(H47&lt;1,0,RANK(H47,H$43:H$47,0))</f>
        <v>0</v>
      </c>
      <c r="J47" s="4">
        <f>LARGE(J32:J37,1)+LARGE(J32:J37,2)+LARGE(J32:J37,3)+LARGE(J32:J37,4)</f>
        <v>0</v>
      </c>
      <c r="K47" s="3">
        <f>IF(J47&lt;1,0,RANK(J47,J$43:J$47,0))</f>
        <v>0</v>
      </c>
      <c r="L47" s="2">
        <f>D47+F47+H47+J47</f>
        <v>0</v>
      </c>
      <c r="M47" s="1">
        <f>IF(L47&lt;1,0,RANK(L47,L$43:L$47,0))</f>
        <v>0</v>
      </c>
    </row>
  </sheetData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opLeftCell="A31" workbookViewId="0">
      <selection activeCell="J44" sqref="J44"/>
    </sheetView>
  </sheetViews>
  <sheetFormatPr defaultRowHeight="15" x14ac:dyDescent="0.25"/>
  <cols>
    <col min="2" max="2" width="16.85546875" customWidth="1"/>
    <col min="3" max="3" width="12.85546875" customWidth="1"/>
    <col min="5" max="5" width="6.5703125" customWidth="1"/>
    <col min="7" max="7" width="6.7109375" customWidth="1"/>
    <col min="9" max="9" width="5.5703125" customWidth="1"/>
    <col min="11" max="11" width="6.7109375" customWidth="1"/>
    <col min="13" max="13" width="6.7109375" customWidth="1"/>
  </cols>
  <sheetData>
    <row r="1" spans="1:13" ht="18" x14ac:dyDescent="0.25">
      <c r="A1" s="7"/>
      <c r="B1" s="13" t="s">
        <v>21</v>
      </c>
      <c r="C1" s="30" t="s">
        <v>20</v>
      </c>
      <c r="D1" s="15"/>
      <c r="E1" s="16"/>
      <c r="F1" s="15"/>
      <c r="G1" s="16"/>
      <c r="H1" s="15"/>
      <c r="I1" s="16"/>
      <c r="J1" s="15"/>
      <c r="K1" s="16"/>
      <c r="L1" s="15"/>
      <c r="M1" s="12"/>
    </row>
    <row r="2" spans="1:13" ht="18" x14ac:dyDescent="0.25">
      <c r="A2" s="7"/>
      <c r="B2" s="29" t="s">
        <v>19</v>
      </c>
      <c r="C2" s="13"/>
      <c r="D2" s="15"/>
      <c r="E2" s="16"/>
      <c r="F2" s="15"/>
      <c r="G2" s="16"/>
      <c r="H2" s="15"/>
      <c r="I2" s="16"/>
      <c r="J2" s="15"/>
      <c r="K2" s="16"/>
      <c r="L2" s="15"/>
      <c r="M2" s="12"/>
    </row>
    <row r="3" spans="1:13" x14ac:dyDescent="0.25">
      <c r="A3" s="28" t="s">
        <v>18</v>
      </c>
      <c r="B3" s="27" t="s">
        <v>17</v>
      </c>
      <c r="C3" s="11" t="s">
        <v>16</v>
      </c>
      <c r="D3" s="11" t="s">
        <v>7</v>
      </c>
      <c r="E3" s="11" t="s">
        <v>2</v>
      </c>
      <c r="F3" s="11" t="s">
        <v>6</v>
      </c>
      <c r="G3" s="11" t="s">
        <v>2</v>
      </c>
      <c r="H3" s="11" t="s">
        <v>5</v>
      </c>
      <c r="I3" s="11" t="s">
        <v>2</v>
      </c>
      <c r="J3" s="11" t="s">
        <v>4</v>
      </c>
      <c r="K3" s="11" t="s">
        <v>2</v>
      </c>
      <c r="L3" s="11" t="s">
        <v>3</v>
      </c>
      <c r="M3" s="11" t="s">
        <v>2</v>
      </c>
    </row>
    <row r="4" spans="1:13" x14ac:dyDescent="0.25">
      <c r="A4" s="21">
        <v>280</v>
      </c>
      <c r="B4" s="25" t="s">
        <v>15</v>
      </c>
      <c r="C4" s="26" t="s">
        <v>1</v>
      </c>
      <c r="D4" s="23">
        <v>0</v>
      </c>
      <c r="E4" s="18">
        <f t="shared" ref="E4:E9" si="0">IF(D4&lt;1,0,RANK(D4,D$4:D$37,0))</f>
        <v>0</v>
      </c>
      <c r="F4" s="23">
        <v>0</v>
      </c>
      <c r="G4" s="18">
        <f t="shared" ref="G4:G9" si="1">IF(F4&lt;1,0,RANK(F4,F$4:F$37,0))</f>
        <v>0</v>
      </c>
      <c r="H4" s="23">
        <v>0</v>
      </c>
      <c r="I4" s="18">
        <f t="shared" ref="I4:I9" si="2">IF(H4&lt;1,0,RANK(H4,H$4:H$37,0))</f>
        <v>0</v>
      </c>
      <c r="J4" s="23">
        <v>0</v>
      </c>
      <c r="K4" s="18">
        <f t="shared" ref="K4:K9" si="3">IF(J4&lt;1,0,RANK(J4,J$4:J$37,0))</f>
        <v>0</v>
      </c>
      <c r="L4" s="22">
        <f t="shared" ref="L4:L9" si="4">SUM(D4,F4,H4,J4)</f>
        <v>0</v>
      </c>
      <c r="M4" s="1">
        <f t="shared" ref="M4:M9" si="5">IF(L4&lt;1,0,RANK(L4,L$4:L$37,0))</f>
        <v>0</v>
      </c>
    </row>
    <row r="5" spans="1:13" x14ac:dyDescent="0.25">
      <c r="A5" s="21">
        <f>SUM(A4+1)</f>
        <v>281</v>
      </c>
      <c r="B5" s="25" t="s">
        <v>14</v>
      </c>
      <c r="C5" s="26" t="s">
        <v>1</v>
      </c>
      <c r="D5" s="23">
        <v>0</v>
      </c>
      <c r="E5" s="18">
        <f t="shared" si="0"/>
        <v>0</v>
      </c>
      <c r="F5" s="23">
        <v>0</v>
      </c>
      <c r="G5" s="18">
        <f t="shared" si="1"/>
        <v>0</v>
      </c>
      <c r="H5" s="23">
        <v>0</v>
      </c>
      <c r="I5" s="18">
        <f t="shared" si="2"/>
        <v>0</v>
      </c>
      <c r="J5" s="23">
        <v>0</v>
      </c>
      <c r="K5" s="18">
        <f t="shared" si="3"/>
        <v>0</v>
      </c>
      <c r="L5" s="22">
        <f t="shared" si="4"/>
        <v>0</v>
      </c>
      <c r="M5" s="1">
        <f t="shared" si="5"/>
        <v>0</v>
      </c>
    </row>
    <row r="6" spans="1:13" x14ac:dyDescent="0.25">
      <c r="A6" s="21">
        <f>SUM(A5+1)</f>
        <v>282</v>
      </c>
      <c r="B6" s="25" t="s">
        <v>13</v>
      </c>
      <c r="C6" s="26" t="s">
        <v>1</v>
      </c>
      <c r="D6" s="23">
        <v>0</v>
      </c>
      <c r="E6" s="18">
        <f t="shared" si="0"/>
        <v>0</v>
      </c>
      <c r="F6" s="23">
        <v>0</v>
      </c>
      <c r="G6" s="18">
        <f t="shared" si="1"/>
        <v>0</v>
      </c>
      <c r="H6" s="23">
        <v>0</v>
      </c>
      <c r="I6" s="18">
        <f t="shared" si="2"/>
        <v>0</v>
      </c>
      <c r="J6" s="23">
        <v>0</v>
      </c>
      <c r="K6" s="18">
        <f t="shared" si="3"/>
        <v>0</v>
      </c>
      <c r="L6" s="22">
        <f t="shared" si="4"/>
        <v>0</v>
      </c>
      <c r="M6" s="1">
        <f t="shared" si="5"/>
        <v>0</v>
      </c>
    </row>
    <row r="7" spans="1:13" x14ac:dyDescent="0.25">
      <c r="A7" s="21">
        <f>SUM(A6+1)</f>
        <v>283</v>
      </c>
      <c r="B7" s="25" t="s">
        <v>74</v>
      </c>
      <c r="C7" s="26" t="s">
        <v>1</v>
      </c>
      <c r="D7" s="23">
        <v>0</v>
      </c>
      <c r="E7" s="18">
        <f t="shared" si="0"/>
        <v>0</v>
      </c>
      <c r="F7" s="23">
        <v>0</v>
      </c>
      <c r="G7" s="18">
        <f t="shared" si="1"/>
        <v>0</v>
      </c>
      <c r="H7" s="23">
        <v>0</v>
      </c>
      <c r="I7" s="18">
        <f t="shared" si="2"/>
        <v>0</v>
      </c>
      <c r="J7" s="23">
        <v>0</v>
      </c>
      <c r="K7" s="18">
        <f t="shared" si="3"/>
        <v>0</v>
      </c>
      <c r="L7" s="22">
        <f t="shared" si="4"/>
        <v>0</v>
      </c>
      <c r="M7" s="1">
        <f t="shared" si="5"/>
        <v>0</v>
      </c>
    </row>
    <row r="8" spans="1:13" x14ac:dyDescent="0.25">
      <c r="A8" s="21">
        <f>SUM(A7+1)</f>
        <v>284</v>
      </c>
      <c r="B8" s="25"/>
      <c r="C8" s="26" t="s">
        <v>1</v>
      </c>
      <c r="D8" s="23">
        <v>0</v>
      </c>
      <c r="E8" s="18">
        <f t="shared" si="0"/>
        <v>0</v>
      </c>
      <c r="F8" s="23">
        <v>0</v>
      </c>
      <c r="G8" s="18">
        <f t="shared" si="1"/>
        <v>0</v>
      </c>
      <c r="H8" s="23">
        <v>0</v>
      </c>
      <c r="I8" s="18">
        <f t="shared" si="2"/>
        <v>0</v>
      </c>
      <c r="J8" s="23">
        <v>0</v>
      </c>
      <c r="K8" s="18">
        <f t="shared" si="3"/>
        <v>0</v>
      </c>
      <c r="L8" s="22">
        <f t="shared" si="4"/>
        <v>0</v>
      </c>
      <c r="M8" s="1">
        <f t="shared" si="5"/>
        <v>0</v>
      </c>
    </row>
    <row r="9" spans="1:13" x14ac:dyDescent="0.25">
      <c r="A9" s="21">
        <f>SUM(A8+1)</f>
        <v>285</v>
      </c>
      <c r="B9" s="20"/>
      <c r="C9" s="26" t="s">
        <v>1</v>
      </c>
      <c r="D9" s="23">
        <v>0</v>
      </c>
      <c r="E9" s="18">
        <f t="shared" si="0"/>
        <v>0</v>
      </c>
      <c r="F9" s="23">
        <v>0</v>
      </c>
      <c r="G9" s="18">
        <f t="shared" si="1"/>
        <v>0</v>
      </c>
      <c r="H9" s="23">
        <v>0</v>
      </c>
      <c r="I9" s="18">
        <f t="shared" si="2"/>
        <v>0</v>
      </c>
      <c r="J9" s="23">
        <v>0</v>
      </c>
      <c r="K9" s="18">
        <f t="shared" si="3"/>
        <v>0</v>
      </c>
      <c r="L9" s="22">
        <f t="shared" si="4"/>
        <v>0</v>
      </c>
      <c r="M9" s="1">
        <f t="shared" si="5"/>
        <v>0</v>
      </c>
    </row>
    <row r="10" spans="1:13" x14ac:dyDescent="0.25">
      <c r="A10" s="21"/>
      <c r="B10" s="20"/>
      <c r="C10" s="9"/>
      <c r="D10" s="19"/>
      <c r="E10" s="18"/>
      <c r="F10" s="23"/>
      <c r="G10" s="18"/>
      <c r="H10" s="23"/>
      <c r="I10" s="18"/>
      <c r="J10" s="23"/>
      <c r="K10" s="18"/>
      <c r="L10" s="17"/>
      <c r="M10" s="1"/>
    </row>
    <row r="11" spans="1:13" x14ac:dyDescent="0.25">
      <c r="A11" s="21">
        <v>286</v>
      </c>
      <c r="B11" s="25" t="s">
        <v>75</v>
      </c>
      <c r="C11" s="8" t="s">
        <v>0</v>
      </c>
      <c r="D11" s="23">
        <v>11.73</v>
      </c>
      <c r="E11" s="18">
        <f t="shared" ref="E11:E16" si="6">IF(D11&lt;1,0,RANK(D11,D$4:D$37,0))</f>
        <v>4</v>
      </c>
      <c r="F11" s="23">
        <v>7.77</v>
      </c>
      <c r="G11" s="18">
        <f t="shared" ref="G11:G16" si="7">IF(F11&lt;1,0,RANK(F11,F$4:F$37,0))</f>
        <v>4</v>
      </c>
      <c r="H11" s="23">
        <v>0</v>
      </c>
      <c r="I11" s="18">
        <f t="shared" ref="I11:I16" si="8">IF(H11&lt;1,0,RANK(H11,H$4:H$37,0))</f>
        <v>0</v>
      </c>
      <c r="J11" s="23">
        <v>11.37</v>
      </c>
      <c r="K11" s="18">
        <f t="shared" ref="K11:K16" si="9">IF(J11&lt;1,0,RANK(J11,J$4:J$37,0))</f>
        <v>1</v>
      </c>
      <c r="L11" s="22">
        <f t="shared" ref="L11:L16" si="10">SUM(D11,F11,H11,J11)</f>
        <v>30.869999999999997</v>
      </c>
      <c r="M11" s="1">
        <f t="shared" ref="M11:M16" si="11">IF(L11&lt;1,0,RANK(L11,L$4:L$37,0))</f>
        <v>4</v>
      </c>
    </row>
    <row r="12" spans="1:13" x14ac:dyDescent="0.25">
      <c r="A12" s="21">
        <f>SUM(A11+1)</f>
        <v>287</v>
      </c>
      <c r="B12" s="25" t="s">
        <v>12</v>
      </c>
      <c r="C12" s="8" t="s">
        <v>0</v>
      </c>
      <c r="D12" s="23">
        <v>12</v>
      </c>
      <c r="E12" s="18">
        <f t="shared" si="6"/>
        <v>3</v>
      </c>
      <c r="F12" s="23">
        <v>10.029999999999999</v>
      </c>
      <c r="G12" s="18">
        <f t="shared" si="7"/>
        <v>2</v>
      </c>
      <c r="H12" s="23">
        <v>11.97</v>
      </c>
      <c r="I12" s="18">
        <f t="shared" si="8"/>
        <v>1</v>
      </c>
      <c r="J12" s="23">
        <v>11.27</v>
      </c>
      <c r="K12" s="18">
        <f t="shared" si="9"/>
        <v>2</v>
      </c>
      <c r="L12" s="22">
        <f t="shared" si="10"/>
        <v>45.269999999999996</v>
      </c>
      <c r="M12" s="1">
        <f t="shared" si="11"/>
        <v>1</v>
      </c>
    </row>
    <row r="13" spans="1:13" x14ac:dyDescent="0.25">
      <c r="A13" s="21">
        <f>SUM(A12+1)</f>
        <v>288</v>
      </c>
      <c r="B13" s="25" t="s">
        <v>11</v>
      </c>
      <c r="C13" s="8" t="s">
        <v>0</v>
      </c>
      <c r="D13" s="23">
        <v>12.6</v>
      </c>
      <c r="E13" s="18">
        <f t="shared" si="6"/>
        <v>1</v>
      </c>
      <c r="F13" s="23">
        <v>10.4</v>
      </c>
      <c r="G13" s="18">
        <f t="shared" si="7"/>
        <v>1</v>
      </c>
      <c r="H13" s="23">
        <v>10.67</v>
      </c>
      <c r="I13" s="18">
        <f t="shared" si="8"/>
        <v>2</v>
      </c>
      <c r="J13" s="23">
        <v>11.27</v>
      </c>
      <c r="K13" s="18">
        <f t="shared" si="9"/>
        <v>2</v>
      </c>
      <c r="L13" s="22">
        <f t="shared" si="10"/>
        <v>44.94</v>
      </c>
      <c r="M13" s="1">
        <f t="shared" si="11"/>
        <v>2</v>
      </c>
    </row>
    <row r="14" spans="1:13" x14ac:dyDescent="0.25">
      <c r="A14" s="21">
        <f>SUM(A13+1)</f>
        <v>289</v>
      </c>
      <c r="B14" s="25" t="s">
        <v>78</v>
      </c>
      <c r="C14" s="8" t="s">
        <v>0</v>
      </c>
      <c r="D14" s="23">
        <v>12.1</v>
      </c>
      <c r="E14" s="18">
        <f t="shared" si="6"/>
        <v>2</v>
      </c>
      <c r="F14" s="23">
        <v>8.0299999999999994</v>
      </c>
      <c r="G14" s="18">
        <f t="shared" si="7"/>
        <v>3</v>
      </c>
      <c r="H14" s="23">
        <v>9.77</v>
      </c>
      <c r="I14" s="18">
        <f t="shared" si="8"/>
        <v>3</v>
      </c>
      <c r="J14" s="23">
        <v>11.14</v>
      </c>
      <c r="K14" s="18">
        <f t="shared" si="9"/>
        <v>4</v>
      </c>
      <c r="L14" s="22">
        <f t="shared" si="10"/>
        <v>41.04</v>
      </c>
      <c r="M14" s="1">
        <f t="shared" si="11"/>
        <v>3</v>
      </c>
    </row>
    <row r="15" spans="1:13" x14ac:dyDescent="0.25">
      <c r="A15" s="21">
        <f>SUM(A14+1)</f>
        <v>290</v>
      </c>
      <c r="B15" s="20"/>
      <c r="C15" s="8" t="s">
        <v>0</v>
      </c>
      <c r="D15" s="23">
        <v>0</v>
      </c>
      <c r="E15" s="18">
        <f t="shared" si="6"/>
        <v>0</v>
      </c>
      <c r="F15" s="23">
        <v>0</v>
      </c>
      <c r="G15" s="18">
        <f t="shared" si="7"/>
        <v>0</v>
      </c>
      <c r="H15" s="23">
        <v>0</v>
      </c>
      <c r="I15" s="18">
        <f t="shared" si="8"/>
        <v>0</v>
      </c>
      <c r="J15" s="23">
        <v>0</v>
      </c>
      <c r="K15" s="18">
        <f t="shared" si="9"/>
        <v>0</v>
      </c>
      <c r="L15" s="22">
        <f t="shared" si="10"/>
        <v>0</v>
      </c>
      <c r="M15" s="1">
        <f t="shared" si="11"/>
        <v>0</v>
      </c>
    </row>
    <row r="16" spans="1:13" x14ac:dyDescent="0.25">
      <c r="A16" s="21">
        <f>SUM(A15+1)</f>
        <v>291</v>
      </c>
      <c r="B16" s="20"/>
      <c r="C16" s="8" t="s">
        <v>0</v>
      </c>
      <c r="D16" s="23">
        <v>0</v>
      </c>
      <c r="E16" s="18">
        <f t="shared" si="6"/>
        <v>0</v>
      </c>
      <c r="F16" s="23">
        <v>0</v>
      </c>
      <c r="G16" s="18">
        <f t="shared" si="7"/>
        <v>0</v>
      </c>
      <c r="H16" s="23">
        <v>0</v>
      </c>
      <c r="I16" s="18">
        <f t="shared" si="8"/>
        <v>0</v>
      </c>
      <c r="J16" s="23">
        <v>0</v>
      </c>
      <c r="K16" s="18">
        <f t="shared" si="9"/>
        <v>0</v>
      </c>
      <c r="L16" s="22">
        <f t="shared" si="10"/>
        <v>0</v>
      </c>
      <c r="M16" s="1">
        <f t="shared" si="11"/>
        <v>0</v>
      </c>
    </row>
    <row r="17" spans="1:13" x14ac:dyDescent="0.25">
      <c r="A17" s="21"/>
      <c r="B17" s="24"/>
      <c r="C17" s="9"/>
      <c r="D17" s="19"/>
      <c r="E17" s="18"/>
      <c r="F17" s="23"/>
      <c r="G17" s="18"/>
      <c r="H17" s="23"/>
      <c r="I17" s="18"/>
      <c r="J17" s="23"/>
      <c r="K17" s="18"/>
      <c r="L17" s="17"/>
      <c r="M17" s="1"/>
    </row>
    <row r="18" spans="1:13" x14ac:dyDescent="0.25">
      <c r="A18" s="21">
        <v>277</v>
      </c>
      <c r="B18" s="20"/>
      <c r="C18" s="5"/>
      <c r="D18" s="23">
        <v>0</v>
      </c>
      <c r="E18" s="18">
        <f t="shared" ref="E18:E23" si="12">IF(D18&lt;1,0,RANK(D18,D$4:D$37,0))</f>
        <v>0</v>
      </c>
      <c r="F18" s="23">
        <v>0</v>
      </c>
      <c r="G18" s="18">
        <f t="shared" ref="G18:G23" si="13">IF(F18&lt;1,0,RANK(F18,F$4:F$37,0))</f>
        <v>0</v>
      </c>
      <c r="H18" s="23">
        <v>0</v>
      </c>
      <c r="I18" s="18">
        <f t="shared" ref="I18:I23" si="14">IF(H18&lt;1,0,RANK(H18,H$4:H$37,0))</f>
        <v>0</v>
      </c>
      <c r="J18" s="23">
        <v>0</v>
      </c>
      <c r="K18" s="18">
        <f t="shared" ref="K18:K23" si="15">IF(J18&lt;1,0,RANK(J18,J$4:J$37,0))</f>
        <v>0</v>
      </c>
      <c r="L18" s="22">
        <f t="shared" ref="L18:L23" si="16">SUM(D18,F18,H18,J18)</f>
        <v>0</v>
      </c>
      <c r="M18" s="1">
        <f t="shared" ref="M18:M23" si="17">IF(L18&lt;1,0,RANK(L18,L$4:L$37,0))</f>
        <v>0</v>
      </c>
    </row>
    <row r="19" spans="1:13" x14ac:dyDescent="0.25">
      <c r="A19" s="21">
        <f>SUM(A18+1)</f>
        <v>278</v>
      </c>
      <c r="B19" s="20"/>
      <c r="C19" s="5"/>
      <c r="D19" s="23">
        <v>0</v>
      </c>
      <c r="E19" s="18">
        <f t="shared" si="12"/>
        <v>0</v>
      </c>
      <c r="F19" s="23">
        <v>0</v>
      </c>
      <c r="G19" s="18">
        <f t="shared" si="13"/>
        <v>0</v>
      </c>
      <c r="H19" s="23">
        <v>0</v>
      </c>
      <c r="I19" s="18">
        <f t="shared" si="14"/>
        <v>0</v>
      </c>
      <c r="J19" s="23">
        <v>0</v>
      </c>
      <c r="K19" s="18">
        <f t="shared" si="15"/>
        <v>0</v>
      </c>
      <c r="L19" s="22">
        <f t="shared" si="16"/>
        <v>0</v>
      </c>
      <c r="M19" s="1">
        <f t="shared" si="17"/>
        <v>0</v>
      </c>
    </row>
    <row r="20" spans="1:13" x14ac:dyDescent="0.25">
      <c r="A20" s="21">
        <f>SUM(A19+1)</f>
        <v>279</v>
      </c>
      <c r="B20" s="20"/>
      <c r="C20" s="5"/>
      <c r="D20" s="23">
        <v>0</v>
      </c>
      <c r="E20" s="18">
        <f t="shared" si="12"/>
        <v>0</v>
      </c>
      <c r="F20" s="23">
        <v>0</v>
      </c>
      <c r="G20" s="18">
        <f t="shared" si="13"/>
        <v>0</v>
      </c>
      <c r="H20" s="23">
        <v>0</v>
      </c>
      <c r="I20" s="18">
        <f t="shared" si="14"/>
        <v>0</v>
      </c>
      <c r="J20" s="23">
        <v>0</v>
      </c>
      <c r="K20" s="18">
        <f t="shared" si="15"/>
        <v>0</v>
      </c>
      <c r="L20" s="22">
        <f t="shared" si="16"/>
        <v>0</v>
      </c>
      <c r="M20" s="1">
        <f t="shared" si="17"/>
        <v>0</v>
      </c>
    </row>
    <row r="21" spans="1:13" x14ac:dyDescent="0.25">
      <c r="A21" s="21">
        <f>SUM(A20+1)</f>
        <v>280</v>
      </c>
      <c r="B21" s="20"/>
      <c r="C21" s="5"/>
      <c r="D21" s="23">
        <v>0</v>
      </c>
      <c r="E21" s="18">
        <f t="shared" si="12"/>
        <v>0</v>
      </c>
      <c r="F21" s="23">
        <v>0</v>
      </c>
      <c r="G21" s="18">
        <f t="shared" si="13"/>
        <v>0</v>
      </c>
      <c r="H21" s="23">
        <v>0</v>
      </c>
      <c r="I21" s="18">
        <f t="shared" si="14"/>
        <v>0</v>
      </c>
      <c r="J21" s="23">
        <v>0</v>
      </c>
      <c r="K21" s="18">
        <f t="shared" si="15"/>
        <v>0</v>
      </c>
      <c r="L21" s="22">
        <f t="shared" si="16"/>
        <v>0</v>
      </c>
      <c r="M21" s="1">
        <f t="shared" si="17"/>
        <v>0</v>
      </c>
    </row>
    <row r="22" spans="1:13" x14ac:dyDescent="0.25">
      <c r="A22" s="21">
        <f>SUM(A21+1)</f>
        <v>281</v>
      </c>
      <c r="B22" s="20"/>
      <c r="C22" s="5"/>
      <c r="D22" s="23">
        <v>0</v>
      </c>
      <c r="E22" s="18">
        <f t="shared" si="12"/>
        <v>0</v>
      </c>
      <c r="F22" s="23">
        <v>0</v>
      </c>
      <c r="G22" s="18">
        <f t="shared" si="13"/>
        <v>0</v>
      </c>
      <c r="H22" s="23">
        <v>0</v>
      </c>
      <c r="I22" s="18">
        <f t="shared" si="14"/>
        <v>0</v>
      </c>
      <c r="J22" s="23">
        <v>0</v>
      </c>
      <c r="K22" s="18">
        <f t="shared" si="15"/>
        <v>0</v>
      </c>
      <c r="L22" s="22">
        <f t="shared" si="16"/>
        <v>0</v>
      </c>
      <c r="M22" s="1">
        <f t="shared" si="17"/>
        <v>0</v>
      </c>
    </row>
    <row r="23" spans="1:13" x14ac:dyDescent="0.25">
      <c r="A23" s="21">
        <f>SUM(A22+1)</f>
        <v>282</v>
      </c>
      <c r="B23" s="20"/>
      <c r="C23" s="5"/>
      <c r="D23" s="23">
        <v>0</v>
      </c>
      <c r="E23" s="18">
        <f t="shared" si="12"/>
        <v>0</v>
      </c>
      <c r="F23" s="23">
        <v>0</v>
      </c>
      <c r="G23" s="18">
        <f t="shared" si="13"/>
        <v>0</v>
      </c>
      <c r="H23" s="23">
        <v>0</v>
      </c>
      <c r="I23" s="18">
        <f t="shared" si="14"/>
        <v>0</v>
      </c>
      <c r="J23" s="23">
        <v>0</v>
      </c>
      <c r="K23" s="18">
        <f t="shared" si="15"/>
        <v>0</v>
      </c>
      <c r="L23" s="22">
        <f t="shared" si="16"/>
        <v>0</v>
      </c>
      <c r="M23" s="1">
        <f t="shared" si="17"/>
        <v>0</v>
      </c>
    </row>
    <row r="24" spans="1:13" x14ac:dyDescent="0.25">
      <c r="A24" s="21"/>
      <c r="B24" s="20"/>
      <c r="C24" s="5"/>
      <c r="D24" s="19"/>
      <c r="E24" s="18"/>
      <c r="F24" s="23"/>
      <c r="G24" s="18"/>
      <c r="H24" s="23"/>
      <c r="I24" s="18"/>
      <c r="J24" s="23"/>
      <c r="K24" s="18"/>
      <c r="L24" s="17"/>
      <c r="M24" s="1"/>
    </row>
    <row r="25" spans="1:13" x14ac:dyDescent="0.25">
      <c r="A25" s="21">
        <v>19</v>
      </c>
      <c r="B25" s="20"/>
      <c r="C25" s="5"/>
      <c r="D25" s="23">
        <v>0</v>
      </c>
      <c r="E25" s="18">
        <f t="shared" ref="E25:E30" si="18">IF(D25&lt;1,0,RANK(D25,D$4:D$37,0))</f>
        <v>0</v>
      </c>
      <c r="F25" s="23">
        <v>0</v>
      </c>
      <c r="G25" s="18">
        <f t="shared" ref="G25:G30" si="19">IF(F25&lt;1,0,RANK(F25,F$4:F$37,0))</f>
        <v>0</v>
      </c>
      <c r="H25" s="23">
        <v>0</v>
      </c>
      <c r="I25" s="18">
        <f t="shared" ref="I25:I30" si="20">IF(H25&lt;1,0,RANK(H25,H$4:H$37,0))</f>
        <v>0</v>
      </c>
      <c r="J25" s="23">
        <v>0</v>
      </c>
      <c r="K25" s="18">
        <f t="shared" ref="K25:K30" si="21">IF(J25&lt;1,0,RANK(J25,J$4:J$37,0))</f>
        <v>0</v>
      </c>
      <c r="L25" s="22">
        <f t="shared" ref="L25:L30" si="22">SUM(D25,F25,H25,J25)</f>
        <v>0</v>
      </c>
      <c r="M25" s="1">
        <f t="shared" ref="M25:M30" si="23">IF(L25&lt;1,0,RANK(L25,L$4:L$37,0))</f>
        <v>0</v>
      </c>
    </row>
    <row r="26" spans="1:13" x14ac:dyDescent="0.25">
      <c r="A26" s="21">
        <f>SUM(A25+1)</f>
        <v>20</v>
      </c>
      <c r="B26" s="20"/>
      <c r="C26" s="5"/>
      <c r="D26" s="23">
        <v>0</v>
      </c>
      <c r="E26" s="18">
        <f t="shared" si="18"/>
        <v>0</v>
      </c>
      <c r="F26" s="23">
        <v>0</v>
      </c>
      <c r="G26" s="18">
        <f t="shared" si="19"/>
        <v>0</v>
      </c>
      <c r="H26" s="23">
        <v>0</v>
      </c>
      <c r="I26" s="18">
        <f t="shared" si="20"/>
        <v>0</v>
      </c>
      <c r="J26" s="23">
        <v>0</v>
      </c>
      <c r="K26" s="18">
        <f t="shared" si="21"/>
        <v>0</v>
      </c>
      <c r="L26" s="22">
        <f t="shared" si="22"/>
        <v>0</v>
      </c>
      <c r="M26" s="1">
        <f t="shared" si="23"/>
        <v>0</v>
      </c>
    </row>
    <row r="27" spans="1:13" x14ac:dyDescent="0.25">
      <c r="A27" s="21">
        <f>SUM(A26+1)</f>
        <v>21</v>
      </c>
      <c r="B27" s="20"/>
      <c r="C27" s="5"/>
      <c r="D27" s="23">
        <v>0</v>
      </c>
      <c r="E27" s="18">
        <f t="shared" si="18"/>
        <v>0</v>
      </c>
      <c r="F27" s="23">
        <v>0</v>
      </c>
      <c r="G27" s="18">
        <f t="shared" si="19"/>
        <v>0</v>
      </c>
      <c r="H27" s="23">
        <v>0</v>
      </c>
      <c r="I27" s="18">
        <f t="shared" si="20"/>
        <v>0</v>
      </c>
      <c r="J27" s="23">
        <v>0</v>
      </c>
      <c r="K27" s="18">
        <f t="shared" si="21"/>
        <v>0</v>
      </c>
      <c r="L27" s="22">
        <f t="shared" si="22"/>
        <v>0</v>
      </c>
      <c r="M27" s="1">
        <f t="shared" si="23"/>
        <v>0</v>
      </c>
    </row>
    <row r="28" spans="1:13" x14ac:dyDescent="0.25">
      <c r="A28" s="21">
        <f>SUM(A27+1)</f>
        <v>22</v>
      </c>
      <c r="B28" s="20"/>
      <c r="C28" s="5"/>
      <c r="D28" s="23">
        <v>0</v>
      </c>
      <c r="E28" s="18">
        <f t="shared" si="18"/>
        <v>0</v>
      </c>
      <c r="F28" s="23">
        <v>0</v>
      </c>
      <c r="G28" s="18">
        <f t="shared" si="19"/>
        <v>0</v>
      </c>
      <c r="H28" s="23">
        <v>0</v>
      </c>
      <c r="I28" s="18">
        <f t="shared" si="20"/>
        <v>0</v>
      </c>
      <c r="J28" s="23">
        <v>0</v>
      </c>
      <c r="K28" s="18">
        <f t="shared" si="21"/>
        <v>0</v>
      </c>
      <c r="L28" s="22">
        <f t="shared" si="22"/>
        <v>0</v>
      </c>
      <c r="M28" s="1">
        <f t="shared" si="23"/>
        <v>0</v>
      </c>
    </row>
    <row r="29" spans="1:13" x14ac:dyDescent="0.25">
      <c r="A29" s="21">
        <f>SUM(A28+1)</f>
        <v>23</v>
      </c>
      <c r="B29" s="20"/>
      <c r="C29" s="5"/>
      <c r="D29" s="23">
        <v>0</v>
      </c>
      <c r="E29" s="18">
        <f t="shared" si="18"/>
        <v>0</v>
      </c>
      <c r="F29" s="23">
        <v>0</v>
      </c>
      <c r="G29" s="18">
        <f t="shared" si="19"/>
        <v>0</v>
      </c>
      <c r="H29" s="23">
        <v>0</v>
      </c>
      <c r="I29" s="18">
        <f t="shared" si="20"/>
        <v>0</v>
      </c>
      <c r="J29" s="23">
        <v>0</v>
      </c>
      <c r="K29" s="18">
        <f t="shared" si="21"/>
        <v>0</v>
      </c>
      <c r="L29" s="22">
        <f t="shared" si="22"/>
        <v>0</v>
      </c>
      <c r="M29" s="1">
        <f t="shared" si="23"/>
        <v>0</v>
      </c>
    </row>
    <row r="30" spans="1:13" x14ac:dyDescent="0.25">
      <c r="A30" s="21">
        <f>SUM(A29+1)</f>
        <v>24</v>
      </c>
      <c r="B30" s="20"/>
      <c r="C30" s="5"/>
      <c r="D30" s="23">
        <v>0</v>
      </c>
      <c r="E30" s="18">
        <f t="shared" si="18"/>
        <v>0</v>
      </c>
      <c r="F30" s="23">
        <v>0</v>
      </c>
      <c r="G30" s="18">
        <f t="shared" si="19"/>
        <v>0</v>
      </c>
      <c r="H30" s="23">
        <v>0</v>
      </c>
      <c r="I30" s="18">
        <f t="shared" si="20"/>
        <v>0</v>
      </c>
      <c r="J30" s="23">
        <v>0</v>
      </c>
      <c r="K30" s="18">
        <f t="shared" si="21"/>
        <v>0</v>
      </c>
      <c r="L30" s="22">
        <f t="shared" si="22"/>
        <v>0</v>
      </c>
      <c r="M30" s="1">
        <f t="shared" si="23"/>
        <v>0</v>
      </c>
    </row>
    <row r="31" spans="1:13" x14ac:dyDescent="0.25">
      <c r="A31" s="21"/>
      <c r="B31" s="20"/>
      <c r="C31" s="5"/>
      <c r="D31" s="19"/>
      <c r="E31" s="18"/>
      <c r="F31" s="23"/>
      <c r="G31" s="18"/>
      <c r="H31" s="23"/>
      <c r="I31" s="18"/>
      <c r="J31" s="23"/>
      <c r="K31" s="18"/>
      <c r="L31" s="17"/>
      <c r="M31" s="1"/>
    </row>
    <row r="32" spans="1:13" x14ac:dyDescent="0.25">
      <c r="A32" s="21">
        <v>25</v>
      </c>
      <c r="B32" s="20"/>
      <c r="C32" s="5"/>
      <c r="D32" s="23">
        <v>0</v>
      </c>
      <c r="E32" s="18">
        <f t="shared" ref="E32:E37" si="24">IF(D32&lt;1,0,RANK(D32,D$4:D$37,0))</f>
        <v>0</v>
      </c>
      <c r="F32" s="23">
        <v>0</v>
      </c>
      <c r="G32" s="18">
        <f t="shared" ref="G32:G37" si="25">IF(F32&lt;1,0,RANK(F32,F$4:F$37,0))</f>
        <v>0</v>
      </c>
      <c r="H32" s="23">
        <v>0</v>
      </c>
      <c r="I32" s="18">
        <f t="shared" ref="I32:I37" si="26">IF(H32&lt;1,0,RANK(H32,H$4:H$37,0))</f>
        <v>0</v>
      </c>
      <c r="J32" s="23">
        <v>0</v>
      </c>
      <c r="K32" s="18">
        <f t="shared" ref="K32:K37" si="27">IF(J32&lt;1,0,RANK(J32,J$4:J$37,0))</f>
        <v>0</v>
      </c>
      <c r="L32" s="22">
        <f t="shared" ref="L32:L37" si="28">SUM(D32,F32,H32,J32)</f>
        <v>0</v>
      </c>
      <c r="M32" s="1">
        <f t="shared" ref="M32:M37" si="29">IF(L32&lt;1,0,RANK(L32,L$4:L$37,0))</f>
        <v>0</v>
      </c>
    </row>
    <row r="33" spans="1:13" x14ac:dyDescent="0.25">
      <c r="A33" s="21">
        <f>SUM(A32+1)</f>
        <v>26</v>
      </c>
      <c r="B33" s="20"/>
      <c r="C33" s="5"/>
      <c r="D33" s="23">
        <v>0</v>
      </c>
      <c r="E33" s="18">
        <f t="shared" si="24"/>
        <v>0</v>
      </c>
      <c r="F33" s="23">
        <v>0</v>
      </c>
      <c r="G33" s="18">
        <f t="shared" si="25"/>
        <v>0</v>
      </c>
      <c r="H33" s="23">
        <v>0</v>
      </c>
      <c r="I33" s="18">
        <f t="shared" si="26"/>
        <v>0</v>
      </c>
      <c r="J33" s="23">
        <v>0</v>
      </c>
      <c r="K33" s="18">
        <f t="shared" si="27"/>
        <v>0</v>
      </c>
      <c r="L33" s="22">
        <f t="shared" si="28"/>
        <v>0</v>
      </c>
      <c r="M33" s="1">
        <f t="shared" si="29"/>
        <v>0</v>
      </c>
    </row>
    <row r="34" spans="1:13" x14ac:dyDescent="0.25">
      <c r="A34" s="21">
        <f>SUM(A33+1)</f>
        <v>27</v>
      </c>
      <c r="B34" s="20"/>
      <c r="C34" s="5"/>
      <c r="D34" s="23">
        <v>0</v>
      </c>
      <c r="E34" s="18">
        <f t="shared" si="24"/>
        <v>0</v>
      </c>
      <c r="F34" s="23">
        <v>0</v>
      </c>
      <c r="G34" s="18">
        <f t="shared" si="25"/>
        <v>0</v>
      </c>
      <c r="H34" s="23">
        <v>0</v>
      </c>
      <c r="I34" s="18">
        <f t="shared" si="26"/>
        <v>0</v>
      </c>
      <c r="J34" s="23">
        <v>0</v>
      </c>
      <c r="K34" s="18">
        <f t="shared" si="27"/>
        <v>0</v>
      </c>
      <c r="L34" s="22">
        <f t="shared" si="28"/>
        <v>0</v>
      </c>
      <c r="M34" s="1">
        <f t="shared" si="29"/>
        <v>0</v>
      </c>
    </row>
    <row r="35" spans="1:13" x14ac:dyDescent="0.25">
      <c r="A35" s="21">
        <f>SUM(A34+1)</f>
        <v>28</v>
      </c>
      <c r="B35" s="20"/>
      <c r="C35" s="5"/>
      <c r="D35" s="23">
        <v>0</v>
      </c>
      <c r="E35" s="18">
        <f t="shared" si="24"/>
        <v>0</v>
      </c>
      <c r="F35" s="23">
        <v>0</v>
      </c>
      <c r="G35" s="18">
        <f t="shared" si="25"/>
        <v>0</v>
      </c>
      <c r="H35" s="23">
        <v>0</v>
      </c>
      <c r="I35" s="18">
        <f t="shared" si="26"/>
        <v>0</v>
      </c>
      <c r="J35" s="23">
        <v>0</v>
      </c>
      <c r="K35" s="18">
        <f t="shared" si="27"/>
        <v>0</v>
      </c>
      <c r="L35" s="22">
        <f t="shared" si="28"/>
        <v>0</v>
      </c>
      <c r="M35" s="1">
        <f t="shared" si="29"/>
        <v>0</v>
      </c>
    </row>
    <row r="36" spans="1:13" x14ac:dyDescent="0.25">
      <c r="A36" s="21">
        <f>SUM(A35+1)</f>
        <v>29</v>
      </c>
      <c r="B36" s="20"/>
      <c r="C36" s="5"/>
      <c r="D36" s="23">
        <v>0</v>
      </c>
      <c r="E36" s="18">
        <f t="shared" si="24"/>
        <v>0</v>
      </c>
      <c r="F36" s="23">
        <v>0</v>
      </c>
      <c r="G36" s="18">
        <f t="shared" si="25"/>
        <v>0</v>
      </c>
      <c r="H36" s="23">
        <v>0</v>
      </c>
      <c r="I36" s="18">
        <f t="shared" si="26"/>
        <v>0</v>
      </c>
      <c r="J36" s="23">
        <v>0</v>
      </c>
      <c r="K36" s="18">
        <f t="shared" si="27"/>
        <v>0</v>
      </c>
      <c r="L36" s="22">
        <f t="shared" si="28"/>
        <v>0</v>
      </c>
      <c r="M36" s="1">
        <f t="shared" si="29"/>
        <v>0</v>
      </c>
    </row>
    <row r="37" spans="1:13" x14ac:dyDescent="0.25">
      <c r="A37" s="21">
        <f>SUM(A36+1)</f>
        <v>30</v>
      </c>
      <c r="B37" s="20"/>
      <c r="C37" s="5"/>
      <c r="D37" s="23">
        <v>0</v>
      </c>
      <c r="E37" s="18">
        <f t="shared" si="24"/>
        <v>0</v>
      </c>
      <c r="F37" s="23">
        <v>0</v>
      </c>
      <c r="G37" s="18">
        <f t="shared" si="25"/>
        <v>0</v>
      </c>
      <c r="H37" s="23">
        <v>0</v>
      </c>
      <c r="I37" s="18">
        <f t="shared" si="26"/>
        <v>0</v>
      </c>
      <c r="J37" s="23">
        <v>0</v>
      </c>
      <c r="K37" s="18">
        <f t="shared" si="27"/>
        <v>0</v>
      </c>
      <c r="L37" s="22">
        <f t="shared" si="28"/>
        <v>0</v>
      </c>
      <c r="M37" s="1">
        <f t="shared" si="29"/>
        <v>0</v>
      </c>
    </row>
    <row r="38" spans="1:13" x14ac:dyDescent="0.25">
      <c r="A38" s="21"/>
      <c r="B38" s="20"/>
      <c r="C38" s="9"/>
      <c r="D38" s="19"/>
      <c r="E38" s="18"/>
      <c r="F38" s="19"/>
      <c r="G38" s="18"/>
      <c r="H38" s="19"/>
      <c r="I38" s="18"/>
      <c r="J38" s="19"/>
      <c r="K38" s="18"/>
      <c r="L38" s="17"/>
      <c r="M38" s="1"/>
    </row>
    <row r="39" spans="1:13" ht="18" x14ac:dyDescent="0.25">
      <c r="A39" s="7"/>
      <c r="B39" s="15"/>
      <c r="C39" s="13"/>
      <c r="D39" s="15"/>
      <c r="E39" s="16"/>
      <c r="F39" s="15"/>
      <c r="G39" s="16"/>
      <c r="H39" s="15"/>
      <c r="I39" s="16"/>
      <c r="J39" s="15"/>
      <c r="K39" s="16"/>
      <c r="L39" s="15"/>
      <c r="M39" s="12"/>
    </row>
    <row r="40" spans="1:13" ht="18" x14ac:dyDescent="0.25">
      <c r="A40" s="7"/>
      <c r="B40" s="14" t="s">
        <v>10</v>
      </c>
      <c r="C40" s="13" t="s">
        <v>9</v>
      </c>
      <c r="D40" s="6"/>
      <c r="E40" s="6"/>
      <c r="F40" s="6"/>
      <c r="G40" s="6"/>
      <c r="H40" s="6"/>
      <c r="I40" s="6"/>
      <c r="J40" s="6"/>
      <c r="K40" s="6"/>
      <c r="L40" s="6"/>
      <c r="M40" s="12"/>
    </row>
    <row r="41" spans="1:13" ht="18" x14ac:dyDescent="0.25">
      <c r="A41" s="7"/>
      <c r="B41" s="14"/>
      <c r="C41" s="13"/>
      <c r="D41" s="6"/>
      <c r="E41" s="6"/>
      <c r="F41" s="6"/>
      <c r="G41" s="6"/>
      <c r="H41" s="6"/>
      <c r="I41" s="6"/>
      <c r="J41" s="6"/>
      <c r="K41" s="6"/>
      <c r="L41" s="6"/>
      <c r="M41" s="12"/>
    </row>
    <row r="42" spans="1:13" x14ac:dyDescent="0.25">
      <c r="A42" s="7"/>
      <c r="B42" s="6"/>
      <c r="C42" s="11" t="s">
        <v>8</v>
      </c>
      <c r="D42" s="10" t="s">
        <v>7</v>
      </c>
      <c r="E42" s="10" t="s">
        <v>2</v>
      </c>
      <c r="F42" s="10" t="s">
        <v>6</v>
      </c>
      <c r="G42" s="10" t="s">
        <v>2</v>
      </c>
      <c r="H42" s="10" t="s">
        <v>5</v>
      </c>
      <c r="I42" s="10" t="s">
        <v>2</v>
      </c>
      <c r="J42" s="10" t="s">
        <v>4</v>
      </c>
      <c r="K42" s="10" t="s">
        <v>2</v>
      </c>
      <c r="L42" s="10" t="s">
        <v>3</v>
      </c>
      <c r="M42" s="10" t="s">
        <v>2</v>
      </c>
    </row>
    <row r="43" spans="1:13" x14ac:dyDescent="0.25">
      <c r="A43" s="7"/>
      <c r="B43" s="6"/>
      <c r="C43" s="9" t="s">
        <v>1</v>
      </c>
      <c r="D43" s="4">
        <f>LARGE(D4:D9,1)+LARGE(D4:D9,2)+LARGE(D4:D9,3)</f>
        <v>0</v>
      </c>
      <c r="E43" s="3">
        <f>IF(D43&lt;1,0,RANK(D43,D$43:D$47,0))</f>
        <v>0</v>
      </c>
      <c r="F43" s="4">
        <f>LARGE(F4:F9,1)+LARGE(F4:F9,2)+LARGE(F4:F9,3)</f>
        <v>0</v>
      </c>
      <c r="G43" s="3">
        <f>IF(F43&lt;1,0,RANK(F43,F$43:F$47,0))</f>
        <v>0</v>
      </c>
      <c r="H43" s="4">
        <f>LARGE(H4:H9,1)+LARGE(H4:H9,2)+LARGE(H4:H9,3)</f>
        <v>0</v>
      </c>
      <c r="I43" s="3">
        <f>IF(H43&lt;1,0,RANK(H43,H$43:H$47,0))</f>
        <v>0</v>
      </c>
      <c r="J43" s="4">
        <f>LARGE(J4:J9,1)+LARGE(J4:J9,2)+LARGE(J4:J9,3)</f>
        <v>0</v>
      </c>
      <c r="K43" s="3">
        <f>IF(J43&lt;1,0,RANK(J43,J$43:J$47,0))</f>
        <v>0</v>
      </c>
      <c r="L43" s="2">
        <f>D43+F43+H43+J43</f>
        <v>0</v>
      </c>
      <c r="M43" s="1">
        <f>IF(L43&lt;1,0,RANK(L43,L$43:L$47,0))</f>
        <v>0</v>
      </c>
    </row>
    <row r="44" spans="1:13" x14ac:dyDescent="0.25">
      <c r="A44" s="7"/>
      <c r="B44" s="6"/>
      <c r="C44" s="8" t="s">
        <v>0</v>
      </c>
      <c r="D44" s="4">
        <f>LARGE(D11:D16,1)+LARGE(D11:D16,2)+LARGE(D11:D16,3)</f>
        <v>36.700000000000003</v>
      </c>
      <c r="E44" s="3">
        <f>IF(D44&lt;1,0,RANK(D44,D$43:D$47,0))</f>
        <v>1</v>
      </c>
      <c r="F44" s="4">
        <f>LARGE(F11:F16,1)+LARGE(F11:F16,2)+LARGE(F11:F16,3)</f>
        <v>28.46</v>
      </c>
      <c r="G44" s="3">
        <f>IF(F44&lt;1,0,RANK(F44,F$43:F$47,0))</f>
        <v>1</v>
      </c>
      <c r="H44" s="4">
        <f>LARGE(H11:H16,1)+LARGE(H11:H16,2)+LARGE(H11:H16,3)</f>
        <v>32.409999999999997</v>
      </c>
      <c r="I44" s="3">
        <f>IF(H44&lt;1,0,RANK(H44,H$43:H$47,0))</f>
        <v>1</v>
      </c>
      <c r="J44" s="4">
        <f>LARGE(J11:J16,1)+LARGE(J11:J16,2)+LARGE(J11:J16,3)</f>
        <v>33.909999999999997</v>
      </c>
      <c r="K44" s="3">
        <f>IF(J44&lt;1,0,RANK(J44,J$43:J$47,0))</f>
        <v>1</v>
      </c>
      <c r="L44" s="2">
        <f>D44+F44+H44+J44</f>
        <v>131.47999999999999</v>
      </c>
      <c r="M44" s="1">
        <f>IF(L44&lt;1,0,RANK(L44,L$43:L$47,0))</f>
        <v>1</v>
      </c>
    </row>
    <row r="45" spans="1:13" x14ac:dyDescent="0.25">
      <c r="A45" s="7"/>
      <c r="B45" s="6"/>
      <c r="C45" s="5"/>
      <c r="D45" s="4">
        <f>LARGE(D18:D23,1)+LARGE(D18:D23,2)+LARGE(D18:D23,3)</f>
        <v>0</v>
      </c>
      <c r="E45" s="3">
        <f>IF(D45&lt;1,0,RANK(D45,D$43:D$47,0))</f>
        <v>0</v>
      </c>
      <c r="F45" s="4">
        <f>LARGE(F18:F23,1)+LARGE(F18:F23,2)+LARGE(F18:F23,3)</f>
        <v>0</v>
      </c>
      <c r="G45" s="3">
        <f>IF(F45&lt;1,0,RANK(F45,F$43:F$47,0))</f>
        <v>0</v>
      </c>
      <c r="H45" s="4">
        <f>LARGE(H18:H23,1)+LARGE(H18:H23,2)+LARGE(H18:H23,3)</f>
        <v>0</v>
      </c>
      <c r="I45" s="3">
        <f>IF(H45&lt;1,0,RANK(H45,H$43:H$47,0))</f>
        <v>0</v>
      </c>
      <c r="J45" s="4">
        <f>LARGE(J18:J23,1)+LARGE(J18:J23,2)+LARGE(J18:J23,3)</f>
        <v>0</v>
      </c>
      <c r="K45" s="3">
        <f>IF(J45&lt;1,0,RANK(J45,J$43:J$47,0))</f>
        <v>0</v>
      </c>
      <c r="L45" s="2">
        <f>D45+F45+H45+J45</f>
        <v>0</v>
      </c>
      <c r="M45" s="1">
        <f>IF(L45&lt;1,0,RANK(L45,L$43:L$47,0))</f>
        <v>0</v>
      </c>
    </row>
    <row r="46" spans="1:13" x14ac:dyDescent="0.25">
      <c r="A46" s="7"/>
      <c r="B46" s="6"/>
      <c r="C46" s="5"/>
      <c r="D46" s="4">
        <f>LARGE(D25:D30,1)+LARGE(D25:D30,2)+LARGE(D25:D30,3)</f>
        <v>0</v>
      </c>
      <c r="E46" s="3">
        <f>IF(D46&lt;1,0,RANK(D46,D$43:D$47,0))</f>
        <v>0</v>
      </c>
      <c r="F46" s="4">
        <f>LARGE(F25:F30,1)+LARGE(F25:F30,2)+LARGE(F25:F30,3)</f>
        <v>0</v>
      </c>
      <c r="G46" s="3">
        <f>IF(F46&lt;1,0,RANK(F46,F$43:F$47,0))</f>
        <v>0</v>
      </c>
      <c r="H46" s="4">
        <f>LARGE(H25:H30,1)+LARGE(H25:H30,2)+LARGE(H25:H30,3)</f>
        <v>0</v>
      </c>
      <c r="I46" s="3">
        <f>IF(H46&lt;1,0,RANK(H46,H$43:H$47,0))</f>
        <v>0</v>
      </c>
      <c r="J46" s="4">
        <f>LARGE(J25:J30,1)+LARGE(J25:J30,2)+LARGE(J25:J30,3)</f>
        <v>0</v>
      </c>
      <c r="K46" s="3">
        <f>IF(J46&lt;1,0,RANK(J46,J$43:J$47,0))</f>
        <v>0</v>
      </c>
      <c r="L46" s="2">
        <f>D46+F46+H46+J46</f>
        <v>0</v>
      </c>
      <c r="M46" s="1">
        <f>IF(L46&lt;1,0,RANK(L46,L$43:L$47,0))</f>
        <v>0</v>
      </c>
    </row>
    <row r="47" spans="1:13" x14ac:dyDescent="0.25">
      <c r="A47" s="7"/>
      <c r="B47" s="6"/>
      <c r="C47" s="5"/>
      <c r="D47" s="4">
        <f>LARGE(D32:D37,1)+LARGE(D32:D37,2)+LARGE(D32:D37,3)</f>
        <v>0</v>
      </c>
      <c r="E47" s="3">
        <f>IF(D47&lt;1,0,RANK(D47,D$43:D$47,0))</f>
        <v>0</v>
      </c>
      <c r="F47" s="4">
        <f>LARGE(F32:F37,1)+LARGE(F32:F37,2)+LARGE(F32:F37,3)</f>
        <v>0</v>
      </c>
      <c r="G47" s="3">
        <f>IF(F47&lt;1,0,RANK(F47,F$43:F$47,0))</f>
        <v>0</v>
      </c>
      <c r="H47" s="4">
        <f>LARGE(H32:H37,1)+LARGE(H32:H37,2)+LARGE(H32:H37,3)</f>
        <v>0</v>
      </c>
      <c r="I47" s="3">
        <f>IF(H47&lt;1,0,RANK(H47,H$43:H$47,0))</f>
        <v>0</v>
      </c>
      <c r="J47" s="4">
        <f>LARGE(J32:J37,1)+LARGE(J32:J37,2)+LARGE(J32:J37,3)</f>
        <v>0</v>
      </c>
      <c r="K47" s="3">
        <f>IF(J47&lt;1,0,RANK(J47,J$43:J$47,0))</f>
        <v>0</v>
      </c>
      <c r="L47" s="2">
        <f>D47+F47+H47+J47</f>
        <v>0</v>
      </c>
      <c r="M47" s="1">
        <f>IF(L47&lt;1,0,RANK(L47,L$43:L$47,0))</f>
        <v>0</v>
      </c>
    </row>
  </sheetData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abSelected="1" topLeftCell="A27" workbookViewId="0">
      <selection activeCell="H47" sqref="H47"/>
    </sheetView>
  </sheetViews>
  <sheetFormatPr defaultRowHeight="15" x14ac:dyDescent="0.25"/>
  <cols>
    <col min="2" max="2" width="18.5703125" customWidth="1"/>
    <col min="3" max="3" width="11.42578125" customWidth="1"/>
    <col min="5" max="5" width="6.28515625" customWidth="1"/>
    <col min="7" max="7" width="6.5703125" customWidth="1"/>
    <col min="9" max="9" width="6.42578125" customWidth="1"/>
    <col min="11" max="11" width="6.28515625" customWidth="1"/>
    <col min="12" max="12" width="9.5703125" bestFit="1" customWidth="1"/>
    <col min="13" max="13" width="7.140625" customWidth="1"/>
  </cols>
  <sheetData>
    <row r="1" spans="1:13" ht="18" x14ac:dyDescent="0.25">
      <c r="A1" s="33"/>
      <c r="B1" s="13" t="s">
        <v>57</v>
      </c>
      <c r="D1" s="15"/>
      <c r="E1" s="16"/>
      <c r="F1" s="15"/>
      <c r="G1" s="16"/>
      <c r="H1" s="15"/>
      <c r="I1" s="16"/>
      <c r="J1" s="15"/>
      <c r="K1" s="16"/>
      <c r="L1" s="15"/>
      <c r="M1" s="12"/>
    </row>
    <row r="2" spans="1:13" ht="18" x14ac:dyDescent="0.25">
      <c r="A2" s="33"/>
      <c r="B2" s="29" t="s">
        <v>19</v>
      </c>
      <c r="C2" s="13"/>
      <c r="D2" s="15"/>
      <c r="E2" s="16"/>
      <c r="F2" s="15"/>
      <c r="G2" s="16"/>
      <c r="H2" s="15"/>
      <c r="I2" s="16"/>
      <c r="J2" s="15"/>
      <c r="K2" s="16"/>
      <c r="L2" s="15"/>
      <c r="M2" s="12"/>
    </row>
    <row r="3" spans="1:13" x14ac:dyDescent="0.25">
      <c r="A3" s="27" t="s">
        <v>18</v>
      </c>
      <c r="B3" s="34" t="s">
        <v>17</v>
      </c>
      <c r="C3" s="11" t="s">
        <v>16</v>
      </c>
      <c r="D3" s="11" t="s">
        <v>7</v>
      </c>
      <c r="E3" s="11" t="s">
        <v>2</v>
      </c>
      <c r="F3" s="11" t="s">
        <v>6</v>
      </c>
      <c r="G3" s="11" t="s">
        <v>2</v>
      </c>
      <c r="H3" s="11" t="s">
        <v>5</v>
      </c>
      <c r="I3" s="11" t="s">
        <v>2</v>
      </c>
      <c r="J3" s="11" t="s">
        <v>4</v>
      </c>
      <c r="K3" s="11" t="s">
        <v>2</v>
      </c>
      <c r="L3" s="11" t="s">
        <v>3</v>
      </c>
      <c r="M3" s="11" t="s">
        <v>2</v>
      </c>
    </row>
    <row r="4" spans="1:13" x14ac:dyDescent="0.25">
      <c r="A4" s="35">
        <v>361</v>
      </c>
      <c r="B4" s="39" t="s">
        <v>58</v>
      </c>
      <c r="C4" s="26" t="s">
        <v>59</v>
      </c>
      <c r="D4" s="23">
        <v>11.5</v>
      </c>
      <c r="E4" s="18">
        <f t="shared" ref="E4:E9" si="0">IF(D4&lt;1,0,RANK(D4,D$4:D$37,0))</f>
        <v>7</v>
      </c>
      <c r="F4" s="23">
        <v>10.130000000000001</v>
      </c>
      <c r="G4" s="18">
        <f t="shared" ref="G4:G9" si="1">IF(F4&lt;1,0,RANK(F4,F$4:F$37,0))</f>
        <v>3</v>
      </c>
      <c r="H4" s="23">
        <v>10.4</v>
      </c>
      <c r="I4" s="18">
        <f t="shared" ref="I4:I9" si="2">IF(H4&lt;1,0,RANK(H4,H$4:H$37,0))</f>
        <v>1</v>
      </c>
      <c r="J4" s="23">
        <v>11.1</v>
      </c>
      <c r="K4" s="18">
        <f t="shared" ref="K4:K9" si="3">IF(J4&lt;1,0,RANK(J4,J$4:J$37,0))</f>
        <v>3</v>
      </c>
      <c r="L4" s="22">
        <f>SUM(D4,F4,H4,J4)</f>
        <v>43.13</v>
      </c>
      <c r="M4" s="1">
        <f t="shared" ref="M4:M9" si="4">IF(L4&lt;1,0,RANK(L4,L$4:L$37,0))</f>
        <v>3</v>
      </c>
    </row>
    <row r="5" spans="1:13" x14ac:dyDescent="0.25">
      <c r="A5" s="35">
        <f>SUM(A4+1)</f>
        <v>362</v>
      </c>
      <c r="B5" s="39" t="s">
        <v>60</v>
      </c>
      <c r="C5" s="26" t="s">
        <v>59</v>
      </c>
      <c r="D5" s="23">
        <v>11.53</v>
      </c>
      <c r="E5" s="18">
        <f t="shared" si="0"/>
        <v>6</v>
      </c>
      <c r="F5" s="23">
        <v>7.8</v>
      </c>
      <c r="G5" s="18">
        <f t="shared" si="1"/>
        <v>6</v>
      </c>
      <c r="H5" s="23">
        <v>9.9</v>
      </c>
      <c r="I5" s="18">
        <f t="shared" si="2"/>
        <v>5</v>
      </c>
      <c r="J5" s="23">
        <v>11.47</v>
      </c>
      <c r="K5" s="18">
        <f t="shared" si="3"/>
        <v>2</v>
      </c>
      <c r="L5" s="22">
        <f t="shared" ref="L5:L16" si="5">SUM(D5,F5,H5,J5)</f>
        <v>40.699999999999996</v>
      </c>
      <c r="M5" s="1">
        <f t="shared" si="4"/>
        <v>5</v>
      </c>
    </row>
    <row r="6" spans="1:13" x14ac:dyDescent="0.25">
      <c r="A6" s="35">
        <f t="shared" ref="A6:A23" si="6">SUM(A5+1)</f>
        <v>363</v>
      </c>
      <c r="B6" s="39" t="s">
        <v>61</v>
      </c>
      <c r="C6" s="26" t="s">
        <v>59</v>
      </c>
      <c r="D6" s="23">
        <v>11.67</v>
      </c>
      <c r="E6" s="18">
        <f t="shared" si="0"/>
        <v>4</v>
      </c>
      <c r="F6" s="23">
        <v>10.63</v>
      </c>
      <c r="G6" s="18">
        <f t="shared" si="1"/>
        <v>1</v>
      </c>
      <c r="H6" s="23">
        <v>9.5299999999999994</v>
      </c>
      <c r="I6" s="18">
        <f t="shared" si="2"/>
        <v>7</v>
      </c>
      <c r="J6" s="23">
        <v>11.5</v>
      </c>
      <c r="K6" s="18">
        <f t="shared" si="3"/>
        <v>1</v>
      </c>
      <c r="L6" s="22">
        <f t="shared" si="5"/>
        <v>43.33</v>
      </c>
      <c r="M6" s="1">
        <f t="shared" si="4"/>
        <v>1</v>
      </c>
    </row>
    <row r="7" spans="1:13" x14ac:dyDescent="0.25">
      <c r="A7" s="35">
        <f t="shared" si="6"/>
        <v>364</v>
      </c>
      <c r="B7" s="39"/>
      <c r="C7" s="26" t="s">
        <v>59</v>
      </c>
      <c r="D7" s="23">
        <v>0</v>
      </c>
      <c r="E7" s="18">
        <f t="shared" si="0"/>
        <v>0</v>
      </c>
      <c r="F7" s="23">
        <v>0</v>
      </c>
      <c r="G7" s="18">
        <f t="shared" si="1"/>
        <v>0</v>
      </c>
      <c r="H7" s="23">
        <v>0</v>
      </c>
      <c r="I7" s="18">
        <f t="shared" si="2"/>
        <v>0</v>
      </c>
      <c r="J7" s="23">
        <v>0</v>
      </c>
      <c r="K7" s="18">
        <f t="shared" si="3"/>
        <v>0</v>
      </c>
      <c r="L7" s="22">
        <f t="shared" si="5"/>
        <v>0</v>
      </c>
      <c r="M7" s="1">
        <f t="shared" si="4"/>
        <v>0</v>
      </c>
    </row>
    <row r="8" spans="1:13" x14ac:dyDescent="0.25">
      <c r="A8" s="35">
        <f t="shared" si="6"/>
        <v>365</v>
      </c>
      <c r="B8" s="39"/>
      <c r="C8" s="26" t="s">
        <v>59</v>
      </c>
      <c r="D8" s="23">
        <v>0</v>
      </c>
      <c r="E8" s="18">
        <f t="shared" si="0"/>
        <v>0</v>
      </c>
      <c r="F8" s="23">
        <v>0</v>
      </c>
      <c r="G8" s="18">
        <f t="shared" si="1"/>
        <v>0</v>
      </c>
      <c r="H8" s="23">
        <v>0</v>
      </c>
      <c r="I8" s="18">
        <f t="shared" si="2"/>
        <v>0</v>
      </c>
      <c r="J8" s="23">
        <v>0</v>
      </c>
      <c r="K8" s="18">
        <f t="shared" si="3"/>
        <v>0</v>
      </c>
      <c r="L8" s="22">
        <f t="shared" si="5"/>
        <v>0</v>
      </c>
      <c r="M8" s="1">
        <f t="shared" si="4"/>
        <v>0</v>
      </c>
    </row>
    <row r="9" spans="1:13" x14ac:dyDescent="0.25">
      <c r="A9" s="35">
        <f t="shared" si="6"/>
        <v>366</v>
      </c>
      <c r="B9" s="39"/>
      <c r="C9" s="26" t="s">
        <v>59</v>
      </c>
      <c r="D9" s="23">
        <v>0</v>
      </c>
      <c r="E9" s="18">
        <f t="shared" si="0"/>
        <v>0</v>
      </c>
      <c r="F9" s="23">
        <v>0</v>
      </c>
      <c r="G9" s="18">
        <f t="shared" si="1"/>
        <v>0</v>
      </c>
      <c r="H9" s="23">
        <v>0</v>
      </c>
      <c r="I9" s="18">
        <f t="shared" si="2"/>
        <v>0</v>
      </c>
      <c r="J9" s="23">
        <v>0</v>
      </c>
      <c r="K9" s="18">
        <f t="shared" si="3"/>
        <v>0</v>
      </c>
      <c r="L9" s="22">
        <f t="shared" si="5"/>
        <v>0</v>
      </c>
      <c r="M9" s="1">
        <f t="shared" si="4"/>
        <v>0</v>
      </c>
    </row>
    <row r="10" spans="1:13" x14ac:dyDescent="0.25">
      <c r="A10" s="35"/>
      <c r="B10" s="38"/>
      <c r="C10" s="9"/>
      <c r="D10" s="19"/>
      <c r="E10" s="18"/>
      <c r="F10" s="23"/>
      <c r="G10" s="18"/>
      <c r="H10" s="23"/>
      <c r="I10" s="18"/>
      <c r="J10" s="23"/>
      <c r="K10" s="18"/>
      <c r="L10" s="17"/>
      <c r="M10" s="1"/>
    </row>
    <row r="11" spans="1:13" x14ac:dyDescent="0.25">
      <c r="A11" s="35">
        <v>367</v>
      </c>
      <c r="B11" s="39" t="s">
        <v>62</v>
      </c>
      <c r="C11" s="43" t="s">
        <v>63</v>
      </c>
      <c r="D11" s="23">
        <v>11.93</v>
      </c>
      <c r="E11" s="18">
        <f t="shared" ref="E11:E23" si="7">IF(D11&lt;1,0,RANK(D11,D$4:D$37,0))</f>
        <v>2</v>
      </c>
      <c r="F11" s="23">
        <v>10.17</v>
      </c>
      <c r="G11" s="18">
        <f t="shared" ref="G11:G23" si="8">IF(F11&lt;1,0,RANK(F11,F$4:F$37,0))</f>
        <v>2</v>
      </c>
      <c r="H11" s="23">
        <v>10.23</v>
      </c>
      <c r="I11" s="18">
        <f t="shared" ref="I11:I23" si="9">IF(H11&lt;1,0,RANK(H11,H$4:H$37,0))</f>
        <v>2</v>
      </c>
      <c r="J11" s="23">
        <v>11</v>
      </c>
      <c r="K11" s="18">
        <f t="shared" ref="K11:K16" si="10">IF(J11&lt;1,0,RANK(J11,J$4:J$37,0))</f>
        <v>4</v>
      </c>
      <c r="L11" s="22">
        <f t="shared" si="5"/>
        <v>43.33</v>
      </c>
      <c r="M11" s="1">
        <f t="shared" ref="M11:M23" si="11">IF(L11&lt;1,0,RANK(L11,L$4:L$37,0))</f>
        <v>1</v>
      </c>
    </row>
    <row r="12" spans="1:13" x14ac:dyDescent="0.25">
      <c r="A12" s="35">
        <f t="shared" si="6"/>
        <v>368</v>
      </c>
      <c r="B12" s="39" t="s">
        <v>64</v>
      </c>
      <c r="C12" s="43" t="s">
        <v>63</v>
      </c>
      <c r="D12" s="23">
        <v>11.7</v>
      </c>
      <c r="E12" s="18">
        <f t="shared" si="7"/>
        <v>3</v>
      </c>
      <c r="F12" s="23">
        <v>9.74</v>
      </c>
      <c r="G12" s="18">
        <f t="shared" si="8"/>
        <v>4</v>
      </c>
      <c r="H12" s="23">
        <v>9.86</v>
      </c>
      <c r="I12" s="18">
        <f t="shared" si="9"/>
        <v>6</v>
      </c>
      <c r="J12" s="23">
        <v>10.64</v>
      </c>
      <c r="K12" s="18">
        <f t="shared" si="10"/>
        <v>6</v>
      </c>
      <c r="L12" s="22">
        <f t="shared" si="5"/>
        <v>41.94</v>
      </c>
      <c r="M12" s="1">
        <f t="shared" si="11"/>
        <v>4</v>
      </c>
    </row>
    <row r="13" spans="1:13" x14ac:dyDescent="0.25">
      <c r="A13" s="35">
        <f t="shared" si="6"/>
        <v>369</v>
      </c>
      <c r="B13" s="39" t="s">
        <v>65</v>
      </c>
      <c r="C13" s="43" t="s">
        <v>63</v>
      </c>
      <c r="D13" s="23">
        <v>0</v>
      </c>
      <c r="E13" s="18">
        <f t="shared" si="7"/>
        <v>0</v>
      </c>
      <c r="F13" s="23">
        <v>6.77</v>
      </c>
      <c r="G13" s="18">
        <f t="shared" si="8"/>
        <v>8</v>
      </c>
      <c r="H13" s="23">
        <v>9.3000000000000007</v>
      </c>
      <c r="I13" s="18">
        <f t="shared" si="9"/>
        <v>8</v>
      </c>
      <c r="J13" s="23">
        <v>10.74</v>
      </c>
      <c r="K13" s="18">
        <f t="shared" si="10"/>
        <v>5</v>
      </c>
      <c r="L13" s="22">
        <f t="shared" si="5"/>
        <v>26.810000000000002</v>
      </c>
      <c r="M13" s="1">
        <f t="shared" si="11"/>
        <v>8</v>
      </c>
    </row>
    <row r="14" spans="1:13" x14ac:dyDescent="0.25">
      <c r="A14" s="41">
        <f t="shared" si="6"/>
        <v>370</v>
      </c>
      <c r="B14" s="39" t="s">
        <v>66</v>
      </c>
      <c r="C14" s="43" t="s">
        <v>63</v>
      </c>
      <c r="D14" s="23">
        <v>11.97</v>
      </c>
      <c r="E14" s="18">
        <f t="shared" si="7"/>
        <v>1</v>
      </c>
      <c r="F14" s="23">
        <v>8.3699999999999992</v>
      </c>
      <c r="G14" s="18">
        <f t="shared" si="8"/>
        <v>5</v>
      </c>
      <c r="H14" s="23">
        <v>10.130000000000001</v>
      </c>
      <c r="I14" s="18">
        <f t="shared" si="9"/>
        <v>3</v>
      </c>
      <c r="J14" s="23">
        <v>9.8000000000000007</v>
      </c>
      <c r="K14" s="18">
        <f t="shared" si="10"/>
        <v>8</v>
      </c>
      <c r="L14" s="22">
        <f t="shared" si="5"/>
        <v>40.269999999999996</v>
      </c>
      <c r="M14" s="1">
        <f t="shared" si="11"/>
        <v>6</v>
      </c>
    </row>
    <row r="15" spans="1:13" x14ac:dyDescent="0.25">
      <c r="A15" s="35">
        <f t="shared" si="6"/>
        <v>371</v>
      </c>
      <c r="B15" s="39" t="s">
        <v>67</v>
      </c>
      <c r="C15" s="43" t="s">
        <v>63</v>
      </c>
      <c r="D15" s="23">
        <v>11.6</v>
      </c>
      <c r="E15" s="18">
        <f t="shared" si="7"/>
        <v>5</v>
      </c>
      <c r="F15" s="23">
        <v>6.9</v>
      </c>
      <c r="G15" s="18">
        <f t="shared" si="8"/>
        <v>7</v>
      </c>
      <c r="H15" s="23">
        <v>10.07</v>
      </c>
      <c r="I15" s="18">
        <f t="shared" si="9"/>
        <v>4</v>
      </c>
      <c r="J15" s="23">
        <v>10.14</v>
      </c>
      <c r="K15" s="18">
        <f t="shared" si="10"/>
        <v>7</v>
      </c>
      <c r="L15" s="22">
        <f t="shared" si="5"/>
        <v>38.71</v>
      </c>
      <c r="M15" s="1">
        <f t="shared" si="11"/>
        <v>7</v>
      </c>
    </row>
    <row r="16" spans="1:13" x14ac:dyDescent="0.25">
      <c r="A16" s="35">
        <f t="shared" si="6"/>
        <v>372</v>
      </c>
      <c r="B16" s="39" t="s">
        <v>76</v>
      </c>
      <c r="C16" s="43" t="s">
        <v>63</v>
      </c>
      <c r="D16" s="23">
        <v>0</v>
      </c>
      <c r="E16" s="18">
        <f t="shared" si="7"/>
        <v>0</v>
      </c>
      <c r="F16" s="23">
        <v>0</v>
      </c>
      <c r="G16" s="18">
        <f t="shared" si="8"/>
        <v>0</v>
      </c>
      <c r="H16" s="23">
        <v>0</v>
      </c>
      <c r="I16" s="18">
        <f t="shared" si="9"/>
        <v>0</v>
      </c>
      <c r="J16" s="23">
        <v>0</v>
      </c>
      <c r="K16" s="18">
        <f t="shared" si="10"/>
        <v>0</v>
      </c>
      <c r="L16" s="22">
        <f t="shared" si="5"/>
        <v>0</v>
      </c>
      <c r="M16" s="1">
        <f t="shared" si="11"/>
        <v>0</v>
      </c>
    </row>
    <row r="17" spans="1:13" x14ac:dyDescent="0.25">
      <c r="A17" s="35"/>
      <c r="B17" s="42"/>
      <c r="C17" s="9"/>
      <c r="D17" s="19"/>
      <c r="E17" s="18"/>
      <c r="F17" s="23"/>
      <c r="G17" s="18"/>
      <c r="H17" s="23"/>
      <c r="I17" s="18"/>
      <c r="J17" s="23"/>
      <c r="K17" s="18"/>
      <c r="L17" s="17"/>
      <c r="M17" s="1"/>
    </row>
    <row r="18" spans="1:13" x14ac:dyDescent="0.25">
      <c r="A18" s="35">
        <v>38</v>
      </c>
      <c r="B18" s="36"/>
      <c r="C18" s="37"/>
      <c r="D18" s="23">
        <v>0</v>
      </c>
      <c r="E18" s="18">
        <f t="shared" si="7"/>
        <v>0</v>
      </c>
      <c r="F18" s="23">
        <v>0</v>
      </c>
      <c r="G18" s="18">
        <f t="shared" si="8"/>
        <v>0</v>
      </c>
      <c r="H18" s="23">
        <v>0</v>
      </c>
      <c r="I18" s="18">
        <f t="shared" si="9"/>
        <v>0</v>
      </c>
      <c r="J18" s="23">
        <v>0</v>
      </c>
      <c r="K18" s="18">
        <f t="shared" ref="K18:K23" si="12">IF(J18&lt;1,0,RANK(J18,J$4:J$37,0))</f>
        <v>0</v>
      </c>
      <c r="L18" s="22">
        <f>SUM(D18,F18,H18,J18)</f>
        <v>0</v>
      </c>
      <c r="M18" s="1">
        <f t="shared" si="11"/>
        <v>0</v>
      </c>
    </row>
    <row r="19" spans="1:13" x14ac:dyDescent="0.25">
      <c r="A19" s="35">
        <f t="shared" si="6"/>
        <v>39</v>
      </c>
      <c r="B19" s="36"/>
      <c r="C19" s="37"/>
      <c r="D19" s="23">
        <v>0</v>
      </c>
      <c r="E19" s="18">
        <f t="shared" si="7"/>
        <v>0</v>
      </c>
      <c r="F19" s="23">
        <v>0</v>
      </c>
      <c r="G19" s="18">
        <f t="shared" si="8"/>
        <v>0</v>
      </c>
      <c r="H19" s="23">
        <v>0</v>
      </c>
      <c r="I19" s="18">
        <f t="shared" si="9"/>
        <v>0</v>
      </c>
      <c r="J19" s="23">
        <v>0</v>
      </c>
      <c r="K19" s="18">
        <f t="shared" si="12"/>
        <v>0</v>
      </c>
      <c r="L19" s="22">
        <f t="shared" ref="L19:L30" si="13">SUM(D19,F19,H19,J19)</f>
        <v>0</v>
      </c>
      <c r="M19" s="1">
        <f t="shared" si="11"/>
        <v>0</v>
      </c>
    </row>
    <row r="20" spans="1:13" x14ac:dyDescent="0.25">
      <c r="A20" s="35">
        <f t="shared" si="6"/>
        <v>40</v>
      </c>
      <c r="B20" s="36"/>
      <c r="C20" s="37"/>
      <c r="D20" s="23">
        <v>0</v>
      </c>
      <c r="E20" s="18">
        <f t="shared" si="7"/>
        <v>0</v>
      </c>
      <c r="F20" s="23">
        <v>0</v>
      </c>
      <c r="G20" s="18">
        <f t="shared" si="8"/>
        <v>0</v>
      </c>
      <c r="H20" s="23">
        <v>0</v>
      </c>
      <c r="I20" s="18">
        <f t="shared" si="9"/>
        <v>0</v>
      </c>
      <c r="J20" s="23">
        <v>0</v>
      </c>
      <c r="K20" s="18">
        <f t="shared" si="12"/>
        <v>0</v>
      </c>
      <c r="L20" s="22">
        <f t="shared" si="13"/>
        <v>0</v>
      </c>
      <c r="M20" s="1">
        <f t="shared" si="11"/>
        <v>0</v>
      </c>
    </row>
    <row r="21" spans="1:13" x14ac:dyDescent="0.25">
      <c r="A21" s="35">
        <f t="shared" si="6"/>
        <v>41</v>
      </c>
      <c r="B21" s="36"/>
      <c r="C21" s="37"/>
      <c r="D21" s="23">
        <v>0</v>
      </c>
      <c r="E21" s="18">
        <f t="shared" si="7"/>
        <v>0</v>
      </c>
      <c r="F21" s="23">
        <v>0</v>
      </c>
      <c r="G21" s="18">
        <f t="shared" si="8"/>
        <v>0</v>
      </c>
      <c r="H21" s="23">
        <v>0</v>
      </c>
      <c r="I21" s="18">
        <f t="shared" si="9"/>
        <v>0</v>
      </c>
      <c r="J21" s="23">
        <v>0</v>
      </c>
      <c r="K21" s="18">
        <f t="shared" si="12"/>
        <v>0</v>
      </c>
      <c r="L21" s="22">
        <f t="shared" si="13"/>
        <v>0</v>
      </c>
      <c r="M21" s="1">
        <f t="shared" si="11"/>
        <v>0</v>
      </c>
    </row>
    <row r="22" spans="1:13" x14ac:dyDescent="0.25">
      <c r="A22" s="35">
        <f t="shared" si="6"/>
        <v>42</v>
      </c>
      <c r="B22" s="36"/>
      <c r="C22" s="37"/>
      <c r="D22" s="23">
        <v>0</v>
      </c>
      <c r="E22" s="18">
        <f t="shared" si="7"/>
        <v>0</v>
      </c>
      <c r="F22" s="23">
        <v>0</v>
      </c>
      <c r="G22" s="18">
        <f t="shared" si="8"/>
        <v>0</v>
      </c>
      <c r="H22" s="23">
        <v>0</v>
      </c>
      <c r="I22" s="18">
        <f t="shared" si="9"/>
        <v>0</v>
      </c>
      <c r="J22" s="23">
        <v>0</v>
      </c>
      <c r="K22" s="18">
        <f t="shared" si="12"/>
        <v>0</v>
      </c>
      <c r="L22" s="22">
        <f t="shared" si="13"/>
        <v>0</v>
      </c>
      <c r="M22" s="1">
        <f t="shared" si="11"/>
        <v>0</v>
      </c>
    </row>
    <row r="23" spans="1:13" x14ac:dyDescent="0.25">
      <c r="A23" s="35">
        <f t="shared" si="6"/>
        <v>43</v>
      </c>
      <c r="B23" s="36"/>
      <c r="C23" s="37"/>
      <c r="D23" s="23">
        <v>0</v>
      </c>
      <c r="E23" s="18">
        <f t="shared" si="7"/>
        <v>0</v>
      </c>
      <c r="F23" s="23">
        <v>0</v>
      </c>
      <c r="G23" s="18">
        <f t="shared" si="8"/>
        <v>0</v>
      </c>
      <c r="H23" s="23">
        <v>0</v>
      </c>
      <c r="I23" s="18">
        <f t="shared" si="9"/>
        <v>0</v>
      </c>
      <c r="J23" s="23">
        <v>0</v>
      </c>
      <c r="K23" s="18">
        <f t="shared" si="12"/>
        <v>0</v>
      </c>
      <c r="L23" s="22">
        <f t="shared" si="13"/>
        <v>0</v>
      </c>
      <c r="M23" s="1">
        <f t="shared" si="11"/>
        <v>0</v>
      </c>
    </row>
    <row r="24" spans="1:13" x14ac:dyDescent="0.25">
      <c r="A24" s="35"/>
      <c r="B24" s="38"/>
      <c r="C24" s="43"/>
      <c r="D24" s="19"/>
      <c r="E24" s="18"/>
      <c r="F24" s="23"/>
      <c r="G24" s="18"/>
      <c r="H24" s="23"/>
      <c r="I24" s="18"/>
      <c r="J24" s="23"/>
      <c r="K24" s="18"/>
      <c r="L24" s="17"/>
      <c r="M24" s="1"/>
    </row>
    <row r="25" spans="1:13" x14ac:dyDescent="0.25">
      <c r="A25" s="21"/>
      <c r="B25" s="44"/>
      <c r="C25" s="5"/>
      <c r="D25" s="23">
        <v>0</v>
      </c>
      <c r="E25" s="18">
        <f t="shared" ref="E25:E30" si="14">IF(D25&lt;1,0,RANK(D25,D$4:D$37,0))</f>
        <v>0</v>
      </c>
      <c r="F25" s="23">
        <v>0</v>
      </c>
      <c r="G25" s="18">
        <f t="shared" ref="G25:G30" si="15">IF(F25&lt;1,0,RANK(F25,F$4:F$37,0))</f>
        <v>0</v>
      </c>
      <c r="H25" s="23">
        <v>0</v>
      </c>
      <c r="I25" s="18">
        <f t="shared" ref="I25:I30" si="16">IF(H25&lt;1,0,RANK(H25,H$4:H$37,0))</f>
        <v>0</v>
      </c>
      <c r="J25" s="23">
        <v>0</v>
      </c>
      <c r="K25" s="18">
        <f t="shared" ref="K25:K30" si="17">IF(J25&lt;1,0,RANK(J25,J$4:J$37,0))</f>
        <v>0</v>
      </c>
      <c r="L25" s="22">
        <f t="shared" si="13"/>
        <v>0</v>
      </c>
      <c r="M25" s="1">
        <f t="shared" ref="M25:M30" si="18">IF(L25&lt;1,0,RANK(L25,L$4:L$37,0))</f>
        <v>0</v>
      </c>
    </row>
    <row r="26" spans="1:13" x14ac:dyDescent="0.25">
      <c r="A26" s="21"/>
      <c r="B26" s="44"/>
      <c r="C26" s="5"/>
      <c r="D26" s="23">
        <v>0</v>
      </c>
      <c r="E26" s="18">
        <f t="shared" si="14"/>
        <v>0</v>
      </c>
      <c r="F26" s="23">
        <v>0</v>
      </c>
      <c r="G26" s="18">
        <f t="shared" si="15"/>
        <v>0</v>
      </c>
      <c r="H26" s="23">
        <v>0</v>
      </c>
      <c r="I26" s="18">
        <f t="shared" si="16"/>
        <v>0</v>
      </c>
      <c r="J26" s="23">
        <v>0</v>
      </c>
      <c r="K26" s="18">
        <f t="shared" si="17"/>
        <v>0</v>
      </c>
      <c r="L26" s="22">
        <f t="shared" si="13"/>
        <v>0</v>
      </c>
      <c r="M26" s="1">
        <f t="shared" si="18"/>
        <v>0</v>
      </c>
    </row>
    <row r="27" spans="1:13" x14ac:dyDescent="0.25">
      <c r="A27" s="21"/>
      <c r="B27" s="44"/>
      <c r="C27" s="5"/>
      <c r="D27" s="23">
        <v>0</v>
      </c>
      <c r="E27" s="18">
        <f t="shared" si="14"/>
        <v>0</v>
      </c>
      <c r="F27" s="23">
        <v>0</v>
      </c>
      <c r="G27" s="18">
        <f t="shared" si="15"/>
        <v>0</v>
      </c>
      <c r="H27" s="23">
        <v>0</v>
      </c>
      <c r="I27" s="18">
        <f t="shared" si="16"/>
        <v>0</v>
      </c>
      <c r="J27" s="23">
        <v>0</v>
      </c>
      <c r="K27" s="18">
        <f t="shared" si="17"/>
        <v>0</v>
      </c>
      <c r="L27" s="22">
        <f t="shared" si="13"/>
        <v>0</v>
      </c>
      <c r="M27" s="1">
        <f t="shared" si="18"/>
        <v>0</v>
      </c>
    </row>
    <row r="28" spans="1:13" x14ac:dyDescent="0.25">
      <c r="A28" s="21"/>
      <c r="B28" s="44"/>
      <c r="C28" s="5"/>
      <c r="D28" s="23">
        <v>0</v>
      </c>
      <c r="E28" s="18">
        <f t="shared" si="14"/>
        <v>0</v>
      </c>
      <c r="F28" s="23">
        <v>0</v>
      </c>
      <c r="G28" s="18">
        <f t="shared" si="15"/>
        <v>0</v>
      </c>
      <c r="H28" s="23">
        <v>0</v>
      </c>
      <c r="I28" s="18">
        <f t="shared" si="16"/>
        <v>0</v>
      </c>
      <c r="J28" s="23">
        <v>0</v>
      </c>
      <c r="K28" s="18">
        <f t="shared" si="17"/>
        <v>0</v>
      </c>
      <c r="L28" s="22">
        <f t="shared" si="13"/>
        <v>0</v>
      </c>
      <c r="M28" s="1">
        <f t="shared" si="18"/>
        <v>0</v>
      </c>
    </row>
    <row r="29" spans="1:13" x14ac:dyDescent="0.25">
      <c r="A29" s="21"/>
      <c r="B29" s="44"/>
      <c r="C29" s="5"/>
      <c r="D29" s="23">
        <v>0</v>
      </c>
      <c r="E29" s="18">
        <f t="shared" si="14"/>
        <v>0</v>
      </c>
      <c r="F29" s="23">
        <v>0</v>
      </c>
      <c r="G29" s="18">
        <f t="shared" si="15"/>
        <v>0</v>
      </c>
      <c r="H29" s="23">
        <v>0</v>
      </c>
      <c r="I29" s="18">
        <f t="shared" si="16"/>
        <v>0</v>
      </c>
      <c r="J29" s="23">
        <v>0</v>
      </c>
      <c r="K29" s="18">
        <f t="shared" si="17"/>
        <v>0</v>
      </c>
      <c r="L29" s="22">
        <f t="shared" si="13"/>
        <v>0</v>
      </c>
      <c r="M29" s="1">
        <f t="shared" si="18"/>
        <v>0</v>
      </c>
    </row>
    <row r="30" spans="1:13" x14ac:dyDescent="0.25">
      <c r="A30" s="21"/>
      <c r="B30" s="44"/>
      <c r="C30" s="5"/>
      <c r="D30" s="23">
        <v>0</v>
      </c>
      <c r="E30" s="18">
        <f t="shared" si="14"/>
        <v>0</v>
      </c>
      <c r="F30" s="23">
        <v>0</v>
      </c>
      <c r="G30" s="18">
        <f t="shared" si="15"/>
        <v>0</v>
      </c>
      <c r="H30" s="23">
        <v>0</v>
      </c>
      <c r="I30" s="18">
        <f t="shared" si="16"/>
        <v>0</v>
      </c>
      <c r="J30" s="23">
        <v>0</v>
      </c>
      <c r="K30" s="18">
        <f t="shared" si="17"/>
        <v>0</v>
      </c>
      <c r="L30" s="22">
        <f t="shared" si="13"/>
        <v>0</v>
      </c>
      <c r="M30" s="1">
        <f t="shared" si="18"/>
        <v>0</v>
      </c>
    </row>
    <row r="31" spans="1:13" x14ac:dyDescent="0.25">
      <c r="A31" s="21"/>
      <c r="B31" s="44"/>
      <c r="C31" s="5"/>
      <c r="D31" s="19"/>
      <c r="E31" s="18"/>
      <c r="F31" s="23"/>
      <c r="G31" s="18"/>
      <c r="H31" s="23"/>
      <c r="I31" s="18"/>
      <c r="J31" s="23"/>
      <c r="K31" s="18"/>
      <c r="L31" s="17"/>
      <c r="M31" s="1"/>
    </row>
    <row r="32" spans="1:13" x14ac:dyDescent="0.25">
      <c r="A32" s="21"/>
      <c r="B32" s="44"/>
      <c r="C32" s="5"/>
      <c r="D32" s="23">
        <v>0</v>
      </c>
      <c r="E32" s="18">
        <f t="shared" ref="E32:E37" si="19">IF(D32&lt;1,0,RANK(D32,D$4:D$37,0))</f>
        <v>0</v>
      </c>
      <c r="F32" s="23">
        <v>0</v>
      </c>
      <c r="G32" s="18">
        <f t="shared" ref="G32:G37" si="20">IF(F32&lt;1,0,RANK(F32,F$4:F$37,0))</f>
        <v>0</v>
      </c>
      <c r="H32" s="23">
        <v>0</v>
      </c>
      <c r="I32" s="18">
        <f t="shared" ref="I32:I37" si="21">IF(H32&lt;1,0,RANK(H32,H$4:H$37,0))</f>
        <v>0</v>
      </c>
      <c r="J32" s="23">
        <v>0</v>
      </c>
      <c r="K32" s="18">
        <f t="shared" ref="K32:K37" si="22">IF(J32&lt;1,0,RANK(J32,J$4:J$37,0))</f>
        <v>0</v>
      </c>
      <c r="L32" s="22">
        <f t="shared" ref="L32:L37" si="23">SUM(D32,F32,H32,J32)</f>
        <v>0</v>
      </c>
      <c r="M32" s="1">
        <f t="shared" ref="M32:M37" si="24">IF(L32&lt;1,0,RANK(L32,L$4:L$37,0))</f>
        <v>0</v>
      </c>
    </row>
    <row r="33" spans="1:13" x14ac:dyDescent="0.25">
      <c r="A33" s="21"/>
      <c r="B33" s="44"/>
      <c r="C33" s="5"/>
      <c r="D33" s="23">
        <v>0</v>
      </c>
      <c r="E33" s="18">
        <f t="shared" si="19"/>
        <v>0</v>
      </c>
      <c r="F33" s="23">
        <v>0</v>
      </c>
      <c r="G33" s="18">
        <f t="shared" si="20"/>
        <v>0</v>
      </c>
      <c r="H33" s="23">
        <v>0</v>
      </c>
      <c r="I33" s="18">
        <f t="shared" si="21"/>
        <v>0</v>
      </c>
      <c r="J33" s="23">
        <v>0</v>
      </c>
      <c r="K33" s="18">
        <f t="shared" si="22"/>
        <v>0</v>
      </c>
      <c r="L33" s="22">
        <f t="shared" si="23"/>
        <v>0</v>
      </c>
      <c r="M33" s="1">
        <f t="shared" si="24"/>
        <v>0</v>
      </c>
    </row>
    <row r="34" spans="1:13" x14ac:dyDescent="0.25">
      <c r="A34" s="21"/>
      <c r="B34" s="44"/>
      <c r="C34" s="5"/>
      <c r="D34" s="23">
        <v>0</v>
      </c>
      <c r="E34" s="18">
        <f t="shared" si="19"/>
        <v>0</v>
      </c>
      <c r="F34" s="23">
        <v>0</v>
      </c>
      <c r="G34" s="18">
        <f t="shared" si="20"/>
        <v>0</v>
      </c>
      <c r="H34" s="23">
        <v>0</v>
      </c>
      <c r="I34" s="18">
        <f t="shared" si="21"/>
        <v>0</v>
      </c>
      <c r="J34" s="23">
        <v>0</v>
      </c>
      <c r="K34" s="18">
        <f t="shared" si="22"/>
        <v>0</v>
      </c>
      <c r="L34" s="22">
        <f t="shared" si="23"/>
        <v>0</v>
      </c>
      <c r="M34" s="1">
        <f t="shared" si="24"/>
        <v>0</v>
      </c>
    </row>
    <row r="35" spans="1:13" x14ac:dyDescent="0.25">
      <c r="A35" s="21"/>
      <c r="B35" s="44"/>
      <c r="C35" s="5"/>
      <c r="D35" s="23">
        <v>0</v>
      </c>
      <c r="E35" s="18">
        <f t="shared" si="19"/>
        <v>0</v>
      </c>
      <c r="F35" s="23">
        <v>0</v>
      </c>
      <c r="G35" s="18">
        <f t="shared" si="20"/>
        <v>0</v>
      </c>
      <c r="H35" s="23">
        <v>0</v>
      </c>
      <c r="I35" s="18">
        <f t="shared" si="21"/>
        <v>0</v>
      </c>
      <c r="J35" s="23">
        <v>0</v>
      </c>
      <c r="K35" s="18">
        <f t="shared" si="22"/>
        <v>0</v>
      </c>
      <c r="L35" s="22">
        <f t="shared" si="23"/>
        <v>0</v>
      </c>
      <c r="M35" s="1">
        <f t="shared" si="24"/>
        <v>0</v>
      </c>
    </row>
    <row r="36" spans="1:13" x14ac:dyDescent="0.25">
      <c r="A36" s="21"/>
      <c r="B36" s="44"/>
      <c r="C36" s="5"/>
      <c r="D36" s="23">
        <v>0</v>
      </c>
      <c r="E36" s="18">
        <f t="shared" si="19"/>
        <v>0</v>
      </c>
      <c r="F36" s="23">
        <v>0</v>
      </c>
      <c r="G36" s="18">
        <f t="shared" si="20"/>
        <v>0</v>
      </c>
      <c r="H36" s="23">
        <v>0</v>
      </c>
      <c r="I36" s="18">
        <f t="shared" si="21"/>
        <v>0</v>
      </c>
      <c r="J36" s="23">
        <v>0</v>
      </c>
      <c r="K36" s="18">
        <f t="shared" si="22"/>
        <v>0</v>
      </c>
      <c r="L36" s="22">
        <f t="shared" si="23"/>
        <v>0</v>
      </c>
      <c r="M36" s="1">
        <f t="shared" si="24"/>
        <v>0</v>
      </c>
    </row>
    <row r="37" spans="1:13" x14ac:dyDescent="0.25">
      <c r="A37" s="21"/>
      <c r="B37" s="44"/>
      <c r="C37" s="5"/>
      <c r="D37" s="23">
        <v>0</v>
      </c>
      <c r="E37" s="18">
        <f t="shared" si="19"/>
        <v>0</v>
      </c>
      <c r="F37" s="23">
        <v>0</v>
      </c>
      <c r="G37" s="18">
        <f t="shared" si="20"/>
        <v>0</v>
      </c>
      <c r="H37" s="23">
        <v>0</v>
      </c>
      <c r="I37" s="18">
        <f t="shared" si="21"/>
        <v>0</v>
      </c>
      <c r="J37" s="23">
        <v>0</v>
      </c>
      <c r="K37" s="18">
        <f t="shared" si="22"/>
        <v>0</v>
      </c>
      <c r="L37" s="22">
        <f t="shared" si="23"/>
        <v>0</v>
      </c>
      <c r="M37" s="1">
        <f t="shared" si="24"/>
        <v>0</v>
      </c>
    </row>
    <row r="38" spans="1:13" x14ac:dyDescent="0.25">
      <c r="A38" s="21"/>
      <c r="B38" s="44"/>
      <c r="C38" s="9"/>
      <c r="D38" s="19"/>
      <c r="E38" s="18"/>
      <c r="F38" s="19"/>
      <c r="G38" s="18"/>
      <c r="H38" s="19"/>
      <c r="I38" s="18"/>
      <c r="J38" s="19"/>
      <c r="K38" s="18"/>
      <c r="L38" s="17"/>
      <c r="M38" s="1"/>
    </row>
    <row r="39" spans="1:13" ht="18" x14ac:dyDescent="0.25">
      <c r="A39" s="33"/>
      <c r="B39" s="15"/>
      <c r="C39" s="13"/>
      <c r="D39" s="15"/>
      <c r="E39" s="16"/>
      <c r="F39" s="15"/>
      <c r="G39" s="16"/>
      <c r="H39" s="15"/>
      <c r="I39" s="16"/>
      <c r="J39" s="15"/>
      <c r="K39" s="16"/>
      <c r="L39" s="15"/>
      <c r="M39" s="12"/>
    </row>
    <row r="40" spans="1:13" ht="18" x14ac:dyDescent="0.25">
      <c r="A40" s="33"/>
      <c r="B40" s="14" t="s">
        <v>10</v>
      </c>
      <c r="C40" s="13" t="s">
        <v>68</v>
      </c>
      <c r="D40" s="13" t="s">
        <v>69</v>
      </c>
      <c r="E40" s="6"/>
      <c r="F40" s="6"/>
      <c r="G40" s="6"/>
      <c r="H40" s="6"/>
      <c r="I40" s="6"/>
      <c r="J40" s="6"/>
      <c r="K40" s="6"/>
      <c r="L40" s="6"/>
      <c r="M40" s="12"/>
    </row>
    <row r="41" spans="1:13" ht="18" x14ac:dyDescent="0.25">
      <c r="A41" s="33"/>
      <c r="B41" s="14"/>
      <c r="C41" s="13"/>
      <c r="D41" s="6"/>
      <c r="E41" s="6"/>
      <c r="F41" s="6"/>
      <c r="G41" s="6"/>
      <c r="H41" s="6"/>
      <c r="I41" s="6"/>
      <c r="J41" s="6"/>
      <c r="K41" s="6"/>
      <c r="L41" s="6"/>
      <c r="M41" s="12"/>
    </row>
    <row r="42" spans="1:13" x14ac:dyDescent="0.25">
      <c r="A42" s="33"/>
      <c r="B42" s="6"/>
      <c r="C42" s="11" t="s">
        <v>8</v>
      </c>
      <c r="D42" s="10" t="s">
        <v>7</v>
      </c>
      <c r="E42" s="10" t="s">
        <v>2</v>
      </c>
      <c r="F42" s="10" t="s">
        <v>6</v>
      </c>
      <c r="G42" s="10" t="s">
        <v>2</v>
      </c>
      <c r="H42" s="10" t="s">
        <v>5</v>
      </c>
      <c r="I42" s="10" t="s">
        <v>2</v>
      </c>
      <c r="J42" s="10" t="s">
        <v>4</v>
      </c>
      <c r="K42" s="10" t="s">
        <v>2</v>
      </c>
      <c r="L42" s="10" t="s">
        <v>3</v>
      </c>
      <c r="M42" s="10" t="s">
        <v>2</v>
      </c>
    </row>
    <row r="43" spans="1:13" x14ac:dyDescent="0.25">
      <c r="A43" s="33"/>
      <c r="B43" s="6"/>
      <c r="C43" s="26" t="s">
        <v>59</v>
      </c>
      <c r="D43" s="4">
        <f>LARGE(D4:D9,1)+LARGE(D4:D9,2)+LARGE(D4:D9,3)</f>
        <v>34.700000000000003</v>
      </c>
      <c r="E43" s="3">
        <f>IF(D43&lt;1,0,RANK(D43,D$43:D$47,0))</f>
        <v>2</v>
      </c>
      <c r="F43" s="4">
        <f t="shared" ref="F43" si="25">LARGE(F4:F9,1)+LARGE(F4:F9,2)+LARGE(F4:F9,3)</f>
        <v>28.560000000000002</v>
      </c>
      <c r="G43" s="3">
        <f>IF(F43&lt;1,0,RANK(F43,F$43:F$47,0))</f>
        <v>1</v>
      </c>
      <c r="H43" s="4">
        <f>LARGE(H4:H9,1)+LARGE(H4:H9,2)+LARGE(H4:H9,3)</f>
        <v>29.83</v>
      </c>
      <c r="I43" s="3">
        <f>IF(H43&lt;1,0,RANK(H43,H$43:H$47,0))</f>
        <v>2</v>
      </c>
      <c r="J43" s="4">
        <f>LARGE(J4:J9,1)+LARGE(J4:J9,2)+LARGE(J4:J9,3)</f>
        <v>34.07</v>
      </c>
      <c r="K43" s="3">
        <f>IF(J43&lt;1,0,RANK(J43,J$43:J$47,0))</f>
        <v>1</v>
      </c>
      <c r="L43" s="2">
        <f>D43+F43+H43+J43</f>
        <v>127.16</v>
      </c>
      <c r="M43" s="1">
        <f>IF(L43&lt;1,0,RANK(L43,L$43:L$47,0))</f>
        <v>1</v>
      </c>
    </row>
    <row r="44" spans="1:13" x14ac:dyDescent="0.25">
      <c r="A44" s="33"/>
      <c r="B44" s="6"/>
      <c r="C44" s="8" t="s">
        <v>63</v>
      </c>
      <c r="D44" s="4">
        <f>LARGE(D11:D16,1)+LARGE(D11:D16,2)+LARGE(D11:D16,3)</f>
        <v>35.599999999999994</v>
      </c>
      <c r="E44" s="3">
        <f>IF(D44&lt;1,0,RANK(D44,D$43:D$47,0))</f>
        <v>1</v>
      </c>
      <c r="F44" s="4">
        <f>LARGE(F11:F16,1)+LARGE(F11:F16,2)+LARGE(F11:F16,3)</f>
        <v>28.28</v>
      </c>
      <c r="G44" s="3">
        <f>IF(F44&lt;1,0,RANK(F44,F$43:F$47,0))</f>
        <v>2</v>
      </c>
      <c r="H44" s="4">
        <f>LARGE(H11:H16,1)+LARGE(H11:H16,2)+LARGE(H11:H16,3)</f>
        <v>30.43</v>
      </c>
      <c r="I44" s="3">
        <f>IF(H44&lt;1,0,RANK(H44,H$43:H$47,0))</f>
        <v>1</v>
      </c>
      <c r="J44" s="4">
        <f>LARGE(J11:J16,1)+LARGE(J11:J16,2)+LARGE(J11:J16,3)</f>
        <v>32.380000000000003</v>
      </c>
      <c r="K44" s="3">
        <f>IF(J44&lt;1,0,RANK(J44,J$43:J$47,0))</f>
        <v>2</v>
      </c>
      <c r="L44" s="2">
        <f>D44+F44+H44+J44</f>
        <v>126.69</v>
      </c>
      <c r="M44" s="1">
        <f>IF(L44&lt;1,0,RANK(L44,L$43:L$47,0))</f>
        <v>2</v>
      </c>
    </row>
    <row r="45" spans="1:13" x14ac:dyDescent="0.25">
      <c r="A45" s="33"/>
      <c r="B45" s="6"/>
      <c r="C45" s="5"/>
      <c r="D45" s="4">
        <f>LARGE(D18:D23,1)+LARGE(D18:D23,2)+LARGE(D18:D23,3)</f>
        <v>0</v>
      </c>
      <c r="E45" s="3">
        <f>IF(D45&lt;1,0,RANK(D45,D$43:D$47,0))</f>
        <v>0</v>
      </c>
      <c r="F45" s="4">
        <f>LARGE(F18:F23,1)+LARGE(F18:F23,2)+LARGE(F18:F23,3)</f>
        <v>0</v>
      </c>
      <c r="G45" s="3">
        <f>IF(F45&lt;1,0,RANK(F45,F$43:F$47,0))</f>
        <v>0</v>
      </c>
      <c r="H45" s="4">
        <f>LARGE(H18:H23,1)+LARGE(H18:H23,2)+LARGE(H18:H23,3)</f>
        <v>0</v>
      </c>
      <c r="I45" s="3">
        <f>IF(H45&lt;1,0,RANK(H45,H$43:H$47,0))</f>
        <v>0</v>
      </c>
      <c r="J45" s="4">
        <f>LARGE(J18:J23,1)+LARGE(J18:J23,2)+LARGE(J18:J23,3)</f>
        <v>0</v>
      </c>
      <c r="K45" s="3">
        <f>IF(J45&lt;1,0,RANK(J45,J$43:J$47,0))</f>
        <v>0</v>
      </c>
      <c r="L45" s="2">
        <f>D45+F45+H45+J45</f>
        <v>0</v>
      </c>
      <c r="M45" s="1">
        <f>IF(L45&lt;1,0,RANK(L45,L$43:L$47,0))</f>
        <v>0</v>
      </c>
    </row>
    <row r="46" spans="1:13" x14ac:dyDescent="0.25">
      <c r="A46" s="33"/>
      <c r="B46" s="6"/>
      <c r="C46" s="5"/>
      <c r="D46" s="4">
        <f>LARGE(D25:D30,1)+LARGE(D25:D30,2)+LARGE(D25:D30,3)</f>
        <v>0</v>
      </c>
      <c r="E46" s="3">
        <f>IF(D46&lt;1,0,RANK(D46,D$43:D$47,0))</f>
        <v>0</v>
      </c>
      <c r="F46" s="4">
        <f>LARGE(F25:F30,1)+LARGE(F25:F30,2)+LARGE(F25:F30,3)</f>
        <v>0</v>
      </c>
      <c r="G46" s="3">
        <f>IF(F46&lt;1,0,RANK(F46,F$43:F$47,0))</f>
        <v>0</v>
      </c>
      <c r="H46" s="4">
        <f>LARGE(H25:H30,1)+LARGE(H25:H30,2)+LARGE(H25:H30,3)</f>
        <v>0</v>
      </c>
      <c r="I46" s="3">
        <f>IF(H46&lt;1,0,RANK(H46,H$43:H$47,0))</f>
        <v>0</v>
      </c>
      <c r="J46" s="4">
        <f>LARGE(J25:J30,1)+LARGE(J25:J30,2)+LARGE(J25:J30,3)</f>
        <v>0</v>
      </c>
      <c r="K46" s="3">
        <f>IF(J46&lt;1,0,RANK(J46,J$43:J$47,0))</f>
        <v>0</v>
      </c>
      <c r="L46" s="2">
        <f>D46+F46+H46+J46</f>
        <v>0</v>
      </c>
      <c r="M46" s="1">
        <f>IF(L46&lt;1,0,RANK(L46,L$43:L$47,0))</f>
        <v>0</v>
      </c>
    </row>
    <row r="47" spans="1:13" x14ac:dyDescent="0.25">
      <c r="A47" s="33"/>
      <c r="B47" s="6"/>
      <c r="C47" s="5"/>
      <c r="D47" s="4">
        <f>LARGE(D32:D37,1)+LARGE(D32:D37,2)+LARGE(D32:D37,3)</f>
        <v>0</v>
      </c>
      <c r="E47" s="3">
        <f>IF(D47&lt;1,0,RANK(D47,D$43:D$47,0))</f>
        <v>0</v>
      </c>
      <c r="F47" s="4">
        <f>LARGE(F32:F37,1)+LARGE(F32:F37,2)+LARGE(F32:F37,3)</f>
        <v>0</v>
      </c>
      <c r="G47" s="3">
        <f>IF(F47&lt;1,0,RANK(F47,F$43:F$47,0))</f>
        <v>0</v>
      </c>
      <c r="H47" s="4">
        <f>LARGE(H32:H37,1)+LARGE(H32:H37,2)+LARGE(H32:H37,3)</f>
        <v>0</v>
      </c>
      <c r="I47" s="3">
        <f>IF(H47&lt;1,0,RANK(H47,H$43:H$47,0))</f>
        <v>0</v>
      </c>
      <c r="J47" s="4">
        <f>LARGE(J32:J37,1)+LARGE(J32:J37,2)+LARGE(J32:J37,3)</f>
        <v>0</v>
      </c>
      <c r="K47" s="3">
        <f>IF(J47&lt;1,0,RANK(J47,J$43:J$47,0))</f>
        <v>0</v>
      </c>
      <c r="L47" s="2">
        <f>D47+F47+H47+J47</f>
        <v>0</v>
      </c>
      <c r="M47" s="1">
        <f>IF(L47&lt;1,0,RANK(L47,L$43:L$47,0))</f>
        <v>0</v>
      </c>
    </row>
  </sheetData>
  <conditionalFormatting sqref="M4:M38 G4:G38 I4:I38 E4:E38 K4:K38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M43:M47 E43:E47 G43:G47 I43:I47 K43:K47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topLeftCell="A24" workbookViewId="0">
      <selection activeCell="D45" sqref="D45"/>
    </sheetView>
  </sheetViews>
  <sheetFormatPr defaultRowHeight="15" x14ac:dyDescent="0.25"/>
  <cols>
    <col min="2" max="2" width="18" customWidth="1"/>
    <col min="3" max="3" width="11.85546875" customWidth="1"/>
    <col min="5" max="5" width="6.140625" customWidth="1"/>
    <col min="7" max="7" width="6.5703125" customWidth="1"/>
    <col min="9" max="9" width="6.42578125" customWidth="1"/>
    <col min="11" max="11" width="7" customWidth="1"/>
    <col min="13" max="13" width="6.28515625" customWidth="1"/>
  </cols>
  <sheetData>
    <row r="1" spans="1:13" ht="18" x14ac:dyDescent="0.25">
      <c r="A1" s="7"/>
      <c r="B1" s="13" t="s">
        <v>22</v>
      </c>
      <c r="C1" s="30" t="s">
        <v>23</v>
      </c>
      <c r="D1" s="15"/>
      <c r="E1" s="16"/>
      <c r="F1" s="15"/>
      <c r="G1" s="16"/>
      <c r="H1" s="15"/>
      <c r="I1" s="16"/>
      <c r="J1" s="15"/>
      <c r="K1" s="16"/>
      <c r="L1" s="15"/>
      <c r="M1" s="12"/>
    </row>
    <row r="2" spans="1:13" ht="18" x14ac:dyDescent="0.25">
      <c r="A2" s="7"/>
      <c r="B2" s="29" t="s">
        <v>19</v>
      </c>
      <c r="C2" s="13"/>
      <c r="D2" s="15"/>
      <c r="E2" s="16"/>
      <c r="F2" s="15"/>
      <c r="G2" s="16"/>
      <c r="H2" s="15"/>
      <c r="I2" s="16"/>
      <c r="J2" s="15"/>
      <c r="K2" s="16"/>
      <c r="L2" s="15"/>
      <c r="M2" s="12"/>
    </row>
    <row r="3" spans="1:13" x14ac:dyDescent="0.25">
      <c r="A3" s="28" t="s">
        <v>18</v>
      </c>
      <c r="B3" s="27" t="s">
        <v>17</v>
      </c>
      <c r="C3" s="11" t="s">
        <v>16</v>
      </c>
      <c r="D3" s="11" t="s">
        <v>7</v>
      </c>
      <c r="E3" s="11" t="s">
        <v>2</v>
      </c>
      <c r="F3" s="11" t="s">
        <v>6</v>
      </c>
      <c r="G3" s="11" t="s">
        <v>2</v>
      </c>
      <c r="H3" s="11" t="s">
        <v>5</v>
      </c>
      <c r="I3" s="11" t="s">
        <v>2</v>
      </c>
      <c r="J3" s="11" t="s">
        <v>4</v>
      </c>
      <c r="K3" s="11" t="s">
        <v>2</v>
      </c>
      <c r="L3" s="11" t="s">
        <v>3</v>
      </c>
      <c r="M3" s="11" t="s">
        <v>2</v>
      </c>
    </row>
    <row r="4" spans="1:13" x14ac:dyDescent="0.25">
      <c r="A4" s="21">
        <v>470</v>
      </c>
      <c r="B4" s="25" t="s">
        <v>24</v>
      </c>
      <c r="C4" s="26" t="s">
        <v>25</v>
      </c>
      <c r="D4" s="23">
        <v>11.07</v>
      </c>
      <c r="E4" s="18">
        <f t="shared" ref="E4:E9" si="0">IF(D4&lt;1,0,RANK(D4,D$4:D$37,0))</f>
        <v>2</v>
      </c>
      <c r="F4" s="23">
        <v>6.27</v>
      </c>
      <c r="G4" s="18">
        <f t="shared" ref="G4:G9" si="1">IF(F4&lt;1,0,RANK(F4,F$4:F$37,0))</f>
        <v>3</v>
      </c>
      <c r="H4" s="23">
        <v>9.1</v>
      </c>
      <c r="I4" s="18">
        <f t="shared" ref="I4:I9" si="2">IF(H4&lt;1,0,RANK(H4,H$4:H$37,0))</f>
        <v>2</v>
      </c>
      <c r="J4" s="23">
        <v>9.5</v>
      </c>
      <c r="K4" s="18">
        <f t="shared" ref="K4:K9" si="3">IF(J4&lt;1,0,RANK(J4,J$4:J$37,0))</f>
        <v>3</v>
      </c>
      <c r="L4" s="22">
        <f>SUM(D4,F4,H4,J4)</f>
        <v>35.94</v>
      </c>
      <c r="M4" s="1">
        <f t="shared" ref="M4:M9" si="4">IF(L4&lt;1,0,RANK(L4,L$4:L$37,0))</f>
        <v>2</v>
      </c>
    </row>
    <row r="5" spans="1:13" x14ac:dyDescent="0.25">
      <c r="A5" s="21">
        <f>SUM(A4+1)</f>
        <v>471</v>
      </c>
      <c r="B5" s="25" t="s">
        <v>26</v>
      </c>
      <c r="C5" s="26" t="s">
        <v>25</v>
      </c>
      <c r="D5" s="23">
        <v>10.4</v>
      </c>
      <c r="E5" s="18">
        <f t="shared" si="0"/>
        <v>3</v>
      </c>
      <c r="F5" s="23">
        <v>5.83</v>
      </c>
      <c r="G5" s="18">
        <f t="shared" si="1"/>
        <v>4</v>
      </c>
      <c r="H5" s="23">
        <v>8.1</v>
      </c>
      <c r="I5" s="18">
        <f t="shared" si="2"/>
        <v>3</v>
      </c>
      <c r="J5" s="23">
        <v>9.9</v>
      </c>
      <c r="K5" s="18">
        <f t="shared" si="3"/>
        <v>2</v>
      </c>
      <c r="L5" s="22">
        <f t="shared" ref="L5:L16" si="5">SUM(D5,F5,H5,J5)</f>
        <v>34.229999999999997</v>
      </c>
      <c r="M5" s="1">
        <f t="shared" si="4"/>
        <v>3</v>
      </c>
    </row>
    <row r="6" spans="1:13" x14ac:dyDescent="0.25">
      <c r="A6" s="21">
        <f t="shared" ref="A6:A37" si="6">SUM(A5+1)</f>
        <v>472</v>
      </c>
      <c r="B6" s="25" t="s">
        <v>27</v>
      </c>
      <c r="C6" s="26" t="s">
        <v>25</v>
      </c>
      <c r="D6" s="23">
        <v>11.23</v>
      </c>
      <c r="E6" s="18">
        <f t="shared" si="0"/>
        <v>1</v>
      </c>
      <c r="F6" s="23">
        <v>8.1</v>
      </c>
      <c r="G6" s="18">
        <f t="shared" si="1"/>
        <v>1</v>
      </c>
      <c r="H6" s="23">
        <v>9.73</v>
      </c>
      <c r="I6" s="18">
        <f t="shared" si="2"/>
        <v>1</v>
      </c>
      <c r="J6" s="23">
        <v>10.34</v>
      </c>
      <c r="K6" s="18">
        <f t="shared" si="3"/>
        <v>1</v>
      </c>
      <c r="L6" s="22">
        <f t="shared" si="5"/>
        <v>39.4</v>
      </c>
      <c r="M6" s="1">
        <f t="shared" si="4"/>
        <v>1</v>
      </c>
    </row>
    <row r="7" spans="1:13" x14ac:dyDescent="0.25">
      <c r="A7" s="21">
        <f t="shared" si="6"/>
        <v>473</v>
      </c>
      <c r="B7" s="25" t="s">
        <v>28</v>
      </c>
      <c r="C7" s="26" t="s">
        <v>25</v>
      </c>
      <c r="D7" s="23">
        <v>10.34</v>
      </c>
      <c r="E7" s="18">
        <f t="shared" si="0"/>
        <v>4</v>
      </c>
      <c r="F7" s="23">
        <v>6.8</v>
      </c>
      <c r="G7" s="18">
        <f t="shared" si="1"/>
        <v>2</v>
      </c>
      <c r="H7" s="23">
        <v>7.43</v>
      </c>
      <c r="I7" s="18">
        <f t="shared" si="2"/>
        <v>4</v>
      </c>
      <c r="J7" s="23">
        <v>9.3000000000000007</v>
      </c>
      <c r="K7" s="18">
        <f t="shared" si="3"/>
        <v>4</v>
      </c>
      <c r="L7" s="22">
        <f t="shared" si="5"/>
        <v>33.870000000000005</v>
      </c>
      <c r="M7" s="1">
        <f t="shared" si="4"/>
        <v>4</v>
      </c>
    </row>
    <row r="8" spans="1:13" x14ac:dyDescent="0.25">
      <c r="A8" s="21">
        <f t="shared" si="6"/>
        <v>474</v>
      </c>
      <c r="B8" s="25"/>
      <c r="C8" s="26" t="s">
        <v>25</v>
      </c>
      <c r="D8" s="23">
        <v>0</v>
      </c>
      <c r="E8" s="18">
        <f t="shared" si="0"/>
        <v>0</v>
      </c>
      <c r="F8" s="23">
        <v>0</v>
      </c>
      <c r="G8" s="18">
        <f t="shared" si="1"/>
        <v>0</v>
      </c>
      <c r="H8" s="23">
        <v>0</v>
      </c>
      <c r="I8" s="18">
        <f t="shared" si="2"/>
        <v>0</v>
      </c>
      <c r="J8" s="23">
        <v>0</v>
      </c>
      <c r="K8" s="18">
        <f t="shared" si="3"/>
        <v>0</v>
      </c>
      <c r="L8" s="22">
        <f t="shared" si="5"/>
        <v>0</v>
      </c>
      <c r="M8" s="1">
        <f t="shared" si="4"/>
        <v>0</v>
      </c>
    </row>
    <row r="9" spans="1:13" x14ac:dyDescent="0.25">
      <c r="A9" s="21">
        <f t="shared" si="6"/>
        <v>475</v>
      </c>
      <c r="B9" s="25"/>
      <c r="C9" s="26" t="s">
        <v>25</v>
      </c>
      <c r="D9" s="23">
        <v>0</v>
      </c>
      <c r="E9" s="18">
        <f t="shared" si="0"/>
        <v>0</v>
      </c>
      <c r="F9" s="23">
        <v>0</v>
      </c>
      <c r="G9" s="18">
        <f t="shared" si="1"/>
        <v>0</v>
      </c>
      <c r="H9" s="23">
        <v>0</v>
      </c>
      <c r="I9" s="18">
        <f t="shared" si="2"/>
        <v>0</v>
      </c>
      <c r="J9" s="23">
        <v>0</v>
      </c>
      <c r="K9" s="18">
        <f t="shared" si="3"/>
        <v>0</v>
      </c>
      <c r="L9" s="22">
        <f t="shared" si="5"/>
        <v>0</v>
      </c>
      <c r="M9" s="1">
        <f t="shared" si="4"/>
        <v>0</v>
      </c>
    </row>
    <row r="10" spans="1:13" x14ac:dyDescent="0.25">
      <c r="A10" s="21"/>
      <c r="B10" s="20"/>
      <c r="C10" s="9"/>
      <c r="D10" s="19"/>
      <c r="E10" s="18"/>
      <c r="F10" s="23"/>
      <c r="G10" s="18"/>
      <c r="H10" s="23"/>
      <c r="I10" s="18"/>
      <c r="J10" s="23"/>
      <c r="K10" s="18"/>
      <c r="L10" s="17"/>
      <c r="M10" s="1"/>
    </row>
    <row r="11" spans="1:13" x14ac:dyDescent="0.25">
      <c r="A11" s="21">
        <v>456</v>
      </c>
      <c r="B11" s="25"/>
      <c r="C11" s="8"/>
      <c r="D11" s="23">
        <v>0</v>
      </c>
      <c r="E11" s="18">
        <f t="shared" ref="E11:E23" si="7">IF(D11&lt;1,0,RANK(D11,D$4:D$37,0))</f>
        <v>0</v>
      </c>
      <c r="F11" s="23">
        <v>0</v>
      </c>
      <c r="G11" s="18">
        <f t="shared" ref="G11:G23" si="8">IF(F11&lt;1,0,RANK(F11,F$4:F$37,0))</f>
        <v>0</v>
      </c>
      <c r="H11" s="23">
        <v>0</v>
      </c>
      <c r="I11" s="18">
        <f t="shared" ref="I11:I23" si="9">IF(H11&lt;1,0,RANK(H11,H$4:H$37,0))</f>
        <v>0</v>
      </c>
      <c r="J11" s="23">
        <v>0</v>
      </c>
      <c r="K11" s="18">
        <f t="shared" ref="K11:K16" si="10">IF(J11&lt;1,0,RANK(J11,J$4:J$37,0))</f>
        <v>0</v>
      </c>
      <c r="L11" s="22">
        <f t="shared" si="5"/>
        <v>0</v>
      </c>
      <c r="M11" s="1">
        <f t="shared" ref="M11:M23" si="11">IF(L11&lt;1,0,RANK(L11,L$4:L$37,0))</f>
        <v>0</v>
      </c>
    </row>
    <row r="12" spans="1:13" x14ac:dyDescent="0.25">
      <c r="A12" s="21">
        <f t="shared" si="6"/>
        <v>457</v>
      </c>
      <c r="B12" s="25"/>
      <c r="C12" s="8"/>
      <c r="D12" s="23">
        <v>0</v>
      </c>
      <c r="E12" s="18">
        <f t="shared" si="7"/>
        <v>0</v>
      </c>
      <c r="F12" s="23">
        <v>0</v>
      </c>
      <c r="G12" s="18">
        <f t="shared" si="8"/>
        <v>0</v>
      </c>
      <c r="H12" s="23">
        <v>0</v>
      </c>
      <c r="I12" s="18">
        <f t="shared" si="9"/>
        <v>0</v>
      </c>
      <c r="J12" s="23">
        <v>0</v>
      </c>
      <c r="K12" s="18">
        <f t="shared" si="10"/>
        <v>0</v>
      </c>
      <c r="L12" s="22">
        <f t="shared" si="5"/>
        <v>0</v>
      </c>
      <c r="M12" s="1">
        <f t="shared" si="11"/>
        <v>0</v>
      </c>
    </row>
    <row r="13" spans="1:13" x14ac:dyDescent="0.25">
      <c r="A13" s="21">
        <f t="shared" si="6"/>
        <v>458</v>
      </c>
      <c r="B13" s="25"/>
      <c r="C13" s="8"/>
      <c r="D13" s="23">
        <v>0</v>
      </c>
      <c r="E13" s="18">
        <f t="shared" si="7"/>
        <v>0</v>
      </c>
      <c r="F13" s="23">
        <v>0</v>
      </c>
      <c r="G13" s="18">
        <f t="shared" si="8"/>
        <v>0</v>
      </c>
      <c r="H13" s="23">
        <v>0</v>
      </c>
      <c r="I13" s="18">
        <f t="shared" si="9"/>
        <v>0</v>
      </c>
      <c r="J13" s="23">
        <v>0</v>
      </c>
      <c r="K13" s="18">
        <f t="shared" si="10"/>
        <v>0</v>
      </c>
      <c r="L13" s="22">
        <f t="shared" si="5"/>
        <v>0</v>
      </c>
      <c r="M13" s="1">
        <f t="shared" si="11"/>
        <v>0</v>
      </c>
    </row>
    <row r="14" spans="1:13" x14ac:dyDescent="0.25">
      <c r="A14" s="21">
        <f t="shared" si="6"/>
        <v>459</v>
      </c>
      <c r="B14" s="25"/>
      <c r="C14" s="8"/>
      <c r="D14" s="23">
        <v>0</v>
      </c>
      <c r="E14" s="18">
        <f t="shared" si="7"/>
        <v>0</v>
      </c>
      <c r="F14" s="23">
        <v>0</v>
      </c>
      <c r="G14" s="18">
        <f t="shared" si="8"/>
        <v>0</v>
      </c>
      <c r="H14" s="23">
        <v>0</v>
      </c>
      <c r="I14" s="18">
        <f t="shared" si="9"/>
        <v>0</v>
      </c>
      <c r="J14" s="23">
        <v>0</v>
      </c>
      <c r="K14" s="18">
        <f t="shared" si="10"/>
        <v>0</v>
      </c>
      <c r="L14" s="22">
        <f t="shared" si="5"/>
        <v>0</v>
      </c>
      <c r="M14" s="1">
        <f t="shared" si="11"/>
        <v>0</v>
      </c>
    </row>
    <row r="15" spans="1:13" x14ac:dyDescent="0.25">
      <c r="A15" s="21">
        <f t="shared" si="6"/>
        <v>460</v>
      </c>
      <c r="B15" s="20"/>
      <c r="C15" s="8"/>
      <c r="D15" s="23">
        <v>0</v>
      </c>
      <c r="E15" s="18">
        <f t="shared" si="7"/>
        <v>0</v>
      </c>
      <c r="F15" s="23">
        <v>0</v>
      </c>
      <c r="G15" s="18">
        <f t="shared" si="8"/>
        <v>0</v>
      </c>
      <c r="H15" s="23">
        <v>0</v>
      </c>
      <c r="I15" s="18">
        <f t="shared" si="9"/>
        <v>0</v>
      </c>
      <c r="J15" s="23">
        <v>0</v>
      </c>
      <c r="K15" s="18">
        <f t="shared" si="10"/>
        <v>0</v>
      </c>
      <c r="L15" s="22">
        <f t="shared" si="5"/>
        <v>0</v>
      </c>
      <c r="M15" s="1">
        <f t="shared" si="11"/>
        <v>0</v>
      </c>
    </row>
    <row r="16" spans="1:13" x14ac:dyDescent="0.25">
      <c r="A16" s="21">
        <f t="shared" si="6"/>
        <v>461</v>
      </c>
      <c r="B16" s="20"/>
      <c r="C16" s="8"/>
      <c r="D16" s="23">
        <v>0</v>
      </c>
      <c r="E16" s="18">
        <f t="shared" si="7"/>
        <v>0</v>
      </c>
      <c r="F16" s="23">
        <v>0</v>
      </c>
      <c r="G16" s="18">
        <f t="shared" si="8"/>
        <v>0</v>
      </c>
      <c r="H16" s="23">
        <v>0</v>
      </c>
      <c r="I16" s="18">
        <f t="shared" si="9"/>
        <v>0</v>
      </c>
      <c r="J16" s="23">
        <v>0</v>
      </c>
      <c r="K16" s="18">
        <f t="shared" si="10"/>
        <v>0</v>
      </c>
      <c r="L16" s="22">
        <f t="shared" si="5"/>
        <v>0</v>
      </c>
      <c r="M16" s="1">
        <f t="shared" si="11"/>
        <v>0</v>
      </c>
    </row>
    <row r="17" spans="1:13" x14ac:dyDescent="0.25">
      <c r="A17" s="21"/>
      <c r="B17" s="24"/>
      <c r="C17" s="9"/>
      <c r="D17" s="19"/>
      <c r="E17" s="18"/>
      <c r="F17" s="23"/>
      <c r="G17" s="18"/>
      <c r="H17" s="23"/>
      <c r="I17" s="18"/>
      <c r="J17" s="23"/>
      <c r="K17" s="18"/>
      <c r="L17" s="17"/>
      <c r="M17" s="1"/>
    </row>
    <row r="18" spans="1:13" x14ac:dyDescent="0.25">
      <c r="A18" s="21">
        <v>462</v>
      </c>
      <c r="B18" s="25"/>
      <c r="C18" s="8"/>
      <c r="D18" s="23">
        <v>0</v>
      </c>
      <c r="E18" s="18">
        <f t="shared" si="7"/>
        <v>0</v>
      </c>
      <c r="F18" s="23">
        <v>0</v>
      </c>
      <c r="G18" s="18">
        <f t="shared" si="8"/>
        <v>0</v>
      </c>
      <c r="H18" s="23">
        <v>0</v>
      </c>
      <c r="I18" s="18">
        <f t="shared" si="9"/>
        <v>0</v>
      </c>
      <c r="J18" s="23">
        <v>0</v>
      </c>
      <c r="K18" s="18">
        <f t="shared" ref="K18:K23" si="12">IF(J18&lt;1,0,RANK(J18,J$4:J$37,0))</f>
        <v>0</v>
      </c>
      <c r="L18" s="22">
        <f>SUM(D18,F18,H18,J18)</f>
        <v>0</v>
      </c>
      <c r="M18" s="1">
        <f t="shared" si="11"/>
        <v>0</v>
      </c>
    </row>
    <row r="19" spans="1:13" x14ac:dyDescent="0.25">
      <c r="A19" s="21">
        <f t="shared" si="6"/>
        <v>463</v>
      </c>
      <c r="B19" s="25"/>
      <c r="C19" s="8"/>
      <c r="D19" s="23">
        <v>0</v>
      </c>
      <c r="E19" s="18">
        <f t="shared" si="7"/>
        <v>0</v>
      </c>
      <c r="F19" s="23">
        <v>0</v>
      </c>
      <c r="G19" s="18">
        <f t="shared" si="8"/>
        <v>0</v>
      </c>
      <c r="H19" s="23">
        <v>0</v>
      </c>
      <c r="I19" s="18">
        <f t="shared" si="9"/>
        <v>0</v>
      </c>
      <c r="J19" s="23">
        <v>0</v>
      </c>
      <c r="K19" s="18">
        <f t="shared" si="12"/>
        <v>0</v>
      </c>
      <c r="L19" s="22">
        <f t="shared" ref="L19:L30" si="13">SUM(D19,F19,H19,J19)</f>
        <v>0</v>
      </c>
      <c r="M19" s="1">
        <f t="shared" si="11"/>
        <v>0</v>
      </c>
    </row>
    <row r="20" spans="1:13" x14ac:dyDescent="0.25">
      <c r="A20" s="21">
        <f t="shared" si="6"/>
        <v>464</v>
      </c>
      <c r="B20" s="25"/>
      <c r="C20" s="8"/>
      <c r="D20" s="23">
        <v>0</v>
      </c>
      <c r="E20" s="18">
        <f t="shared" si="7"/>
        <v>0</v>
      </c>
      <c r="F20" s="23">
        <v>0</v>
      </c>
      <c r="G20" s="18">
        <f t="shared" si="8"/>
        <v>0</v>
      </c>
      <c r="H20" s="23">
        <v>0</v>
      </c>
      <c r="I20" s="18">
        <f t="shared" si="9"/>
        <v>0</v>
      </c>
      <c r="J20" s="23">
        <v>0</v>
      </c>
      <c r="K20" s="18">
        <f t="shared" si="12"/>
        <v>0</v>
      </c>
      <c r="L20" s="22">
        <f t="shared" si="13"/>
        <v>0</v>
      </c>
      <c r="M20" s="1">
        <f t="shared" si="11"/>
        <v>0</v>
      </c>
    </row>
    <row r="21" spans="1:13" x14ac:dyDescent="0.25">
      <c r="A21" s="21">
        <f t="shared" si="6"/>
        <v>465</v>
      </c>
      <c r="B21" s="25"/>
      <c r="C21" s="8"/>
      <c r="D21" s="23">
        <v>0</v>
      </c>
      <c r="E21" s="18">
        <f t="shared" si="7"/>
        <v>0</v>
      </c>
      <c r="F21" s="23">
        <v>0</v>
      </c>
      <c r="G21" s="18">
        <f t="shared" si="8"/>
        <v>0</v>
      </c>
      <c r="H21" s="23">
        <v>0</v>
      </c>
      <c r="I21" s="18">
        <f t="shared" si="9"/>
        <v>0</v>
      </c>
      <c r="J21" s="23">
        <v>0</v>
      </c>
      <c r="K21" s="18">
        <f t="shared" si="12"/>
        <v>0</v>
      </c>
      <c r="L21" s="22">
        <f t="shared" si="13"/>
        <v>0</v>
      </c>
      <c r="M21" s="1">
        <f t="shared" si="11"/>
        <v>0</v>
      </c>
    </row>
    <row r="22" spans="1:13" x14ac:dyDescent="0.25">
      <c r="A22" s="21">
        <f t="shared" si="6"/>
        <v>466</v>
      </c>
      <c r="B22" s="20"/>
      <c r="C22" s="8"/>
      <c r="D22" s="23">
        <v>0</v>
      </c>
      <c r="E22" s="18">
        <f t="shared" si="7"/>
        <v>0</v>
      </c>
      <c r="F22" s="23">
        <v>0</v>
      </c>
      <c r="G22" s="18">
        <f t="shared" si="8"/>
        <v>0</v>
      </c>
      <c r="H22" s="23">
        <v>0</v>
      </c>
      <c r="I22" s="18">
        <f t="shared" si="9"/>
        <v>0</v>
      </c>
      <c r="J22" s="23">
        <v>0</v>
      </c>
      <c r="K22" s="18">
        <f t="shared" si="12"/>
        <v>0</v>
      </c>
      <c r="L22" s="22">
        <f t="shared" si="13"/>
        <v>0</v>
      </c>
      <c r="M22" s="1">
        <f t="shared" si="11"/>
        <v>0</v>
      </c>
    </row>
    <row r="23" spans="1:13" x14ac:dyDescent="0.25">
      <c r="A23" s="21">
        <f t="shared" si="6"/>
        <v>467</v>
      </c>
      <c r="B23" s="20"/>
      <c r="C23" s="8"/>
      <c r="D23" s="23">
        <v>0</v>
      </c>
      <c r="E23" s="18">
        <f t="shared" si="7"/>
        <v>0</v>
      </c>
      <c r="F23" s="23">
        <v>0</v>
      </c>
      <c r="G23" s="18">
        <f t="shared" si="8"/>
        <v>0</v>
      </c>
      <c r="H23" s="23">
        <v>0</v>
      </c>
      <c r="I23" s="18">
        <f t="shared" si="9"/>
        <v>0</v>
      </c>
      <c r="J23" s="23">
        <v>0</v>
      </c>
      <c r="K23" s="18">
        <f t="shared" si="12"/>
        <v>0</v>
      </c>
      <c r="L23" s="22">
        <f t="shared" si="13"/>
        <v>0</v>
      </c>
      <c r="M23" s="1">
        <f t="shared" si="11"/>
        <v>0</v>
      </c>
    </row>
    <row r="24" spans="1:13" x14ac:dyDescent="0.25">
      <c r="A24" s="21"/>
      <c r="B24" s="20"/>
      <c r="C24" s="5"/>
      <c r="D24" s="19"/>
      <c r="E24" s="18"/>
      <c r="F24" s="23"/>
      <c r="G24" s="18"/>
      <c r="H24" s="23"/>
      <c r="I24" s="18"/>
      <c r="J24" s="23"/>
      <c r="K24" s="18"/>
      <c r="L24" s="17"/>
      <c r="M24" s="1"/>
    </row>
    <row r="25" spans="1:13" x14ac:dyDescent="0.25">
      <c r="A25" s="21">
        <v>19</v>
      </c>
      <c r="B25" s="20"/>
      <c r="C25" s="5"/>
      <c r="D25" s="23">
        <v>0</v>
      </c>
      <c r="E25" s="18">
        <f t="shared" ref="E25:E30" si="14">IF(D25&lt;1,0,RANK(D25,D$4:D$37,0))</f>
        <v>0</v>
      </c>
      <c r="F25" s="23">
        <v>0</v>
      </c>
      <c r="G25" s="18">
        <f t="shared" ref="G25:G30" si="15">IF(F25&lt;1,0,RANK(F25,F$4:F$37,0))</f>
        <v>0</v>
      </c>
      <c r="H25" s="23">
        <v>0</v>
      </c>
      <c r="I25" s="18">
        <f t="shared" ref="I25:I30" si="16">IF(H25&lt;1,0,RANK(H25,H$4:H$37,0))</f>
        <v>0</v>
      </c>
      <c r="J25" s="23">
        <v>0</v>
      </c>
      <c r="K25" s="18">
        <f t="shared" ref="K25:K30" si="17">IF(J25&lt;1,0,RANK(J25,J$4:J$37,0))</f>
        <v>0</v>
      </c>
      <c r="L25" s="22">
        <f t="shared" si="13"/>
        <v>0</v>
      </c>
      <c r="M25" s="1">
        <f t="shared" ref="M25:M30" si="18">IF(L25&lt;1,0,RANK(L25,L$4:L$37,0))</f>
        <v>0</v>
      </c>
    </row>
    <row r="26" spans="1:13" x14ac:dyDescent="0.25">
      <c r="A26" s="21">
        <f t="shared" si="6"/>
        <v>20</v>
      </c>
      <c r="B26" s="20"/>
      <c r="C26" s="5"/>
      <c r="D26" s="23">
        <v>0</v>
      </c>
      <c r="E26" s="18">
        <f t="shared" si="14"/>
        <v>0</v>
      </c>
      <c r="F26" s="23">
        <v>0</v>
      </c>
      <c r="G26" s="18">
        <f t="shared" si="15"/>
        <v>0</v>
      </c>
      <c r="H26" s="23">
        <v>0</v>
      </c>
      <c r="I26" s="18">
        <f t="shared" si="16"/>
        <v>0</v>
      </c>
      <c r="J26" s="23">
        <v>0</v>
      </c>
      <c r="K26" s="18">
        <f t="shared" si="17"/>
        <v>0</v>
      </c>
      <c r="L26" s="22">
        <f t="shared" si="13"/>
        <v>0</v>
      </c>
      <c r="M26" s="1">
        <f t="shared" si="18"/>
        <v>0</v>
      </c>
    </row>
    <row r="27" spans="1:13" x14ac:dyDescent="0.25">
      <c r="A27" s="21">
        <f t="shared" si="6"/>
        <v>21</v>
      </c>
      <c r="B27" s="20"/>
      <c r="C27" s="5"/>
      <c r="D27" s="23">
        <v>0</v>
      </c>
      <c r="E27" s="18">
        <f t="shared" si="14"/>
        <v>0</v>
      </c>
      <c r="F27" s="23">
        <v>0</v>
      </c>
      <c r="G27" s="18">
        <f t="shared" si="15"/>
        <v>0</v>
      </c>
      <c r="H27" s="23">
        <v>0</v>
      </c>
      <c r="I27" s="18">
        <f t="shared" si="16"/>
        <v>0</v>
      </c>
      <c r="J27" s="23">
        <v>0</v>
      </c>
      <c r="K27" s="18">
        <f t="shared" si="17"/>
        <v>0</v>
      </c>
      <c r="L27" s="22">
        <f t="shared" si="13"/>
        <v>0</v>
      </c>
      <c r="M27" s="1">
        <f t="shared" si="18"/>
        <v>0</v>
      </c>
    </row>
    <row r="28" spans="1:13" x14ac:dyDescent="0.25">
      <c r="A28" s="21">
        <f t="shared" si="6"/>
        <v>22</v>
      </c>
      <c r="B28" s="20"/>
      <c r="C28" s="5"/>
      <c r="D28" s="23">
        <v>0</v>
      </c>
      <c r="E28" s="18">
        <f t="shared" si="14"/>
        <v>0</v>
      </c>
      <c r="F28" s="23">
        <v>0</v>
      </c>
      <c r="G28" s="18">
        <f t="shared" si="15"/>
        <v>0</v>
      </c>
      <c r="H28" s="23">
        <v>0</v>
      </c>
      <c r="I28" s="18">
        <f t="shared" si="16"/>
        <v>0</v>
      </c>
      <c r="J28" s="23">
        <v>0</v>
      </c>
      <c r="K28" s="18">
        <f t="shared" si="17"/>
        <v>0</v>
      </c>
      <c r="L28" s="22">
        <f t="shared" si="13"/>
        <v>0</v>
      </c>
      <c r="M28" s="1">
        <f t="shared" si="18"/>
        <v>0</v>
      </c>
    </row>
    <row r="29" spans="1:13" x14ac:dyDescent="0.25">
      <c r="A29" s="21">
        <f t="shared" si="6"/>
        <v>23</v>
      </c>
      <c r="B29" s="20"/>
      <c r="C29" s="5"/>
      <c r="D29" s="23">
        <v>0</v>
      </c>
      <c r="E29" s="18">
        <f t="shared" si="14"/>
        <v>0</v>
      </c>
      <c r="F29" s="23">
        <v>0</v>
      </c>
      <c r="G29" s="18">
        <f t="shared" si="15"/>
        <v>0</v>
      </c>
      <c r="H29" s="23">
        <v>0</v>
      </c>
      <c r="I29" s="18">
        <f t="shared" si="16"/>
        <v>0</v>
      </c>
      <c r="J29" s="23">
        <v>0</v>
      </c>
      <c r="K29" s="18">
        <f t="shared" si="17"/>
        <v>0</v>
      </c>
      <c r="L29" s="22">
        <f t="shared" si="13"/>
        <v>0</v>
      </c>
      <c r="M29" s="1">
        <f t="shared" si="18"/>
        <v>0</v>
      </c>
    </row>
    <row r="30" spans="1:13" x14ac:dyDescent="0.25">
      <c r="A30" s="21">
        <f t="shared" si="6"/>
        <v>24</v>
      </c>
      <c r="B30" s="20"/>
      <c r="C30" s="5"/>
      <c r="D30" s="23">
        <v>0</v>
      </c>
      <c r="E30" s="18">
        <f t="shared" si="14"/>
        <v>0</v>
      </c>
      <c r="F30" s="23">
        <v>0</v>
      </c>
      <c r="G30" s="18">
        <f t="shared" si="15"/>
        <v>0</v>
      </c>
      <c r="H30" s="23">
        <v>0</v>
      </c>
      <c r="I30" s="18">
        <f t="shared" si="16"/>
        <v>0</v>
      </c>
      <c r="J30" s="23">
        <v>0</v>
      </c>
      <c r="K30" s="18">
        <f t="shared" si="17"/>
        <v>0</v>
      </c>
      <c r="L30" s="22">
        <f t="shared" si="13"/>
        <v>0</v>
      </c>
      <c r="M30" s="1">
        <f t="shared" si="18"/>
        <v>0</v>
      </c>
    </row>
    <row r="31" spans="1:13" x14ac:dyDescent="0.25">
      <c r="A31" s="21"/>
      <c r="B31" s="20"/>
      <c r="C31" s="5"/>
      <c r="D31" s="19"/>
      <c r="E31" s="18"/>
      <c r="F31" s="23"/>
      <c r="G31" s="18"/>
      <c r="H31" s="23"/>
      <c r="I31" s="18"/>
      <c r="J31" s="23"/>
      <c r="K31" s="18"/>
      <c r="L31" s="17"/>
      <c r="M31" s="1"/>
    </row>
    <row r="32" spans="1:13" x14ac:dyDescent="0.25">
      <c r="A32" s="21">
        <v>25</v>
      </c>
      <c r="B32" s="20"/>
      <c r="C32" s="5"/>
      <c r="D32" s="23">
        <v>0</v>
      </c>
      <c r="E32" s="18">
        <f t="shared" ref="E32:E37" si="19">IF(D32&lt;1,0,RANK(D32,D$4:D$37,0))</f>
        <v>0</v>
      </c>
      <c r="F32" s="23">
        <v>0</v>
      </c>
      <c r="G32" s="18">
        <f t="shared" ref="G32:G37" si="20">IF(F32&lt;1,0,RANK(F32,F$4:F$37,0))</f>
        <v>0</v>
      </c>
      <c r="H32" s="23">
        <v>0</v>
      </c>
      <c r="I32" s="18">
        <f t="shared" ref="I32:I37" si="21">IF(H32&lt;1,0,RANK(H32,H$4:H$37,0))</f>
        <v>0</v>
      </c>
      <c r="J32" s="23">
        <v>0</v>
      </c>
      <c r="K32" s="18">
        <f t="shared" ref="K32:K37" si="22">IF(J32&lt;1,0,RANK(J32,J$4:J$37,0))</f>
        <v>0</v>
      </c>
      <c r="L32" s="22">
        <f t="shared" ref="L32:L37" si="23">SUM(D32,F32,H32,J32)</f>
        <v>0</v>
      </c>
      <c r="M32" s="1">
        <f t="shared" ref="M32:M37" si="24">IF(L32&lt;1,0,RANK(L32,L$4:L$37,0))</f>
        <v>0</v>
      </c>
    </row>
    <row r="33" spans="1:13" x14ac:dyDescent="0.25">
      <c r="A33" s="21">
        <f t="shared" si="6"/>
        <v>26</v>
      </c>
      <c r="B33" s="20"/>
      <c r="C33" s="5"/>
      <c r="D33" s="23">
        <v>0</v>
      </c>
      <c r="E33" s="18">
        <f t="shared" si="19"/>
        <v>0</v>
      </c>
      <c r="F33" s="23">
        <v>0</v>
      </c>
      <c r="G33" s="18">
        <f t="shared" si="20"/>
        <v>0</v>
      </c>
      <c r="H33" s="23">
        <v>0</v>
      </c>
      <c r="I33" s="18">
        <f t="shared" si="21"/>
        <v>0</v>
      </c>
      <c r="J33" s="23">
        <v>0</v>
      </c>
      <c r="K33" s="18">
        <f t="shared" si="22"/>
        <v>0</v>
      </c>
      <c r="L33" s="22">
        <f t="shared" si="23"/>
        <v>0</v>
      </c>
      <c r="M33" s="1">
        <f t="shared" si="24"/>
        <v>0</v>
      </c>
    </row>
    <row r="34" spans="1:13" x14ac:dyDescent="0.25">
      <c r="A34" s="21">
        <f t="shared" si="6"/>
        <v>27</v>
      </c>
      <c r="B34" s="20"/>
      <c r="C34" s="5"/>
      <c r="D34" s="23">
        <v>0</v>
      </c>
      <c r="E34" s="18">
        <f t="shared" si="19"/>
        <v>0</v>
      </c>
      <c r="F34" s="23">
        <v>0</v>
      </c>
      <c r="G34" s="18">
        <f t="shared" si="20"/>
        <v>0</v>
      </c>
      <c r="H34" s="23">
        <v>0</v>
      </c>
      <c r="I34" s="18">
        <f t="shared" si="21"/>
        <v>0</v>
      </c>
      <c r="J34" s="23">
        <v>0</v>
      </c>
      <c r="K34" s="18">
        <f t="shared" si="22"/>
        <v>0</v>
      </c>
      <c r="L34" s="22">
        <f t="shared" si="23"/>
        <v>0</v>
      </c>
      <c r="M34" s="1">
        <f t="shared" si="24"/>
        <v>0</v>
      </c>
    </row>
    <row r="35" spans="1:13" x14ac:dyDescent="0.25">
      <c r="A35" s="21">
        <f t="shared" si="6"/>
        <v>28</v>
      </c>
      <c r="B35" s="20"/>
      <c r="C35" s="5"/>
      <c r="D35" s="23">
        <v>0</v>
      </c>
      <c r="E35" s="18">
        <f t="shared" si="19"/>
        <v>0</v>
      </c>
      <c r="F35" s="23">
        <v>0</v>
      </c>
      <c r="G35" s="18">
        <f t="shared" si="20"/>
        <v>0</v>
      </c>
      <c r="H35" s="23">
        <v>0</v>
      </c>
      <c r="I35" s="18">
        <f t="shared" si="21"/>
        <v>0</v>
      </c>
      <c r="J35" s="23">
        <v>0</v>
      </c>
      <c r="K35" s="18">
        <f t="shared" si="22"/>
        <v>0</v>
      </c>
      <c r="L35" s="22">
        <f t="shared" si="23"/>
        <v>0</v>
      </c>
      <c r="M35" s="1">
        <f t="shared" si="24"/>
        <v>0</v>
      </c>
    </row>
    <row r="36" spans="1:13" x14ac:dyDescent="0.25">
      <c r="A36" s="21">
        <f t="shared" si="6"/>
        <v>29</v>
      </c>
      <c r="B36" s="20"/>
      <c r="C36" s="5"/>
      <c r="D36" s="23">
        <v>0</v>
      </c>
      <c r="E36" s="18">
        <f t="shared" si="19"/>
        <v>0</v>
      </c>
      <c r="F36" s="23">
        <v>0</v>
      </c>
      <c r="G36" s="18">
        <f t="shared" si="20"/>
        <v>0</v>
      </c>
      <c r="H36" s="23">
        <v>0</v>
      </c>
      <c r="I36" s="18">
        <f t="shared" si="21"/>
        <v>0</v>
      </c>
      <c r="J36" s="23">
        <v>0</v>
      </c>
      <c r="K36" s="18">
        <f t="shared" si="22"/>
        <v>0</v>
      </c>
      <c r="L36" s="22">
        <f t="shared" si="23"/>
        <v>0</v>
      </c>
      <c r="M36" s="1">
        <f t="shared" si="24"/>
        <v>0</v>
      </c>
    </row>
    <row r="37" spans="1:13" x14ac:dyDescent="0.25">
      <c r="A37" s="21">
        <f t="shared" si="6"/>
        <v>30</v>
      </c>
      <c r="B37" s="20"/>
      <c r="C37" s="5"/>
      <c r="D37" s="23">
        <v>0</v>
      </c>
      <c r="E37" s="18">
        <f t="shared" si="19"/>
        <v>0</v>
      </c>
      <c r="F37" s="23">
        <v>0</v>
      </c>
      <c r="G37" s="18">
        <f t="shared" si="20"/>
        <v>0</v>
      </c>
      <c r="H37" s="23">
        <v>0</v>
      </c>
      <c r="I37" s="18">
        <f t="shared" si="21"/>
        <v>0</v>
      </c>
      <c r="J37" s="23">
        <v>0</v>
      </c>
      <c r="K37" s="18">
        <f t="shared" si="22"/>
        <v>0</v>
      </c>
      <c r="L37" s="22">
        <f t="shared" si="23"/>
        <v>0</v>
      </c>
      <c r="M37" s="1">
        <f t="shared" si="24"/>
        <v>0</v>
      </c>
    </row>
    <row r="38" spans="1:13" x14ac:dyDescent="0.25">
      <c r="A38" s="21"/>
      <c r="B38" s="31"/>
      <c r="C38" s="9"/>
      <c r="D38" s="19"/>
      <c r="E38" s="18"/>
      <c r="F38" s="19"/>
      <c r="G38" s="18"/>
      <c r="H38" s="19"/>
      <c r="I38" s="18"/>
      <c r="J38" s="19"/>
      <c r="K38" s="18"/>
      <c r="L38" s="17"/>
      <c r="M38" s="1"/>
    </row>
    <row r="39" spans="1:13" ht="18" x14ac:dyDescent="0.25">
      <c r="A39" s="7"/>
      <c r="B39" s="15"/>
      <c r="C39" s="13"/>
      <c r="D39" s="15"/>
      <c r="E39" s="16"/>
      <c r="F39" s="15"/>
      <c r="G39" s="16"/>
      <c r="H39" s="15"/>
      <c r="I39" s="16"/>
      <c r="J39" s="15"/>
      <c r="K39" s="16"/>
      <c r="L39" s="15"/>
      <c r="M39" s="12"/>
    </row>
    <row r="40" spans="1:13" ht="18" x14ac:dyDescent="0.25">
      <c r="A40" s="7"/>
      <c r="B40" s="14" t="s">
        <v>10</v>
      </c>
      <c r="C40" s="13" t="s">
        <v>29</v>
      </c>
      <c r="D40" s="6"/>
      <c r="E40" s="6"/>
      <c r="F40" s="6"/>
      <c r="G40" s="6"/>
      <c r="H40" s="6"/>
      <c r="I40" s="6"/>
      <c r="J40" s="6"/>
      <c r="K40" s="6"/>
      <c r="L40" s="6"/>
      <c r="M40" s="12"/>
    </row>
    <row r="41" spans="1:13" ht="18" x14ac:dyDescent="0.25">
      <c r="A41" s="7"/>
      <c r="B41" s="14"/>
      <c r="C41" s="13"/>
      <c r="D41" s="6"/>
      <c r="E41" s="6"/>
      <c r="F41" s="6"/>
      <c r="G41" s="6"/>
      <c r="H41" s="6"/>
      <c r="I41" s="6"/>
      <c r="J41" s="6"/>
      <c r="K41" s="6"/>
      <c r="L41" s="6"/>
      <c r="M41" s="12"/>
    </row>
    <row r="42" spans="1:13" x14ac:dyDescent="0.25">
      <c r="A42" s="7"/>
      <c r="B42" s="6"/>
      <c r="C42" s="11" t="s">
        <v>8</v>
      </c>
      <c r="D42" s="32" t="s">
        <v>7</v>
      </c>
      <c r="E42" s="32" t="s">
        <v>2</v>
      </c>
      <c r="F42" s="32" t="s">
        <v>6</v>
      </c>
      <c r="G42" s="32" t="s">
        <v>2</v>
      </c>
      <c r="H42" s="32" t="s">
        <v>5</v>
      </c>
      <c r="I42" s="32" t="s">
        <v>2</v>
      </c>
      <c r="J42" s="32" t="s">
        <v>4</v>
      </c>
      <c r="K42" s="32" t="s">
        <v>2</v>
      </c>
      <c r="L42" s="32" t="s">
        <v>3</v>
      </c>
      <c r="M42" s="32" t="s">
        <v>2</v>
      </c>
    </row>
    <row r="43" spans="1:13" x14ac:dyDescent="0.25">
      <c r="A43" s="7"/>
      <c r="B43" s="6"/>
      <c r="C43" s="26" t="s">
        <v>25</v>
      </c>
      <c r="D43" s="4">
        <f>LARGE(D4:D9,1)+LARGE(D4:D9,2)+LARGE(D4:D9,3)</f>
        <v>32.700000000000003</v>
      </c>
      <c r="E43" s="3">
        <f>IF(D43&lt;1,0,RANK(D43,D$43:D$47,0))</f>
        <v>1</v>
      </c>
      <c r="F43" s="4">
        <f>LARGE(F4:F9,1)+LARGE(F4:F9,2)+LARGE(F4:F9,3)</f>
        <v>21.169999999999998</v>
      </c>
      <c r="G43" s="3">
        <f>IF(F43&lt;1,0,RANK(F43,F$43:F$47,0))</f>
        <v>1</v>
      </c>
      <c r="H43" s="4">
        <f>LARGE(H4:H9,1)+LARGE(H4:H9,2)+LARGE(H4:H9,3)</f>
        <v>26.93</v>
      </c>
      <c r="I43" s="3">
        <f>IF(H43&lt;1,0,RANK(H43,H$43:H$47,0))</f>
        <v>1</v>
      </c>
      <c r="J43" s="4">
        <f>LARGE(J4:J9,1)+LARGE(J4:J9,2)+LARGE(J4:J9,3)</f>
        <v>29.740000000000002</v>
      </c>
      <c r="K43" s="3">
        <f>IF(J43&lt;1,0,RANK(J43,J$43:J$47,0))</f>
        <v>1</v>
      </c>
      <c r="L43" s="2">
        <f>D43+F43+H43+J43</f>
        <v>110.54000000000002</v>
      </c>
      <c r="M43" s="1">
        <f>IF(L43&lt;1,0,RANK(L43,L$43:L$47,0))</f>
        <v>1</v>
      </c>
    </row>
    <row r="44" spans="1:13" x14ac:dyDescent="0.25">
      <c r="A44" s="7"/>
      <c r="B44" s="6"/>
      <c r="C44" s="8"/>
      <c r="D44" s="4">
        <f>LARGE(D11:D16,1)+LARGE(D11:D16,2)+LARGE(D11:D16,3)</f>
        <v>0</v>
      </c>
      <c r="E44" s="3">
        <f>IF(D44&lt;1,0,RANK(D44,D$43:D$47,0))</f>
        <v>0</v>
      </c>
      <c r="F44" s="4">
        <f>LARGE(F11:F16,1)+LARGE(F11:F16,2)+LARGE(F11:F16,3)</f>
        <v>0</v>
      </c>
      <c r="G44" s="3">
        <f>IF(F44&lt;1,0,RANK(F44,F$43:F$47,0))</f>
        <v>0</v>
      </c>
      <c r="H44" s="4">
        <f>LARGE(H11:H16,1)+LARGE(H11:H16,2)+LARGE(H11:H16,3)</f>
        <v>0</v>
      </c>
      <c r="I44" s="3">
        <f>IF(H44&lt;1,0,RANK(H44,H$43:H$47,0))</f>
        <v>0</v>
      </c>
      <c r="J44" s="4">
        <f>LARGE(J11:J16,1)+LARGE(J11:J16,2)+LARGE(J11:J16,3)</f>
        <v>0</v>
      </c>
      <c r="K44" s="3">
        <f>IF(J44&lt;1,0,RANK(J44,J$43:J$47,0))</f>
        <v>0</v>
      </c>
      <c r="L44" s="2">
        <f>D44+F44+H44+J44</f>
        <v>0</v>
      </c>
      <c r="M44" s="1">
        <f>IF(L44&lt;1,0,RANK(L44,L$43:L$47,0))</f>
        <v>0</v>
      </c>
    </row>
    <row r="45" spans="1:13" x14ac:dyDescent="0.25">
      <c r="A45" s="7"/>
      <c r="B45" s="6"/>
      <c r="C45" s="8"/>
      <c r="D45" s="4">
        <f>LARGE(D18:D23,1)+LARGE(D18:D23,2)+LARGE(D18:D23,3)</f>
        <v>0</v>
      </c>
      <c r="E45" s="3">
        <f>IF(D45&lt;1,0,RANK(D45,D$43:D$47,0))</f>
        <v>0</v>
      </c>
      <c r="F45" s="4">
        <f>LARGE(F18:F23,1)+LARGE(F18:F23,2)+LARGE(F18:F23,3)</f>
        <v>0</v>
      </c>
      <c r="G45" s="3">
        <f>IF(F45&lt;1,0,RANK(F45,F$43:F$47,0))</f>
        <v>0</v>
      </c>
      <c r="H45" s="4">
        <f>LARGE(H18:H23,1)+LARGE(H18:H23,2)+LARGE(H18:H23,3)</f>
        <v>0</v>
      </c>
      <c r="I45" s="3">
        <f>IF(H45&lt;1,0,RANK(H45,H$43:H$47,0))</f>
        <v>0</v>
      </c>
      <c r="J45" s="4">
        <f>LARGE(J18:J23,1)+LARGE(J18:J23,2)+LARGE(J18:J23,3)</f>
        <v>0</v>
      </c>
      <c r="K45" s="3">
        <f>IF(J45&lt;1,0,RANK(J45,J$43:J$47,0))</f>
        <v>0</v>
      </c>
      <c r="L45" s="2">
        <f>D45+F45+H45+J45</f>
        <v>0</v>
      </c>
      <c r="M45" s="1">
        <f>IF(L45&lt;1,0,RANK(L45,L$43:L$47,0))</f>
        <v>0</v>
      </c>
    </row>
    <row r="46" spans="1:13" x14ac:dyDescent="0.25">
      <c r="A46" s="7"/>
      <c r="B46" s="6"/>
      <c r="C46" s="5"/>
      <c r="D46" s="4">
        <f>LARGE(D25:D30,1)+LARGE(D25:D30,2)+LARGE(D25:D30,3)</f>
        <v>0</v>
      </c>
      <c r="E46" s="3">
        <f>IF(D46&lt;1,0,RANK(D46,D$43:D$47,0))</f>
        <v>0</v>
      </c>
      <c r="F46" s="4">
        <f>LARGE(F25:F30,1)+LARGE(F25:F30,2)+LARGE(F25:F30,3)</f>
        <v>0</v>
      </c>
      <c r="G46" s="3">
        <f>IF(F46&lt;1,0,RANK(F46,F$43:F$47,0))</f>
        <v>0</v>
      </c>
      <c r="H46" s="4">
        <f>LARGE(H25:H30,1)+LARGE(H25:H30,2)+LARGE(H25:H30,3)</f>
        <v>0</v>
      </c>
      <c r="I46" s="3">
        <f>IF(H46&lt;1,0,RANK(H46,H$43:H$47,0))</f>
        <v>0</v>
      </c>
      <c r="J46" s="4">
        <f>LARGE(J25:J30,1)+LARGE(J25:J30,2)+LARGE(J25:J30,3)</f>
        <v>0</v>
      </c>
      <c r="K46" s="3">
        <f>IF(J46&lt;1,0,RANK(J46,J$43:J$47,0))</f>
        <v>0</v>
      </c>
      <c r="L46" s="2">
        <f>D46+F46+H46+J46</f>
        <v>0</v>
      </c>
      <c r="M46" s="1">
        <f>IF(L46&lt;1,0,RANK(L46,L$43:L$47,0))</f>
        <v>0</v>
      </c>
    </row>
    <row r="47" spans="1:13" x14ac:dyDescent="0.25">
      <c r="A47" s="7"/>
      <c r="B47" s="6"/>
      <c r="C47" s="5"/>
      <c r="D47" s="4">
        <f>LARGE(D32:D37,1)+LARGE(D32:D37,2)+LARGE(D32:D37,3)</f>
        <v>0</v>
      </c>
      <c r="E47" s="3">
        <f>IF(D47&lt;1,0,RANK(D47,D$43:D$47,0))</f>
        <v>0</v>
      </c>
      <c r="F47" s="4">
        <f>LARGE(F32:F37,1)+LARGE(F32:F37,2)+LARGE(F32:F37,3)</f>
        <v>0</v>
      </c>
      <c r="G47" s="3">
        <f>IF(F47&lt;1,0,RANK(F47,F$43:F$47,0))</f>
        <v>0</v>
      </c>
      <c r="H47" s="4">
        <f>LARGE(H32:H37,1)+LARGE(H32:H37,2)+LARGE(H32:H37,3)</f>
        <v>0</v>
      </c>
      <c r="I47" s="3">
        <f>IF(H47&lt;1,0,RANK(H47,H$43:H$47,0))</f>
        <v>0</v>
      </c>
      <c r="J47" s="4">
        <f>LARGE(J32:J37,1)+LARGE(J32:J37,2)+LARGE(J32:J37,3)</f>
        <v>0</v>
      </c>
      <c r="K47" s="3">
        <f>IF(J47&lt;1,0,RANK(J47,J$43:J$47,0))</f>
        <v>0</v>
      </c>
      <c r="L47" s="2">
        <f>D47+F47+H47+J47</f>
        <v>0</v>
      </c>
      <c r="M47" s="1">
        <f>IF(L47&lt;1,0,RANK(L47,L$43:L$47,0))</f>
        <v>0</v>
      </c>
    </row>
  </sheetData>
  <conditionalFormatting sqref="M43:M47 E43:E47 G43:G47 I43:I47 K43:K47 M4:M38 G4:G38 I4:I38 K4:K38 E4:E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Prem B</vt:lpstr>
      <vt:lpstr>Div1 B</vt:lpstr>
      <vt:lpstr>Div 2 Blue C</vt:lpstr>
      <vt:lpstr>Div 3 C</vt:lpstr>
      <vt:lpstr>Div 4 red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ashworth</dc:creator>
  <cp:lastModifiedBy>My Laptop</cp:lastModifiedBy>
  <dcterms:created xsi:type="dcterms:W3CDTF">2019-10-22T13:53:30Z</dcterms:created>
  <dcterms:modified xsi:type="dcterms:W3CDTF">2019-11-17T14:38:25Z</dcterms:modified>
</cp:coreProperties>
</file>