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Linksys00299\usbshare\Bible Study\Research\Old testament\David\"/>
    </mc:Choice>
  </mc:AlternateContent>
  <xr:revisionPtr revIDLastSave="0" documentId="13_ncr:1_{84ECABD6-CC7A-450E-8A9A-BAEFABC7A9F4}" xr6:coauthVersionLast="47" xr6:coauthVersionMax="47" xr10:uidLastSave="{00000000-0000-0000-0000-000000000000}"/>
  <bookViews>
    <workbookView xWindow="-120" yWindow="-120" windowWidth="19800" windowHeight="11760" activeTab="1" xr2:uid="{00000000-000D-0000-FFFF-FFFF00000000}"/>
  </bookViews>
  <sheets>
    <sheet name="Description" sheetId="2" r:id="rId1"/>
    <sheet name="Analysis" sheetId="1" r:id="rId2"/>
  </sheets>
  <definedNames>
    <definedName name="_xlnm._FilterDatabase" localSheetId="1" hidden="1">Analysis!$A$2:$O$76</definedName>
    <definedName name="_Hlk60113639" localSheetId="0">Description!$A$1</definedName>
    <definedName name="_xlnm.Print_Area" localSheetId="1">Analysis!$A$1:$O$76</definedName>
    <definedName name="_xlnm.Print_Titles" localSheetId="1">Analysis!$2:$2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6" i="1" l="1"/>
  <c r="E76" i="1"/>
  <c r="F76" i="1"/>
  <c r="G76" i="1"/>
  <c r="H76" i="1"/>
  <c r="I76" i="1"/>
  <c r="J76" i="1"/>
  <c r="K76" i="1"/>
  <c r="L76" i="1"/>
  <c r="M76" i="1"/>
  <c r="N76" i="1"/>
  <c r="O76" i="1"/>
  <c r="C76" i="1"/>
  <c r="B76" i="1"/>
</calcChain>
</file>

<file path=xl/sharedStrings.xml><?xml version="1.0" encoding="utf-8"?>
<sst xmlns="http://schemas.openxmlformats.org/spreadsheetml/2006/main" count="546" uniqueCount="407">
  <si>
    <t>Psalm</t>
  </si>
  <si>
    <t>The Nature of God</t>
  </si>
  <si>
    <t>The universal nature of God's Dominion</t>
  </si>
  <si>
    <t>Human condition in relation to God - repentance</t>
  </si>
  <si>
    <t>The Resurrection</t>
  </si>
  <si>
    <t>Singing, Praying, Praising God</t>
  </si>
  <si>
    <t>Retributive Justice</t>
  </si>
  <si>
    <t>Ps3</t>
  </si>
  <si>
    <t>v2</t>
  </si>
  <si>
    <t>v3,7</t>
  </si>
  <si>
    <t>v2,8</t>
  </si>
  <si>
    <t>Ps4</t>
  </si>
  <si>
    <t>Ps5</t>
  </si>
  <si>
    <t>v1-3</t>
  </si>
  <si>
    <t>v7-8</t>
  </si>
  <si>
    <t>v9</t>
  </si>
  <si>
    <t>v4-6,10</t>
  </si>
  <si>
    <t>v11-12</t>
  </si>
  <si>
    <t>Ps6</t>
  </si>
  <si>
    <t>v4</t>
  </si>
  <si>
    <t>v5</t>
  </si>
  <si>
    <t>Ps7</t>
  </si>
  <si>
    <t>v1</t>
  </si>
  <si>
    <t>v3-4</t>
  </si>
  <si>
    <t>v17</t>
  </si>
  <si>
    <t>Ps8</t>
  </si>
  <si>
    <t>General Revelation</t>
  </si>
  <si>
    <t>Ps9</t>
  </si>
  <si>
    <t>v1-2</t>
  </si>
  <si>
    <t>v13,18</t>
  </si>
  <si>
    <t>v4,16a</t>
  </si>
  <si>
    <t>Ps11</t>
  </si>
  <si>
    <t>v2-3</t>
  </si>
  <si>
    <t>v6</t>
  </si>
  <si>
    <t>Ps12</t>
  </si>
  <si>
    <t>v8</t>
  </si>
  <si>
    <t>Ps13</t>
  </si>
  <si>
    <t>Ps14</t>
  </si>
  <si>
    <t>v1,3-5a</t>
  </si>
  <si>
    <t>v5b-6</t>
  </si>
  <si>
    <t>v7</t>
  </si>
  <si>
    <t>Ps15</t>
  </si>
  <si>
    <t>v2-5</t>
  </si>
  <si>
    <t>Ps16</t>
  </si>
  <si>
    <t>v4a</t>
  </si>
  <si>
    <t>v10</t>
  </si>
  <si>
    <t>v3,5-9,11</t>
  </si>
  <si>
    <t>Ps17</t>
  </si>
  <si>
    <t>v15</t>
  </si>
  <si>
    <t>v3-5</t>
  </si>
  <si>
    <t>v1,6</t>
  </si>
  <si>
    <t>v7b-8</t>
  </si>
  <si>
    <t>Ps18</t>
  </si>
  <si>
    <t>Ps19</t>
  </si>
  <si>
    <t>v1-6</t>
  </si>
  <si>
    <t>v7-11</t>
  </si>
  <si>
    <t>v12-14</t>
  </si>
  <si>
    <t>Ps20</t>
  </si>
  <si>
    <t>v1-9</t>
  </si>
  <si>
    <t>Ps21</t>
  </si>
  <si>
    <t>v4-7</t>
  </si>
  <si>
    <t>v8-12</t>
  </si>
  <si>
    <t>v1-3,13</t>
  </si>
  <si>
    <t>Ps22</t>
  </si>
  <si>
    <t>Ps23</t>
  </si>
  <si>
    <t>Ps24</t>
  </si>
  <si>
    <t>Ps25</t>
  </si>
  <si>
    <t>Ps26</t>
  </si>
  <si>
    <t>Ps27</t>
  </si>
  <si>
    <t>Ps28</t>
  </si>
  <si>
    <t>Ps29</t>
  </si>
  <si>
    <t>Ps30</t>
  </si>
  <si>
    <t>Ps31</t>
  </si>
  <si>
    <t>Ps32</t>
  </si>
  <si>
    <t>Ps34</t>
  </si>
  <si>
    <t>Ps35</t>
  </si>
  <si>
    <t>Ps36</t>
  </si>
  <si>
    <t>Ps37</t>
  </si>
  <si>
    <t>Ps38</t>
  </si>
  <si>
    <t>Ps39</t>
  </si>
  <si>
    <t>Ps40</t>
  </si>
  <si>
    <t>Ps41</t>
  </si>
  <si>
    <t>Ps51</t>
  </si>
  <si>
    <t>Ps52</t>
  </si>
  <si>
    <t>Ps53</t>
  </si>
  <si>
    <t>Ps54</t>
  </si>
  <si>
    <t>v27-31</t>
  </si>
  <si>
    <t>Theophany / Prophecy</t>
  </si>
  <si>
    <t>v6a</t>
  </si>
  <si>
    <t>v6b</t>
  </si>
  <si>
    <t>v3-6</t>
  </si>
  <si>
    <t>v1-3a</t>
  </si>
  <si>
    <t>v3b</t>
  </si>
  <si>
    <t>v6-8</t>
  </si>
  <si>
    <t>v7a</t>
  </si>
  <si>
    <t>v4-5,9-10</t>
  </si>
  <si>
    <t>v7a,11-18</t>
  </si>
  <si>
    <t>v12</t>
  </si>
  <si>
    <t>v3</t>
  </si>
  <si>
    <t>v6-7,12</t>
  </si>
  <si>
    <t>v1,11</t>
  </si>
  <si>
    <t>v6b-7</t>
  </si>
  <si>
    <t>v8-10</t>
  </si>
  <si>
    <t>v11</t>
  </si>
  <si>
    <t>v13</t>
  </si>
  <si>
    <t>v3,5a</t>
  </si>
  <si>
    <t>v4,5b</t>
  </si>
  <si>
    <t>v1-2,6-7</t>
  </si>
  <si>
    <t>v8-9</t>
  </si>
  <si>
    <t>v3-9</t>
  </si>
  <si>
    <t>v10-11</t>
  </si>
  <si>
    <t>v3,9,12b</t>
  </si>
  <si>
    <t>v1-2,4,
11-12a</t>
  </si>
  <si>
    <t>v5a</t>
  </si>
  <si>
    <t>v1-5</t>
  </si>
  <si>
    <t>v10a</t>
  </si>
  <si>
    <t>10b</t>
  </si>
  <si>
    <t>v6a,11</t>
  </si>
  <si>
    <t>v1-4</t>
  </si>
  <si>
    <t>v11-14</t>
  </si>
  <si>
    <t>v3b,9</t>
  </si>
  <si>
    <t>v5-7a,10</t>
  </si>
  <si>
    <t>v7b-8,11</t>
  </si>
  <si>
    <t>v16-19</t>
  </si>
  <si>
    <t>v12,19-20</t>
  </si>
  <si>
    <t>v22b</t>
  </si>
  <si>
    <t>v1-11,13-14,
17-18</t>
  </si>
  <si>
    <t>v14-15</t>
  </si>
  <si>
    <t>v5-9</t>
  </si>
  <si>
    <t>v12b</t>
  </si>
  <si>
    <t>v1-10</t>
  </si>
  <si>
    <t>v13-17</t>
  </si>
  <si>
    <t>v18-19</t>
  </si>
  <si>
    <t>Ps55</t>
  </si>
  <si>
    <t>Ps56</t>
  </si>
  <si>
    <t>Ps57</t>
  </si>
  <si>
    <t>Ps58</t>
  </si>
  <si>
    <t>Ps59</t>
  </si>
  <si>
    <t>Ps60</t>
  </si>
  <si>
    <t>Ps61</t>
  </si>
  <si>
    <t>Ps62</t>
  </si>
  <si>
    <t>Ps63</t>
  </si>
  <si>
    <t>Ps64</t>
  </si>
  <si>
    <t>Ps65</t>
  </si>
  <si>
    <t>Ps68</t>
  </si>
  <si>
    <t>Ps69</t>
  </si>
  <si>
    <t>Ps70</t>
  </si>
  <si>
    <t>Ps86</t>
  </si>
  <si>
    <t>Ps101</t>
  </si>
  <si>
    <t>Ps103</t>
  </si>
  <si>
    <t>Ps108</t>
  </si>
  <si>
    <t>Ps109</t>
  </si>
  <si>
    <t>Ps110</t>
  </si>
  <si>
    <t>Ps122</t>
  </si>
  <si>
    <t>Ps124</t>
  </si>
  <si>
    <t>Ps131</t>
  </si>
  <si>
    <t>Ps133</t>
  </si>
  <si>
    <t>Ps138</t>
  </si>
  <si>
    <t>Ps139</t>
  </si>
  <si>
    <t>Ps140</t>
  </si>
  <si>
    <t>Ps141</t>
  </si>
  <si>
    <t>Ps142</t>
  </si>
  <si>
    <t>Ps143</t>
  </si>
  <si>
    <t>Ps144</t>
  </si>
  <si>
    <t>Ps145</t>
  </si>
  <si>
    <t>v1a,2-4,7</t>
  </si>
  <si>
    <t>v6,8a</t>
  </si>
  <si>
    <t>v1b,8b</t>
  </si>
  <si>
    <t>v5b</t>
  </si>
  <si>
    <t>v4-8</t>
  </si>
  <si>
    <t>v1-2,16-17</t>
  </si>
  <si>
    <t>v5-6</t>
  </si>
  <si>
    <t>v13b</t>
  </si>
  <si>
    <t>v3b,10</t>
  </si>
  <si>
    <t>v6-9</t>
  </si>
  <si>
    <t>v5b,8,13b</t>
  </si>
  <si>
    <t>v3-4a,6-7,
12,14-15</t>
  </si>
  <si>
    <t>v16-17</t>
  </si>
  <si>
    <t>v1-5a,9-12</t>
  </si>
  <si>
    <t>v7b</t>
  </si>
  <si>
    <t>v1-2,5-7</t>
  </si>
  <si>
    <t>v11-12a</t>
  </si>
  <si>
    <t>v2b-3a</t>
  </si>
  <si>
    <t>v1-2a,5-8</t>
  </si>
  <si>
    <t>v9-10,11b</t>
  </si>
  <si>
    <t>v3b-4,11a</t>
  </si>
  <si>
    <t>Historical Allusion</t>
  </si>
  <si>
    <t>Eternal Life, eternity</t>
  </si>
  <si>
    <t>v3,20b</t>
  </si>
  <si>
    <t>v28</t>
  </si>
  <si>
    <t>v29,31-32</t>
  </si>
  <si>
    <t>v28,33-35</t>
  </si>
  <si>
    <t>v9,21</t>
  </si>
  <si>
    <t>Salvation, World Tomorrow</t>
  </si>
  <si>
    <t>v34</t>
  </si>
  <si>
    <t>v6,32</t>
  </si>
  <si>
    <t>v13,30-31</t>
  </si>
  <si>
    <t>v4b</t>
  </si>
  <si>
    <t>v1,5b</t>
  </si>
  <si>
    <t>v2,8a,12</t>
  </si>
  <si>
    <t>v14</t>
  </si>
  <si>
    <t>v1-17</t>
  </si>
  <si>
    <t>v3a,5-6, 8,10,13a,15-16a, 17a</t>
  </si>
  <si>
    <t>v3b-4,7,16b, 17b</t>
  </si>
  <si>
    <t>v2,6</t>
  </si>
  <si>
    <t>v3-5,7</t>
  </si>
  <si>
    <t>v19a</t>
  </si>
  <si>
    <t>v2b-5,9-10, 12,14-16</t>
  </si>
  <si>
    <t>v1-2a,
20-22</t>
  </si>
  <si>
    <t>v3,5,7-9</t>
  </si>
  <si>
    <t>v6a,10-13</t>
  </si>
  <si>
    <t>v21,26</t>
  </si>
  <si>
    <t>v6-15,19-20,27-29</t>
  </si>
  <si>
    <t>v1,30</t>
  </si>
  <si>
    <t>v22-25,31</t>
  </si>
  <si>
    <t>v1-7</t>
  </si>
  <si>
    <t>v1-8</t>
  </si>
  <si>
    <t>v3a</t>
  </si>
  <si>
    <t>v4-5</t>
  </si>
  <si>
    <t>v2b</t>
  </si>
  <si>
    <t>v2a,8b</t>
  </si>
  <si>
    <t>v24b</t>
  </si>
  <si>
    <t>v16</t>
  </si>
  <si>
    <t>v17-18</t>
  </si>
  <si>
    <t>v19</t>
  </si>
  <si>
    <t>v20-22</t>
  </si>
  <si>
    <t>v1-11,13-15, 23-24a</t>
  </si>
  <si>
    <t>v12-13</t>
  </si>
  <si>
    <t>v1-2,5b</t>
  </si>
  <si>
    <t>v1-7a</t>
  </si>
  <si>
    <t>v1-12</t>
  </si>
  <si>
    <t>v8b-9</t>
  </si>
  <si>
    <t>v5,10</t>
  </si>
  <si>
    <t>v1-2,8a, 12a</t>
  </si>
  <si>
    <t>v1-2,9</t>
  </si>
  <si>
    <t>v7,10-11</t>
  </si>
  <si>
    <t>v3-4,12-15</t>
  </si>
  <si>
    <t>v1-13a</t>
  </si>
  <si>
    <t>v20b</t>
  </si>
  <si>
    <t>v1-3,10, 21b</t>
  </si>
  <si>
    <t>count:</t>
  </si>
  <si>
    <t>Thematic Analysis of Davidic Psalms</t>
  </si>
  <si>
    <t>The "wicked",
"enemies"</t>
  </si>
  <si>
    <t>v3-7a</t>
  </si>
  <si>
    <t>v6b-8</t>
  </si>
  <si>
    <r>
      <t>v1-3,11a</t>
    </r>
    <r>
      <rPr>
        <sz val="11"/>
        <color theme="1"/>
        <rFont val="Calibri"/>
        <family val="2"/>
      </rPr>
      <t>β</t>
    </r>
  </si>
  <si>
    <t xml:space="preserve">v1-7 </t>
  </si>
  <si>
    <t xml:space="preserve">v7b-8a </t>
  </si>
  <si>
    <t>v2,5,14-16</t>
  </si>
  <si>
    <t>7-8a</t>
  </si>
  <si>
    <t>v3-4,8b,
12-13</t>
  </si>
  <si>
    <t>v15-16,
21-22a</t>
  </si>
  <si>
    <t>v9b,11</t>
  </si>
  <si>
    <t>v11,14</t>
  </si>
  <si>
    <t>v9-10,12</t>
  </si>
  <si>
    <t>v3,5-6,
15-17,19-20</t>
  </si>
  <si>
    <t>v1,5</t>
  </si>
  <si>
    <t>v1-2a,6</t>
  </si>
  <si>
    <t>2b</t>
  </si>
  <si>
    <t>v9-12,14</t>
  </si>
  <si>
    <t>7b</t>
  </si>
  <si>
    <t>v27b</t>
  </si>
  <si>
    <t>v1a,9</t>
  </si>
  <si>
    <t xml:space="preserve">v1-5 </t>
  </si>
  <si>
    <t xml:space="preserve">v7-8 </t>
  </si>
  <si>
    <t xml:space="preserve">v6 </t>
  </si>
  <si>
    <t>v1b,5a</t>
  </si>
  <si>
    <t>v12-18</t>
  </si>
  <si>
    <t>v22-26</t>
  </si>
  <si>
    <t>1a,7-8,
12-18, 27-31</t>
  </si>
  <si>
    <t>v1-3,6-7</t>
  </si>
  <si>
    <t>v7-10</t>
  </si>
  <si>
    <t>v7a, 8a</t>
  </si>
  <si>
    <t>v8aβ, 9</t>
  </si>
  <si>
    <t xml:space="preserve">v4-6 </t>
  </si>
  <si>
    <t>v1b</t>
  </si>
  <si>
    <t>v2a</t>
  </si>
  <si>
    <t>v3,7-8</t>
  </si>
  <si>
    <t>v4,7a</t>
  </si>
  <si>
    <t>v1,3,5a,7b</t>
  </si>
  <si>
    <t>v2-4,8</t>
  </si>
  <si>
    <t>v17-18a,48</t>
  </si>
  <si>
    <t>v1,6,46,
49</t>
  </si>
  <si>
    <t>v25-27a,
50b</t>
  </si>
  <si>
    <t>v7-15</t>
  </si>
  <si>
    <t xml:space="preserve">v1-5,9 </t>
  </si>
  <si>
    <t>v4-5,8-11, 
19-21</t>
  </si>
  <si>
    <t>v26b</t>
  </si>
  <si>
    <t>v1-3,
19-23,26b</t>
  </si>
  <si>
    <t>v1-3a,20-21</t>
  </si>
  <si>
    <t>v22</t>
  </si>
  <si>
    <r>
      <t>v2b</t>
    </r>
    <r>
      <rPr>
        <sz val="11"/>
        <color theme="1"/>
        <rFont val="Calibri"/>
        <family val="2"/>
      </rPr>
      <t>β,</t>
    </r>
    <r>
      <rPr>
        <sz val="11"/>
        <color theme="1"/>
        <rFont val="Calibri"/>
        <family val="2"/>
        <scheme val="minor"/>
      </rPr>
      <t>3b,19</t>
    </r>
  </si>
  <si>
    <t>v1,4</t>
  </si>
  <si>
    <t>v1-3,5-6a,14</t>
  </si>
  <si>
    <t>v2-3,6a,12</t>
  </si>
  <si>
    <t>v6b,50b</t>
  </si>
  <si>
    <t>v5b,7-8,10</t>
  </si>
  <si>
    <t>v5,16</t>
  </si>
  <si>
    <t>v6a,8a,11-13,
15b,18b</t>
  </si>
  <si>
    <r>
      <t>v17b-18a,
23b</t>
    </r>
    <r>
      <rPr>
        <sz val="11"/>
        <color theme="1"/>
        <rFont val="Calibri"/>
        <family val="2"/>
      </rPr>
      <t>β</t>
    </r>
  </si>
  <si>
    <t>v7b-10</t>
  </si>
  <si>
    <t>v1-6,14-17a,
19b-24</t>
  </si>
  <si>
    <t>v1bβ,7a,9a,16b,
19a,21b</t>
  </si>
  <si>
    <t>v7,19-20,22</t>
  </si>
  <si>
    <t>10a</t>
  </si>
  <si>
    <t>v4-10,15-18</t>
  </si>
  <si>
    <t>v8a</t>
  </si>
  <si>
    <t>v16,21</t>
  </si>
  <si>
    <t>v12b-14,18,
28</t>
  </si>
  <si>
    <t>v1-8,18,
27</t>
  </si>
  <si>
    <t>v1-8,26</t>
  </si>
  <si>
    <t>v9-10,17,
22-25</t>
  </si>
  <si>
    <t>v7,11-12a,
15-16,19-21</t>
  </si>
  <si>
    <r>
      <t>v33-34a</t>
    </r>
    <r>
      <rPr>
        <sz val="11"/>
        <color theme="1"/>
        <rFont val="Calibri"/>
        <family val="2"/>
      </rPr>
      <t>α</t>
    </r>
    <r>
      <rPr>
        <sz val="11"/>
        <color theme="1"/>
        <rFont val="Calibri"/>
        <family val="2"/>
        <scheme val="minor"/>
      </rPr>
      <t>,40</t>
    </r>
  </si>
  <si>
    <r>
      <t>v2,9a,10,13,15,17a,20,
22b,28b</t>
    </r>
    <r>
      <rPr>
        <sz val="11"/>
        <color theme="1"/>
        <rFont val="Calibri"/>
        <family val="2"/>
      </rPr>
      <t>β</t>
    </r>
    <r>
      <rPr>
        <sz val="11"/>
        <color theme="1"/>
        <rFont val="Calibri"/>
        <family val="2"/>
        <scheme val="minor"/>
      </rPr>
      <t>,
34b-36,38</t>
    </r>
  </si>
  <si>
    <r>
      <t>v18b,27b,
28b</t>
    </r>
    <r>
      <rPr>
        <sz val="11"/>
        <color theme="1"/>
        <rFont val="Calibri"/>
        <family val="2"/>
      </rPr>
      <t xml:space="preserve">α,29b,
</t>
    </r>
  </si>
  <si>
    <t>v9b,11,22a,
29a,34aβ,39</t>
  </si>
  <si>
    <t>v12,14a,21a,
32</t>
  </si>
  <si>
    <r>
      <t>v1,3-8,14b, 21b,23-28b</t>
    </r>
    <r>
      <rPr>
        <sz val="11"/>
        <color theme="1"/>
        <rFont val="Calibri"/>
        <family val="2"/>
      </rPr>
      <t>α</t>
    </r>
    <r>
      <rPr>
        <sz val="11"/>
        <color theme="1"/>
        <rFont val="Calibri"/>
        <family val="2"/>
        <scheme val="minor"/>
      </rPr>
      <t>,
30-31,34,37</t>
    </r>
  </si>
  <si>
    <r>
      <t>v1b</t>
    </r>
    <r>
      <rPr>
        <sz val="11"/>
        <color theme="1"/>
        <rFont val="Calibri"/>
        <family val="2"/>
      </rPr>
      <t>β</t>
    </r>
  </si>
  <si>
    <t>v1-6,9-11</t>
  </si>
  <si>
    <t xml:space="preserve">v12-13 </t>
  </si>
  <si>
    <t>v3b-10</t>
  </si>
  <si>
    <t>v12,16-17a</t>
  </si>
  <si>
    <t>v1-2,13,17b</t>
  </si>
  <si>
    <t>v10-12</t>
  </si>
  <si>
    <t>v1a</t>
  </si>
  <si>
    <t>8b</t>
  </si>
  <si>
    <t>v1,3</t>
  </si>
  <si>
    <t>v5b,6b</t>
  </si>
  <si>
    <t>v1,3-5a,6a</t>
  </si>
  <si>
    <t xml:space="preserve">v4-5 </t>
  </si>
  <si>
    <t>v9a,15,19a, 23a</t>
  </si>
  <si>
    <t>v3,9b-14,
19b-21</t>
  </si>
  <si>
    <t>v16-18,22,
23b</t>
  </si>
  <si>
    <r>
      <t>v19a</t>
    </r>
    <r>
      <rPr>
        <sz val="11"/>
        <color theme="1"/>
        <rFont val="Calibri"/>
        <family val="2"/>
      </rPr>
      <t>β</t>
    </r>
  </si>
  <si>
    <r>
      <t>v1a</t>
    </r>
    <r>
      <rPr>
        <sz val="11"/>
        <color theme="1"/>
        <rFont val="Calibri"/>
        <family val="2"/>
      </rPr>
      <t>β-</t>
    </r>
    <r>
      <rPr>
        <sz val="11"/>
        <color theme="1"/>
        <rFont val="Calibri"/>
        <family val="2"/>
        <scheme val="minor"/>
      </rPr>
      <t>2,5-6</t>
    </r>
  </si>
  <si>
    <t>v8,12</t>
  </si>
  <si>
    <r>
      <t>v1a</t>
    </r>
    <r>
      <rPr>
        <sz val="11"/>
        <color theme="1"/>
        <rFont val="Calibri"/>
        <family val="2"/>
      </rPr>
      <t>α,3</t>
    </r>
    <r>
      <rPr>
        <sz val="11"/>
        <color theme="1"/>
        <rFont val="Calibri"/>
        <family val="2"/>
        <scheme val="minor"/>
      </rPr>
      <t>-4,
9-11,13a</t>
    </r>
  </si>
  <si>
    <r>
      <t>v3a</t>
    </r>
    <r>
      <rPr>
        <sz val="11"/>
        <color theme="1"/>
        <rFont val="Calibri"/>
        <family val="2"/>
      </rPr>
      <t>α</t>
    </r>
  </si>
  <si>
    <r>
      <t>v3a</t>
    </r>
    <r>
      <rPr>
        <sz val="11"/>
        <color theme="1"/>
        <rFont val="Calibri"/>
        <family val="2"/>
      </rPr>
      <t>β,</t>
    </r>
    <r>
      <rPr>
        <sz val="11"/>
        <color theme="1"/>
        <rFont val="Calibri"/>
        <family val="2"/>
        <scheme val="minor"/>
      </rPr>
      <t>4,6</t>
    </r>
  </si>
  <si>
    <t>v5,7b-8,11</t>
  </si>
  <si>
    <t>v7a,9</t>
  </si>
  <si>
    <t>v5b,9,11b</t>
  </si>
  <si>
    <t>v2b,5a,11a</t>
  </si>
  <si>
    <t>v1-2,4b,9-10,
16b</t>
  </si>
  <si>
    <t>v5,11,13a</t>
  </si>
  <si>
    <t>16a</t>
  </si>
  <si>
    <t>v8,10a,
16-17</t>
  </si>
  <si>
    <t>v2-3,4b</t>
  </si>
  <si>
    <t>v5,8</t>
  </si>
  <si>
    <t>v2,35a,46,
50a</t>
  </si>
  <si>
    <t>v3,16-19, 
28-29,30b-48</t>
  </si>
  <si>
    <t>v20-24,30a,
49a</t>
  </si>
  <si>
    <r>
      <t>v2,7-13,
50b</t>
    </r>
    <r>
      <rPr>
        <sz val="11"/>
        <color theme="1"/>
        <rFont val="Calibri"/>
        <family val="2"/>
      </rPr>
      <t>β</t>
    </r>
  </si>
  <si>
    <t>v9-10a</t>
  </si>
  <si>
    <t>v8,10b,12b</t>
  </si>
  <si>
    <t xml:space="preserve">v9 </t>
  </si>
  <si>
    <t>v9a</t>
  </si>
  <si>
    <t>v2b,5,9b</t>
  </si>
  <si>
    <t>v2b,3b,5,8</t>
  </si>
  <si>
    <t>v2,5b,7b-8</t>
  </si>
  <si>
    <t>v6-7a,9-13</t>
  </si>
  <si>
    <t>v6a,17b,26a</t>
  </si>
  <si>
    <t>v5,33</t>
  </si>
  <si>
    <t>v4,24-27,
32-35</t>
  </si>
  <si>
    <t>v1-2,6b,
21-22,30</t>
  </si>
  <si>
    <t>v19-20a,23</t>
  </si>
  <si>
    <t>v1,4,7-18,
24-27</t>
  </si>
  <si>
    <t>v13b,16</t>
  </si>
  <si>
    <t>v22-25,
27-28</t>
  </si>
  <si>
    <t>v1-3,13-18,33</t>
  </si>
  <si>
    <t>v18,29,
35-36</t>
  </si>
  <si>
    <t>v4a,9b,19b,
26</t>
  </si>
  <si>
    <t>v4b-5,7-12,
19-21, 29a</t>
  </si>
  <si>
    <t>v9,16b</t>
  </si>
  <si>
    <t xml:space="preserve">v17b </t>
  </si>
  <si>
    <t>v6,8,11,
13,17-18</t>
  </si>
  <si>
    <t>v19b</t>
  </si>
  <si>
    <t>v1-2a</t>
  </si>
  <si>
    <t>v19b,20-22</t>
  </si>
  <si>
    <t>v2-5,16-18,
25</t>
  </si>
  <si>
    <t>v21,26b</t>
  </si>
  <si>
    <t>v30</t>
  </si>
  <si>
    <t>Trust in God, deliverance</t>
  </si>
  <si>
    <t xml:space="preserve">v8 </t>
  </si>
  <si>
    <t>v13-15</t>
  </si>
  <si>
    <t>v8-11</t>
  </si>
  <si>
    <t>v1,4a,6-7</t>
  </si>
  <si>
    <t>v5b-6a,7</t>
  </si>
  <si>
    <t>v5a,6b</t>
  </si>
  <si>
    <t>v5-7a</t>
  </si>
  <si>
    <t>v3,9a</t>
  </si>
  <si>
    <t xml:space="preserve">v1-2 </t>
  </si>
  <si>
    <t>v5-6,12-15</t>
  </si>
  <si>
    <t>v4-7,10-12, 21a</t>
  </si>
  <si>
    <t>v3,5-9, 13b,17</t>
  </si>
  <si>
    <t>v1-2,21b</t>
  </si>
  <si>
    <t>v9,13,16b,
21b</t>
  </si>
  <si>
    <t>v14,18-20a</t>
  </si>
  <si>
    <t>v14-20a</t>
  </si>
  <si>
    <t>v1-2,6a</t>
  </si>
  <si>
    <r>
      <t>v6a,9a</t>
    </r>
    <r>
      <rPr>
        <sz val="11"/>
        <color theme="1"/>
        <rFont val="Calibri"/>
        <family val="2"/>
      </rPr>
      <t>α</t>
    </r>
  </si>
  <si>
    <r>
      <t>v1,6b,9a</t>
    </r>
    <r>
      <rPr>
        <sz val="11"/>
        <color theme="1"/>
        <rFont val="Calibri"/>
        <family val="2"/>
      </rPr>
      <t>β,</t>
    </r>
    <r>
      <rPr>
        <sz val="11"/>
        <color theme="1"/>
        <rFont val="Calibri"/>
        <family val="2"/>
        <scheme val="minor"/>
      </rPr>
      <t>10</t>
    </r>
  </si>
  <si>
    <t>The Way of God,  teaching it, proclaiming it, living it</t>
  </si>
  <si>
    <r>
      <rPr>
        <b/>
        <sz val="11"/>
        <color theme="1"/>
        <rFont val="Calibri"/>
        <family val="2"/>
        <scheme val="minor"/>
      </rPr>
      <t xml:space="preserve">Thematic Analysis of Davidic Pslams </t>
    </r>
    <r>
      <rPr>
        <b/>
        <sz val="10"/>
        <color theme="1"/>
        <rFont val="Calibri"/>
        <family val="2"/>
        <scheme val="minor"/>
      </rPr>
      <t xml:space="preserve">
©2022 Mike Whyte
Copyright Notice:</t>
    </r>
    <r>
      <rPr>
        <sz val="10"/>
        <color theme="1"/>
        <rFont val="Calibri"/>
        <family val="2"/>
        <scheme val="minor"/>
      </rPr>
      <t xml:space="preserve"> this document may be used freely for personal study, preaching, and teaching.  No part of it may be used under any circumstances for commercial purposes or to attain personal gain or advantage.</t>
    </r>
  </si>
  <si>
    <r>
      <t>This spread sheet is included in the paper, "</t>
    </r>
    <r>
      <rPr>
        <b/>
        <sz val="11"/>
        <color theme="1"/>
        <rFont val="Calibri"/>
        <family val="2"/>
        <scheme val="minor"/>
      </rPr>
      <t>David - A Man After My Own Heart</t>
    </r>
    <r>
      <rPr>
        <sz val="11"/>
        <color theme="1"/>
        <rFont val="Calibri"/>
        <family val="2"/>
        <scheme val="minor"/>
      </rPr>
      <t xml:space="preserve">".  The spread sheet is useful for sorting and searching, and it can be copied and customized / modified.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</si>
</sst>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b/>
      <sz val="11"/>
      <color theme="1"/>
      <name val="Calibri"/>
      <family val="2"/>
      <scheme val="minor"/>
    </font>
    <font>
      <b/>
      <u/>
      <sz val="11"/>
      <color theme="1"/>
      <name val="Calibri"/>
      <family val="2"/>
      <scheme val="minor"/>
    </font>
    <font>
      <sz val="11"/>
      <color theme="1"/>
      <name val="Calibri"/>
      <family val="2"/>
    </font>
    <font>
      <b/>
      <sz val="14"/>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9">
    <xf numFmtId="0" fontId="0" fillId="0" borderId="0" xfId="0"/>
    <xf numFmtId="0" fontId="0" fillId="0" borderId="0" xfId="0" applyAlignment="1">
      <alignment vertical="top"/>
    </xf>
    <xf numFmtId="0" fontId="0" fillId="0" borderId="1" xfId="0" applyBorder="1"/>
    <xf numFmtId="0" fontId="0" fillId="0" borderId="1" xfId="0" applyBorder="1" applyAlignment="1">
      <alignment vertical="top"/>
    </xf>
    <xf numFmtId="0" fontId="0" fillId="0" borderId="1" xfId="0" applyBorder="1" applyAlignment="1">
      <alignment vertical="top" wrapText="1"/>
    </xf>
    <xf numFmtId="0" fontId="2" fillId="0" borderId="1" xfId="0" applyFont="1" applyBorder="1" applyAlignment="1">
      <alignment horizontal="center" vertical="center" wrapText="1"/>
    </xf>
    <xf numFmtId="0" fontId="2" fillId="0" borderId="1" xfId="0" applyFont="1" applyBorder="1"/>
    <xf numFmtId="0" fontId="0" fillId="2" borderId="1" xfId="0" applyFill="1" applyBorder="1"/>
    <xf numFmtId="0" fontId="0" fillId="2" borderId="1" xfId="0" applyFill="1" applyBorder="1" applyAlignment="1">
      <alignment vertical="top"/>
    </xf>
    <xf numFmtId="0" fontId="0" fillId="2" borderId="1" xfId="0" applyFill="1" applyBorder="1" applyAlignment="1">
      <alignment vertical="top" wrapText="1"/>
    </xf>
    <xf numFmtId="0" fontId="0" fillId="2" borderId="2" xfId="0" applyFill="1" applyBorder="1" applyAlignment="1">
      <alignment vertical="top" wrapText="1"/>
    </xf>
    <xf numFmtId="0" fontId="2" fillId="0" borderId="1" xfId="0" applyFont="1" applyBorder="1" applyAlignment="1">
      <alignment horizontal="center" vertical="top" wrapText="1"/>
    </xf>
    <xf numFmtId="0" fontId="3" fillId="0" borderId="1" xfId="0" applyFont="1" applyBorder="1" applyAlignment="1">
      <alignment vertical="center"/>
    </xf>
    <xf numFmtId="16" fontId="0" fillId="0" borderId="1" xfId="0" applyNumberFormat="1" applyBorder="1" applyAlignment="1">
      <alignment vertical="top" wrapText="1"/>
    </xf>
    <xf numFmtId="0" fontId="6" fillId="0" borderId="0" xfId="0" applyFont="1" applyAlignment="1">
      <alignment horizontal="center" vertical="center" wrapText="1"/>
    </xf>
    <xf numFmtId="0" fontId="7" fillId="0" borderId="0" xfId="0" applyFont="1" applyAlignment="1">
      <alignment horizontal="center" vertical="top" wrapText="1"/>
    </xf>
    <xf numFmtId="0" fontId="0" fillId="0" borderId="0" xfId="0" applyAlignment="1">
      <alignment wrapText="1"/>
    </xf>
    <xf numFmtId="0" fontId="5" fillId="0" borderId="3" xfId="0" applyFont="1" applyBorder="1" applyAlignment="1">
      <alignment horizontal="center"/>
    </xf>
    <xf numFmtId="0" fontId="0" fillId="0" borderId="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DFD90-044A-40A1-AA5A-CE1C7E3FE47C}">
  <dimension ref="A1:A3"/>
  <sheetViews>
    <sheetView topLeftCell="A2" workbookViewId="0">
      <selection activeCell="A3" sqref="A3"/>
    </sheetView>
  </sheetViews>
  <sheetFormatPr defaultRowHeight="15" x14ac:dyDescent="0.25"/>
  <cols>
    <col min="1" max="1" width="87.42578125" customWidth="1"/>
  </cols>
  <sheetData>
    <row r="1" spans="1:1" x14ac:dyDescent="0.25">
      <c r="A1" s="14"/>
    </row>
    <row r="2" spans="1:1" ht="66" x14ac:dyDescent="0.25">
      <c r="A2" s="15" t="s">
        <v>405</v>
      </c>
    </row>
    <row r="3" spans="1:1" ht="30" x14ac:dyDescent="0.25">
      <c r="A3" s="16" t="s">
        <v>406</v>
      </c>
    </row>
  </sheetData>
  <pageMargins left="0.7" right="0.7" top="0.75" bottom="0.75" header="0.3" footer="0.3"/>
  <pageSetup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6"/>
  <sheetViews>
    <sheetView tabSelected="1" workbookViewId="0">
      <pane ySplit="2" topLeftCell="A3" activePane="bottomLeft" state="frozen"/>
      <selection pane="bottomLeft" activeCell="E2" sqref="E2"/>
    </sheetView>
  </sheetViews>
  <sheetFormatPr defaultRowHeight="15" x14ac:dyDescent="0.25"/>
  <cols>
    <col min="1" max="1" width="5.7109375" customWidth="1"/>
    <col min="2" max="2" width="11.5703125" customWidth="1"/>
    <col min="3" max="3" width="9.140625" customWidth="1"/>
    <col min="4" max="4" width="11.85546875" customWidth="1"/>
    <col min="5" max="5" width="12.140625" customWidth="1"/>
    <col min="6" max="6" width="11" customWidth="1"/>
    <col min="7" max="7" width="11.140625" customWidth="1"/>
    <col min="8" max="8" width="10.28515625" customWidth="1"/>
    <col min="9" max="9" width="12.5703125" customWidth="1"/>
    <col min="10" max="10" width="9.5703125" customWidth="1"/>
    <col min="11" max="11" width="12.140625" customWidth="1"/>
    <col min="12" max="12" width="11" customWidth="1"/>
    <col min="13" max="13" width="10.85546875" customWidth="1"/>
    <col min="14" max="14" width="11.42578125" customWidth="1"/>
  </cols>
  <sheetData>
    <row r="1" spans="1:15" ht="18.75" x14ac:dyDescent="0.3">
      <c r="A1" s="17" t="s">
        <v>241</v>
      </c>
      <c r="B1" s="18"/>
      <c r="C1" s="18"/>
      <c r="D1" s="18"/>
      <c r="E1" s="18"/>
      <c r="F1" s="18"/>
      <c r="G1" s="18"/>
      <c r="H1" s="18"/>
      <c r="I1" s="18"/>
      <c r="J1" s="18"/>
      <c r="K1" s="18"/>
      <c r="L1" s="18"/>
      <c r="M1" s="18"/>
      <c r="N1" s="18"/>
      <c r="O1" s="18"/>
    </row>
    <row r="2" spans="1:15" ht="87" customHeight="1" x14ac:dyDescent="0.25">
      <c r="A2" s="12" t="s">
        <v>0</v>
      </c>
      <c r="B2" s="11" t="s">
        <v>3</v>
      </c>
      <c r="C2" s="5" t="s">
        <v>1</v>
      </c>
      <c r="D2" s="11" t="s">
        <v>404</v>
      </c>
      <c r="E2" s="5" t="s">
        <v>384</v>
      </c>
      <c r="F2" s="11" t="s">
        <v>2</v>
      </c>
      <c r="G2" s="5" t="s">
        <v>193</v>
      </c>
      <c r="H2" s="5" t="s">
        <v>187</v>
      </c>
      <c r="I2" s="5" t="s">
        <v>4</v>
      </c>
      <c r="J2" s="5" t="s">
        <v>5</v>
      </c>
      <c r="K2" s="5" t="s">
        <v>242</v>
      </c>
      <c r="L2" s="5" t="s">
        <v>6</v>
      </c>
      <c r="M2" s="5" t="s">
        <v>26</v>
      </c>
      <c r="N2" s="5" t="s">
        <v>87</v>
      </c>
      <c r="O2" s="5" t="s">
        <v>186</v>
      </c>
    </row>
    <row r="3" spans="1:15" x14ac:dyDescent="0.25">
      <c r="A3" s="7" t="s">
        <v>7</v>
      </c>
      <c r="B3" s="7"/>
      <c r="C3" s="7"/>
      <c r="D3" s="8"/>
      <c r="E3" s="7" t="s">
        <v>243</v>
      </c>
      <c r="F3" s="7"/>
      <c r="G3" s="7" t="s">
        <v>10</v>
      </c>
      <c r="H3" s="7"/>
      <c r="I3" s="7"/>
      <c r="J3" s="7"/>
      <c r="K3" s="7" t="s">
        <v>28</v>
      </c>
      <c r="L3" s="7" t="s">
        <v>179</v>
      </c>
      <c r="M3" s="7"/>
      <c r="N3" s="7"/>
      <c r="O3" s="7"/>
    </row>
    <row r="4" spans="1:15" x14ac:dyDescent="0.25">
      <c r="A4" s="7" t="s">
        <v>11</v>
      </c>
      <c r="B4" s="7" t="s">
        <v>401</v>
      </c>
      <c r="C4" s="7"/>
      <c r="D4" s="7" t="s">
        <v>49</v>
      </c>
      <c r="E4" s="7" t="s">
        <v>244</v>
      </c>
      <c r="F4" s="7"/>
      <c r="G4" s="7"/>
      <c r="H4" s="7"/>
      <c r="I4" s="7"/>
      <c r="J4" s="7" t="s">
        <v>22</v>
      </c>
      <c r="K4" s="7"/>
      <c r="L4" s="7"/>
      <c r="M4" s="7"/>
      <c r="N4" s="7"/>
      <c r="O4" s="7"/>
    </row>
    <row r="5" spans="1:15" x14ac:dyDescent="0.25">
      <c r="A5" s="2" t="s">
        <v>12</v>
      </c>
      <c r="B5" s="2"/>
      <c r="C5" s="2" t="s">
        <v>272</v>
      </c>
      <c r="D5" s="2" t="s">
        <v>14</v>
      </c>
      <c r="E5" s="2" t="s">
        <v>17</v>
      </c>
      <c r="F5" s="2"/>
      <c r="G5" s="2"/>
      <c r="H5" s="2"/>
      <c r="I5" s="2"/>
      <c r="J5" s="2" t="s">
        <v>245</v>
      </c>
      <c r="K5" s="2" t="s">
        <v>273</v>
      </c>
      <c r="L5" s="2" t="s">
        <v>16</v>
      </c>
      <c r="M5" s="2"/>
      <c r="N5" s="2"/>
      <c r="O5" s="2"/>
    </row>
    <row r="6" spans="1:15" x14ac:dyDescent="0.25">
      <c r="A6" s="2" t="s">
        <v>18</v>
      </c>
      <c r="B6" s="2" t="s">
        <v>246</v>
      </c>
      <c r="C6" s="2"/>
      <c r="D6" s="2"/>
      <c r="E6" s="2"/>
      <c r="F6" s="2"/>
      <c r="G6" s="2" t="s">
        <v>19</v>
      </c>
      <c r="H6" s="2" t="s">
        <v>20</v>
      </c>
      <c r="I6" s="2"/>
      <c r="J6" s="2" t="s">
        <v>231</v>
      </c>
      <c r="K6" s="2" t="s">
        <v>247</v>
      </c>
      <c r="L6" s="2" t="s">
        <v>45</v>
      </c>
      <c r="M6" s="2"/>
      <c r="N6" s="2"/>
      <c r="O6" s="2"/>
    </row>
    <row r="7" spans="1:15" ht="30" x14ac:dyDescent="0.25">
      <c r="A7" s="8" t="s">
        <v>21</v>
      </c>
      <c r="B7" s="9" t="s">
        <v>250</v>
      </c>
      <c r="C7" s="8" t="s">
        <v>252</v>
      </c>
      <c r="D7" s="8"/>
      <c r="E7" s="8" t="s">
        <v>403</v>
      </c>
      <c r="F7" s="8" t="s">
        <v>249</v>
      </c>
      <c r="G7" s="8"/>
      <c r="H7" s="8"/>
      <c r="I7" s="8"/>
      <c r="J7" s="8" t="s">
        <v>24</v>
      </c>
      <c r="K7" s="8" t="s">
        <v>248</v>
      </c>
      <c r="L7" s="8" t="s">
        <v>402</v>
      </c>
      <c r="M7" s="8"/>
      <c r="N7" s="8"/>
      <c r="O7" s="8"/>
    </row>
    <row r="8" spans="1:15" x14ac:dyDescent="0.25">
      <c r="A8" s="7" t="s">
        <v>25</v>
      </c>
      <c r="B8" s="7" t="s">
        <v>274</v>
      </c>
      <c r="C8" s="7"/>
      <c r="D8" s="7" t="s">
        <v>276</v>
      </c>
      <c r="E8" s="7"/>
      <c r="F8" s="7" t="s">
        <v>262</v>
      </c>
      <c r="G8" s="7"/>
      <c r="H8" s="7" t="s">
        <v>275</v>
      </c>
      <c r="I8" s="7"/>
      <c r="J8" s="7"/>
      <c r="K8" s="7" t="s">
        <v>219</v>
      </c>
      <c r="L8" s="7"/>
      <c r="M8" s="7" t="s">
        <v>277</v>
      </c>
      <c r="N8" s="7"/>
      <c r="O8" s="7"/>
    </row>
    <row r="9" spans="1:15" s="1" customFormat="1" ht="30" x14ac:dyDescent="0.25">
      <c r="A9" s="3" t="s">
        <v>27</v>
      </c>
      <c r="B9" s="3" t="s">
        <v>29</v>
      </c>
      <c r="C9" s="3" t="s">
        <v>30</v>
      </c>
      <c r="D9" s="3" t="s">
        <v>253</v>
      </c>
      <c r="E9" s="3" t="s">
        <v>254</v>
      </c>
      <c r="F9" s="3" t="s">
        <v>14</v>
      </c>
      <c r="G9" s="3"/>
      <c r="H9" s="3"/>
      <c r="I9" s="3"/>
      <c r="J9" s="3" t="s">
        <v>28</v>
      </c>
      <c r="K9" s="3"/>
      <c r="L9" s="4" t="s">
        <v>255</v>
      </c>
      <c r="M9" s="3"/>
      <c r="N9" s="3"/>
      <c r="O9" s="3"/>
    </row>
    <row r="10" spans="1:15" x14ac:dyDescent="0.25">
      <c r="A10" s="2" t="s">
        <v>31</v>
      </c>
      <c r="B10" s="2"/>
      <c r="C10" s="2" t="s">
        <v>278</v>
      </c>
      <c r="D10" s="2"/>
      <c r="E10" s="2" t="s">
        <v>279</v>
      </c>
      <c r="F10" s="2"/>
      <c r="G10" s="2"/>
      <c r="H10" s="2"/>
      <c r="I10" s="2"/>
      <c r="J10" s="2"/>
      <c r="K10" s="2" t="s">
        <v>8</v>
      </c>
      <c r="L10" s="2" t="s">
        <v>39</v>
      </c>
      <c r="M10" s="2"/>
      <c r="N10" s="2"/>
      <c r="O10" s="2"/>
    </row>
    <row r="11" spans="1:15" x14ac:dyDescent="0.25">
      <c r="A11" s="7" t="s">
        <v>34</v>
      </c>
      <c r="B11" s="7" t="s">
        <v>256</v>
      </c>
      <c r="C11" s="7"/>
      <c r="D11" s="7" t="s">
        <v>33</v>
      </c>
      <c r="E11" s="7" t="s">
        <v>40</v>
      </c>
      <c r="F11" s="7"/>
      <c r="G11" s="7"/>
      <c r="H11" s="7"/>
      <c r="I11" s="7"/>
      <c r="J11" s="7"/>
      <c r="K11" s="7" t="s">
        <v>280</v>
      </c>
      <c r="L11" s="7" t="s">
        <v>98</v>
      </c>
      <c r="M11" s="7"/>
      <c r="N11" s="7"/>
      <c r="O11" s="7"/>
    </row>
    <row r="12" spans="1:15" x14ac:dyDescent="0.25">
      <c r="A12" s="7" t="s">
        <v>36</v>
      </c>
      <c r="B12" s="7" t="s">
        <v>28</v>
      </c>
      <c r="C12" s="7"/>
      <c r="D12" s="7"/>
      <c r="E12" s="7" t="s">
        <v>20</v>
      </c>
      <c r="F12" s="7"/>
      <c r="G12" s="7" t="s">
        <v>20</v>
      </c>
      <c r="H12" s="7"/>
      <c r="I12" s="7" t="s">
        <v>23</v>
      </c>
      <c r="J12" s="7" t="s">
        <v>257</v>
      </c>
      <c r="K12" s="7" t="s">
        <v>258</v>
      </c>
      <c r="L12" s="7"/>
      <c r="M12" s="7"/>
      <c r="N12" s="7"/>
      <c r="O12" s="7"/>
    </row>
    <row r="13" spans="1:15" x14ac:dyDescent="0.25">
      <c r="A13" s="2" t="s">
        <v>37</v>
      </c>
      <c r="B13" s="2" t="s">
        <v>328</v>
      </c>
      <c r="C13" s="2"/>
      <c r="D13" s="2" t="s">
        <v>219</v>
      </c>
      <c r="E13" s="2" t="s">
        <v>329</v>
      </c>
      <c r="F13" s="2"/>
      <c r="G13" s="2" t="s">
        <v>94</v>
      </c>
      <c r="H13" s="2" t="s">
        <v>276</v>
      </c>
      <c r="I13" s="2"/>
      <c r="J13" s="2"/>
      <c r="K13" s="2" t="s">
        <v>330</v>
      </c>
      <c r="L13" s="2"/>
      <c r="M13" s="2"/>
      <c r="N13" s="2" t="s">
        <v>179</v>
      </c>
      <c r="O13" s="2"/>
    </row>
    <row r="14" spans="1:15" x14ac:dyDescent="0.25">
      <c r="A14" s="2" t="s">
        <v>41</v>
      </c>
      <c r="B14" s="2"/>
      <c r="C14" s="2"/>
      <c r="D14" s="2" t="s">
        <v>42</v>
      </c>
      <c r="E14" s="2"/>
      <c r="F14" s="2"/>
      <c r="G14" s="2" t="s">
        <v>198</v>
      </c>
      <c r="H14" s="2" t="s">
        <v>22</v>
      </c>
      <c r="I14" s="2"/>
      <c r="J14" s="2"/>
      <c r="K14" s="2"/>
      <c r="L14" s="2"/>
      <c r="M14" s="2"/>
      <c r="N14" s="2"/>
      <c r="O14" s="2"/>
    </row>
    <row r="15" spans="1:15" x14ac:dyDescent="0.25">
      <c r="A15" s="7" t="s">
        <v>43</v>
      </c>
      <c r="B15" s="7"/>
      <c r="C15" s="7"/>
      <c r="D15" s="7" t="s">
        <v>46</v>
      </c>
      <c r="E15" s="7" t="s">
        <v>28</v>
      </c>
      <c r="F15" s="7"/>
      <c r="G15" s="7" t="s">
        <v>35</v>
      </c>
      <c r="H15" s="7" t="s">
        <v>35</v>
      </c>
      <c r="I15" s="7" t="s">
        <v>45</v>
      </c>
      <c r="J15" s="7" t="s">
        <v>94</v>
      </c>
      <c r="K15" s="7" t="s">
        <v>19</v>
      </c>
      <c r="L15" s="7"/>
      <c r="M15" s="7"/>
      <c r="N15" s="7"/>
      <c r="O15" s="7"/>
    </row>
    <row r="16" spans="1:15" x14ac:dyDescent="0.25">
      <c r="A16" s="7" t="s">
        <v>47</v>
      </c>
      <c r="B16" s="7"/>
      <c r="C16" s="7" t="s">
        <v>94</v>
      </c>
      <c r="D16" s="7" t="s">
        <v>42</v>
      </c>
      <c r="E16" s="7" t="s">
        <v>51</v>
      </c>
      <c r="F16" s="7"/>
      <c r="G16" s="7" t="s">
        <v>260</v>
      </c>
      <c r="H16" s="7"/>
      <c r="I16" s="7" t="s">
        <v>48</v>
      </c>
      <c r="J16" s="7" t="s">
        <v>50</v>
      </c>
      <c r="K16" s="7" t="s">
        <v>259</v>
      </c>
      <c r="L16" s="7" t="s">
        <v>104</v>
      </c>
      <c r="M16" s="7"/>
      <c r="N16" s="7"/>
      <c r="O16" s="7"/>
    </row>
    <row r="17" spans="1:15" s="1" customFormat="1" ht="30" x14ac:dyDescent="0.25">
      <c r="A17" s="3" t="s">
        <v>52</v>
      </c>
      <c r="B17" s="3" t="s">
        <v>218</v>
      </c>
      <c r="C17" s="4" t="s">
        <v>283</v>
      </c>
      <c r="D17" s="4" t="s">
        <v>353</v>
      </c>
      <c r="E17" s="4" t="s">
        <v>352</v>
      </c>
      <c r="F17" s="3"/>
      <c r="G17" s="4" t="s">
        <v>351</v>
      </c>
      <c r="H17" s="3" t="s">
        <v>295</v>
      </c>
      <c r="I17" s="3"/>
      <c r="J17" s="4" t="s">
        <v>282</v>
      </c>
      <c r="K17" s="3" t="s">
        <v>281</v>
      </c>
      <c r="L17" s="3" t="s">
        <v>261</v>
      </c>
      <c r="M17" s="3"/>
      <c r="N17" s="13" t="s">
        <v>354</v>
      </c>
      <c r="O17" s="3" t="s">
        <v>284</v>
      </c>
    </row>
    <row r="18" spans="1:15" x14ac:dyDescent="0.25">
      <c r="A18" s="2" t="s">
        <v>53</v>
      </c>
      <c r="B18" s="2" t="s">
        <v>56</v>
      </c>
      <c r="C18" s="2"/>
      <c r="D18" s="2" t="s">
        <v>55</v>
      </c>
      <c r="E18" s="2"/>
      <c r="F18" s="2"/>
      <c r="G18" s="2"/>
      <c r="H18" s="2"/>
      <c r="I18" s="2"/>
      <c r="J18" s="2"/>
      <c r="K18" s="2"/>
      <c r="L18" s="2"/>
      <c r="M18" s="2" t="s">
        <v>54</v>
      </c>
      <c r="N18" s="2"/>
      <c r="O18" s="2"/>
    </row>
    <row r="19" spans="1:15" x14ac:dyDescent="0.25">
      <c r="A19" s="7" t="s">
        <v>57</v>
      </c>
      <c r="B19" s="7" t="s">
        <v>264</v>
      </c>
      <c r="C19" s="7"/>
      <c r="D19" s="7"/>
      <c r="E19" s="7" t="s">
        <v>263</v>
      </c>
      <c r="F19" s="7"/>
      <c r="G19" s="7" t="s">
        <v>33</v>
      </c>
      <c r="H19" s="7" t="s">
        <v>265</v>
      </c>
      <c r="I19" s="7"/>
      <c r="J19" s="7" t="s">
        <v>285</v>
      </c>
      <c r="K19" s="7"/>
      <c r="L19" s="7"/>
      <c r="M19" s="7"/>
      <c r="N19" s="7"/>
      <c r="O19" s="7"/>
    </row>
    <row r="20" spans="1:15" x14ac:dyDescent="0.25">
      <c r="A20" s="7" t="s">
        <v>59</v>
      </c>
      <c r="B20" s="7"/>
      <c r="C20" s="7" t="s">
        <v>40</v>
      </c>
      <c r="D20" s="7"/>
      <c r="E20" s="7"/>
      <c r="F20" s="7"/>
      <c r="G20" s="7" t="s">
        <v>266</v>
      </c>
      <c r="H20" s="7" t="s">
        <v>60</v>
      </c>
      <c r="I20" s="7"/>
      <c r="J20" s="7" t="s">
        <v>62</v>
      </c>
      <c r="K20" s="7"/>
      <c r="L20" s="7" t="s">
        <v>61</v>
      </c>
      <c r="M20" s="7"/>
      <c r="N20" s="7"/>
      <c r="O20" s="7"/>
    </row>
    <row r="21" spans="1:15" s="1" customFormat="1" ht="30" x14ac:dyDescent="0.25">
      <c r="A21" s="3" t="s">
        <v>63</v>
      </c>
      <c r="B21" s="4" t="s">
        <v>270</v>
      </c>
      <c r="C21" s="3"/>
      <c r="D21" s="3" t="s">
        <v>268</v>
      </c>
      <c r="E21" s="4" t="s">
        <v>286</v>
      </c>
      <c r="F21" s="3" t="s">
        <v>86</v>
      </c>
      <c r="G21" s="3"/>
      <c r="H21" s="3" t="s">
        <v>287</v>
      </c>
      <c r="I21" s="3"/>
      <c r="J21" s="4" t="s">
        <v>288</v>
      </c>
      <c r="K21" s="3" t="s">
        <v>267</v>
      </c>
      <c r="L21" s="3"/>
      <c r="M21" s="3"/>
      <c r="N21" s="4" t="s">
        <v>269</v>
      </c>
      <c r="O21" s="3" t="s">
        <v>218</v>
      </c>
    </row>
    <row r="22" spans="1:15" x14ac:dyDescent="0.25">
      <c r="A22" s="2" t="s">
        <v>64</v>
      </c>
      <c r="B22" s="2"/>
      <c r="C22" s="2" t="s">
        <v>88</v>
      </c>
      <c r="D22" s="2" t="s">
        <v>32</v>
      </c>
      <c r="E22" s="2" t="s">
        <v>54</v>
      </c>
      <c r="F22" s="2"/>
      <c r="G22" s="2"/>
      <c r="H22" s="2" t="s">
        <v>89</v>
      </c>
      <c r="I22" s="2"/>
      <c r="J22" s="2"/>
      <c r="K22" s="2"/>
      <c r="L22" s="2"/>
      <c r="M22" s="2"/>
      <c r="N22" s="2" t="s">
        <v>20</v>
      </c>
      <c r="O22" s="2"/>
    </row>
    <row r="23" spans="1:15" x14ac:dyDescent="0.25">
      <c r="A23" s="7" t="s">
        <v>65</v>
      </c>
      <c r="B23" s="7"/>
      <c r="C23" s="7"/>
      <c r="D23" s="7" t="s">
        <v>90</v>
      </c>
      <c r="E23" s="7"/>
      <c r="F23" s="7" t="s">
        <v>22</v>
      </c>
      <c r="G23" s="7" t="s">
        <v>98</v>
      </c>
      <c r="H23" s="7"/>
      <c r="I23" s="7"/>
      <c r="J23" s="7"/>
      <c r="K23" s="7"/>
      <c r="L23" s="7"/>
      <c r="M23" s="7" t="s">
        <v>8</v>
      </c>
      <c r="N23" s="7" t="s">
        <v>271</v>
      </c>
      <c r="O23" s="7" t="s">
        <v>271</v>
      </c>
    </row>
    <row r="24" spans="1:15" x14ac:dyDescent="0.25">
      <c r="A24" s="7" t="s">
        <v>66</v>
      </c>
      <c r="B24" s="7" t="s">
        <v>96</v>
      </c>
      <c r="C24" s="7" t="s">
        <v>93</v>
      </c>
      <c r="D24" s="7" t="s">
        <v>95</v>
      </c>
      <c r="E24" s="7" t="s">
        <v>289</v>
      </c>
      <c r="F24" s="7"/>
      <c r="G24" s="7" t="s">
        <v>20</v>
      </c>
      <c r="H24" s="7"/>
      <c r="I24" s="7"/>
      <c r="J24" s="7" t="s">
        <v>290</v>
      </c>
      <c r="K24" s="7" t="s">
        <v>291</v>
      </c>
      <c r="L24" s="7"/>
      <c r="M24" s="7"/>
      <c r="N24" s="7"/>
      <c r="O24" s="7"/>
    </row>
    <row r="25" spans="1:15" x14ac:dyDescent="0.25">
      <c r="A25" s="2" t="s">
        <v>67</v>
      </c>
      <c r="B25" s="2" t="s">
        <v>8</v>
      </c>
      <c r="C25" s="2" t="s">
        <v>98</v>
      </c>
      <c r="D25" s="2" t="s">
        <v>99</v>
      </c>
      <c r="E25" s="2" t="s">
        <v>100</v>
      </c>
      <c r="F25" s="2"/>
      <c r="G25" s="2"/>
      <c r="H25" s="2" t="s">
        <v>35</v>
      </c>
      <c r="I25" s="2"/>
      <c r="J25" s="2"/>
      <c r="K25" s="2" t="s">
        <v>95</v>
      </c>
      <c r="L25" s="2"/>
      <c r="M25" s="2"/>
      <c r="N25" s="2"/>
      <c r="O25" s="2"/>
    </row>
    <row r="26" spans="1:15" s="1" customFormat="1" x14ac:dyDescent="0.25">
      <c r="A26" s="3" t="s">
        <v>68</v>
      </c>
      <c r="B26" s="3" t="s">
        <v>102</v>
      </c>
      <c r="C26" s="3"/>
      <c r="D26" s="3" t="s">
        <v>103</v>
      </c>
      <c r="E26" s="4" t="s">
        <v>293</v>
      </c>
      <c r="F26" s="3"/>
      <c r="G26" s="3" t="s">
        <v>292</v>
      </c>
      <c r="H26" s="3" t="s">
        <v>197</v>
      </c>
      <c r="I26" s="3" t="s">
        <v>104</v>
      </c>
      <c r="J26" s="3" t="s">
        <v>101</v>
      </c>
      <c r="K26" s="3" t="s">
        <v>294</v>
      </c>
      <c r="L26" s="3"/>
      <c r="M26" s="3"/>
      <c r="N26" s="3"/>
      <c r="O26" s="3"/>
    </row>
    <row r="27" spans="1:15" x14ac:dyDescent="0.25">
      <c r="A27" s="7" t="s">
        <v>69</v>
      </c>
      <c r="B27" s="7"/>
      <c r="C27" s="7"/>
      <c r="D27" s="7"/>
      <c r="E27" s="7" t="s">
        <v>107</v>
      </c>
      <c r="F27" s="7"/>
      <c r="G27" s="7" t="s">
        <v>108</v>
      </c>
      <c r="H27" s="7" t="s">
        <v>219</v>
      </c>
      <c r="I27" s="7"/>
      <c r="J27" s="7" t="s">
        <v>28</v>
      </c>
      <c r="K27" s="7" t="s">
        <v>105</v>
      </c>
      <c r="L27" s="7" t="s">
        <v>106</v>
      </c>
      <c r="M27" s="7"/>
      <c r="N27" s="7"/>
      <c r="O27" s="7"/>
    </row>
    <row r="28" spans="1:15" x14ac:dyDescent="0.25">
      <c r="A28" s="7" t="s">
        <v>70</v>
      </c>
      <c r="B28" s="7"/>
      <c r="C28" s="7"/>
      <c r="D28" s="7"/>
      <c r="E28" s="7"/>
      <c r="F28" s="7" t="s">
        <v>110</v>
      </c>
      <c r="G28" s="7"/>
      <c r="H28" s="7"/>
      <c r="I28" s="7"/>
      <c r="J28" s="7" t="s">
        <v>28</v>
      </c>
      <c r="K28" s="7"/>
      <c r="L28" s="7"/>
      <c r="M28" s="7"/>
      <c r="N28" s="7" t="s">
        <v>109</v>
      </c>
      <c r="O28" s="7"/>
    </row>
    <row r="29" spans="1:15" s="1" customFormat="1" ht="30" x14ac:dyDescent="0.25">
      <c r="A29" s="3" t="s">
        <v>71</v>
      </c>
      <c r="B29" s="3" t="s">
        <v>296</v>
      </c>
      <c r="C29" s="3" t="s">
        <v>113</v>
      </c>
      <c r="D29" s="3" t="s">
        <v>33</v>
      </c>
      <c r="E29" s="3"/>
      <c r="F29" s="3"/>
      <c r="G29" s="3"/>
      <c r="H29" s="3" t="s">
        <v>111</v>
      </c>
      <c r="I29" s="3"/>
      <c r="J29" s="4" t="s">
        <v>112</v>
      </c>
      <c r="K29" s="3"/>
      <c r="L29" s="3"/>
      <c r="M29" s="3"/>
      <c r="N29" s="3"/>
      <c r="O29" s="3"/>
    </row>
    <row r="30" spans="1:15" s="1" customFormat="1" ht="45" x14ac:dyDescent="0.25">
      <c r="A30" s="3" t="s">
        <v>72</v>
      </c>
      <c r="B30" s="3" t="s">
        <v>300</v>
      </c>
      <c r="C30" s="4" t="s">
        <v>302</v>
      </c>
      <c r="D30" s="3"/>
      <c r="E30" s="4" t="s">
        <v>301</v>
      </c>
      <c r="F30" s="3"/>
      <c r="G30" s="3" t="s">
        <v>297</v>
      </c>
      <c r="H30" s="3"/>
      <c r="I30" s="3"/>
      <c r="J30" s="3"/>
      <c r="K30" s="4" t="s">
        <v>298</v>
      </c>
      <c r="L30" s="4" t="s">
        <v>299</v>
      </c>
      <c r="M30" s="3"/>
      <c r="N30" s="3" t="s">
        <v>113</v>
      </c>
      <c r="O30" s="3"/>
    </row>
    <row r="31" spans="1:15" x14ac:dyDescent="0.25">
      <c r="A31" s="7" t="s">
        <v>73</v>
      </c>
      <c r="B31" s="7" t="s">
        <v>114</v>
      </c>
      <c r="C31" s="7" t="s">
        <v>116</v>
      </c>
      <c r="D31" s="7" t="s">
        <v>108</v>
      </c>
      <c r="E31" s="7" t="s">
        <v>101</v>
      </c>
      <c r="F31" s="7"/>
      <c r="G31" s="7"/>
      <c r="H31" s="7"/>
      <c r="I31" s="7"/>
      <c r="J31" s="7" t="s">
        <v>117</v>
      </c>
      <c r="K31" s="7" t="s">
        <v>115</v>
      </c>
      <c r="L31" s="7"/>
      <c r="M31" s="7"/>
      <c r="N31" s="7"/>
      <c r="O31" s="7"/>
    </row>
    <row r="32" spans="1:15" x14ac:dyDescent="0.25">
      <c r="A32" s="7" t="s">
        <v>74</v>
      </c>
      <c r="B32" s="7" t="s">
        <v>305</v>
      </c>
      <c r="C32" s="7" t="s">
        <v>306</v>
      </c>
      <c r="D32" s="7" t="s">
        <v>119</v>
      </c>
      <c r="E32" s="7" t="s">
        <v>303</v>
      </c>
      <c r="F32" s="7"/>
      <c r="G32" s="7"/>
      <c r="H32" s="7"/>
      <c r="I32" s="7"/>
      <c r="J32" s="7" t="s">
        <v>13</v>
      </c>
      <c r="K32" s="7" t="s">
        <v>304</v>
      </c>
      <c r="L32" s="7" t="s">
        <v>307</v>
      </c>
      <c r="M32" s="7"/>
      <c r="N32" s="7"/>
      <c r="O32" s="7"/>
    </row>
    <row r="33" spans="1:15" s="1" customFormat="1" ht="30" x14ac:dyDescent="0.25">
      <c r="A33" s="3" t="s">
        <v>75</v>
      </c>
      <c r="B33" s="3"/>
      <c r="C33" s="3"/>
      <c r="D33" s="4" t="s">
        <v>308</v>
      </c>
      <c r="E33" s="4" t="s">
        <v>311</v>
      </c>
      <c r="F33" s="3"/>
      <c r="G33" s="3" t="s">
        <v>120</v>
      </c>
      <c r="H33" s="3"/>
      <c r="I33" s="3"/>
      <c r="J33" s="4" t="s">
        <v>309</v>
      </c>
      <c r="K33" s="4" t="s">
        <v>312</v>
      </c>
      <c r="L33" s="3" t="s">
        <v>310</v>
      </c>
      <c r="M33" s="3"/>
      <c r="N33" s="3"/>
      <c r="O33" s="3"/>
    </row>
    <row r="34" spans="1:15" x14ac:dyDescent="0.25">
      <c r="A34" s="2" t="s">
        <v>76</v>
      </c>
      <c r="B34" s="2"/>
      <c r="C34" s="2" t="s">
        <v>121</v>
      </c>
      <c r="D34" s="2"/>
      <c r="E34" s="2" t="s">
        <v>122</v>
      </c>
      <c r="F34" s="2"/>
      <c r="G34" s="2"/>
      <c r="H34" s="2" t="s">
        <v>15</v>
      </c>
      <c r="I34" s="2" t="s">
        <v>15</v>
      </c>
      <c r="J34" s="2"/>
      <c r="K34" s="2" t="s">
        <v>118</v>
      </c>
      <c r="L34" s="2" t="s">
        <v>97</v>
      </c>
      <c r="M34" s="2"/>
      <c r="N34" s="2"/>
      <c r="O34" s="2"/>
    </row>
    <row r="35" spans="1:15" s="1" customFormat="1" ht="60" x14ac:dyDescent="0.25">
      <c r="A35" s="8" t="s">
        <v>77</v>
      </c>
      <c r="B35" s="8" t="s">
        <v>123</v>
      </c>
      <c r="C35" s="8"/>
      <c r="D35" s="9" t="s">
        <v>318</v>
      </c>
      <c r="E35" s="8" t="s">
        <v>313</v>
      </c>
      <c r="F35" s="8"/>
      <c r="G35" s="9" t="s">
        <v>316</v>
      </c>
      <c r="H35" s="9" t="s">
        <v>315</v>
      </c>
      <c r="I35" s="8"/>
      <c r="J35" s="8"/>
      <c r="K35" s="9" t="s">
        <v>317</v>
      </c>
      <c r="L35" s="9" t="s">
        <v>314</v>
      </c>
      <c r="M35" s="8"/>
      <c r="N35" s="8"/>
      <c r="O35" s="8"/>
    </row>
    <row r="36" spans="1:15" s="1" customFormat="1" ht="30" x14ac:dyDescent="0.25">
      <c r="A36" s="8" t="s">
        <v>78</v>
      </c>
      <c r="B36" s="10" t="s">
        <v>126</v>
      </c>
      <c r="C36" s="8"/>
      <c r="D36" s="8"/>
      <c r="E36" s="9" t="s">
        <v>251</v>
      </c>
      <c r="F36" s="8"/>
      <c r="G36" s="8" t="s">
        <v>125</v>
      </c>
      <c r="H36" s="8"/>
      <c r="I36" s="8"/>
      <c r="J36" s="8"/>
      <c r="K36" s="8" t="s">
        <v>124</v>
      </c>
      <c r="L36" s="8"/>
      <c r="M36" s="8"/>
      <c r="N36" s="8"/>
      <c r="O36" s="8"/>
    </row>
    <row r="37" spans="1:15" x14ac:dyDescent="0.25">
      <c r="A37" s="2" t="s">
        <v>79</v>
      </c>
      <c r="B37" s="2" t="s">
        <v>320</v>
      </c>
      <c r="C37" s="2"/>
      <c r="D37" s="2"/>
      <c r="E37" s="2" t="s">
        <v>14</v>
      </c>
      <c r="F37" s="2"/>
      <c r="G37" s="2"/>
      <c r="H37" s="2"/>
      <c r="I37" s="2"/>
      <c r="J37" s="2" t="s">
        <v>321</v>
      </c>
      <c r="K37" s="2" t="s">
        <v>319</v>
      </c>
      <c r="L37" s="2"/>
      <c r="M37" s="2"/>
      <c r="N37" s="2"/>
      <c r="O37" s="2"/>
    </row>
    <row r="38" spans="1:15" x14ac:dyDescent="0.25">
      <c r="A38" s="2" t="s">
        <v>80</v>
      </c>
      <c r="B38" s="2" t="s">
        <v>323</v>
      </c>
      <c r="C38" s="2" t="s">
        <v>110</v>
      </c>
      <c r="D38" s="2" t="s">
        <v>322</v>
      </c>
      <c r="E38" s="2" t="s">
        <v>324</v>
      </c>
      <c r="F38" s="2"/>
      <c r="G38" s="2" t="s">
        <v>222</v>
      </c>
      <c r="H38" s="2"/>
      <c r="I38" s="2"/>
      <c r="J38" s="2" t="s">
        <v>217</v>
      </c>
      <c r="K38" s="2" t="s">
        <v>197</v>
      </c>
      <c r="L38" s="2" t="s">
        <v>127</v>
      </c>
      <c r="M38" s="2"/>
      <c r="N38" s="2" t="s">
        <v>40</v>
      </c>
      <c r="O38" s="2"/>
    </row>
    <row r="39" spans="1:15" x14ac:dyDescent="0.25">
      <c r="A39" s="7" t="s">
        <v>81</v>
      </c>
      <c r="B39" s="7" t="s">
        <v>118</v>
      </c>
      <c r="C39" s="7"/>
      <c r="D39" s="7"/>
      <c r="E39" s="7" t="s">
        <v>325</v>
      </c>
      <c r="F39" s="7"/>
      <c r="G39" s="7"/>
      <c r="H39" s="7" t="s">
        <v>129</v>
      </c>
      <c r="I39" s="7" t="s">
        <v>45</v>
      </c>
      <c r="J39" s="7" t="s">
        <v>104</v>
      </c>
      <c r="K39" s="7" t="s">
        <v>128</v>
      </c>
      <c r="L39" s="7"/>
      <c r="M39" s="7"/>
      <c r="N39" s="7" t="s">
        <v>15</v>
      </c>
      <c r="O39" s="7"/>
    </row>
    <row r="40" spans="1:15" x14ac:dyDescent="0.25">
      <c r="A40" s="7" t="s">
        <v>82</v>
      </c>
      <c r="B40" s="7" t="s">
        <v>130</v>
      </c>
      <c r="C40" s="7" t="s">
        <v>326</v>
      </c>
      <c r="D40" s="7" t="s">
        <v>131</v>
      </c>
      <c r="E40" s="7"/>
      <c r="F40" s="7"/>
      <c r="G40" s="7" t="s">
        <v>17</v>
      </c>
      <c r="H40" s="7"/>
      <c r="I40" s="7"/>
      <c r="J40" s="7" t="s">
        <v>132</v>
      </c>
      <c r="K40" s="7"/>
      <c r="L40" s="7"/>
      <c r="M40" s="7"/>
      <c r="N40" s="7"/>
      <c r="O40" s="7"/>
    </row>
    <row r="41" spans="1:15" x14ac:dyDescent="0.25">
      <c r="A41" s="2" t="s">
        <v>83</v>
      </c>
      <c r="B41" s="2"/>
      <c r="C41" s="2" t="s">
        <v>167</v>
      </c>
      <c r="D41" s="2" t="s">
        <v>166</v>
      </c>
      <c r="E41" s="2"/>
      <c r="F41" s="2"/>
      <c r="G41" s="2"/>
      <c r="H41" s="2" t="s">
        <v>327</v>
      </c>
      <c r="I41" s="2"/>
      <c r="J41" s="2" t="s">
        <v>15</v>
      </c>
      <c r="K41" s="2" t="s">
        <v>165</v>
      </c>
      <c r="L41" s="2" t="s">
        <v>20</v>
      </c>
      <c r="M41" s="2"/>
      <c r="N41" s="2"/>
      <c r="O41" s="2"/>
    </row>
    <row r="42" spans="1:15" x14ac:dyDescent="0.25">
      <c r="A42" s="2" t="s">
        <v>84</v>
      </c>
      <c r="B42" s="2" t="s">
        <v>328</v>
      </c>
      <c r="C42" s="2"/>
      <c r="D42" s="2" t="s">
        <v>219</v>
      </c>
      <c r="E42" s="2"/>
      <c r="F42" s="2"/>
      <c r="G42" s="2" t="s">
        <v>88</v>
      </c>
      <c r="H42" s="2" t="s">
        <v>276</v>
      </c>
      <c r="I42" s="2"/>
      <c r="J42" s="2"/>
      <c r="K42" s="2" t="s">
        <v>38</v>
      </c>
      <c r="L42" s="2" t="s">
        <v>168</v>
      </c>
      <c r="M42" s="2"/>
      <c r="N42" s="2" t="s">
        <v>89</v>
      </c>
      <c r="O42" s="2"/>
    </row>
    <row r="43" spans="1:15" x14ac:dyDescent="0.25">
      <c r="A43" s="7" t="s">
        <v>85</v>
      </c>
      <c r="B43" s="7"/>
      <c r="C43" s="7" t="s">
        <v>168</v>
      </c>
      <c r="D43" s="7"/>
      <c r="E43" s="7" t="s">
        <v>331</v>
      </c>
      <c r="F43" s="7"/>
      <c r="G43" s="7"/>
      <c r="H43" s="7"/>
      <c r="I43" s="7"/>
      <c r="J43" s="7" t="s">
        <v>270</v>
      </c>
      <c r="K43" s="7" t="s">
        <v>98</v>
      </c>
      <c r="L43" s="7" t="s">
        <v>113</v>
      </c>
      <c r="M43" s="7"/>
      <c r="N43" s="7"/>
      <c r="O43" s="7"/>
    </row>
    <row r="44" spans="1:15" s="1" customFormat="1" ht="30" x14ac:dyDescent="0.25">
      <c r="A44" s="8" t="s">
        <v>133</v>
      </c>
      <c r="B44" s="8" t="s">
        <v>169</v>
      </c>
      <c r="C44" s="8" t="s">
        <v>335</v>
      </c>
      <c r="D44" s="8"/>
      <c r="E44" s="9" t="s">
        <v>334</v>
      </c>
      <c r="F44" s="8"/>
      <c r="G44" s="8" t="s">
        <v>222</v>
      </c>
      <c r="H44" s="8"/>
      <c r="I44" s="8"/>
      <c r="J44" s="8" t="s">
        <v>170</v>
      </c>
      <c r="K44" s="9" t="s">
        <v>333</v>
      </c>
      <c r="L44" s="9" t="s">
        <v>332</v>
      </c>
      <c r="M44" s="8"/>
      <c r="N44" s="8"/>
      <c r="O44" s="8"/>
    </row>
    <row r="45" spans="1:15" ht="30" x14ac:dyDescent="0.25">
      <c r="A45" s="3" t="s">
        <v>134</v>
      </c>
      <c r="B45" s="3" t="s">
        <v>337</v>
      </c>
      <c r="C45" s="3"/>
      <c r="D45" s="3"/>
      <c r="E45" s="4" t="s">
        <v>338</v>
      </c>
      <c r="F45" s="3"/>
      <c r="G45" s="3"/>
      <c r="I45" s="3" t="s">
        <v>172</v>
      </c>
      <c r="J45" s="3"/>
      <c r="K45" s="3" t="s">
        <v>336</v>
      </c>
      <c r="L45" s="3" t="s">
        <v>40</v>
      </c>
      <c r="M45" s="3"/>
      <c r="N45" s="3"/>
      <c r="O45" s="3"/>
    </row>
    <row r="46" spans="1:15" x14ac:dyDescent="0.25">
      <c r="A46" s="2" t="s">
        <v>135</v>
      </c>
      <c r="B46" s="2"/>
      <c r="C46" s="2" t="s">
        <v>173</v>
      </c>
      <c r="D46" s="2" t="s">
        <v>342</v>
      </c>
      <c r="E46" s="2" t="s">
        <v>91</v>
      </c>
      <c r="F46" s="2" t="s">
        <v>343</v>
      </c>
      <c r="G46" s="2" t="s">
        <v>339</v>
      </c>
      <c r="H46" s="2" t="s">
        <v>344</v>
      </c>
      <c r="I46" s="2"/>
      <c r="J46" s="2" t="s">
        <v>341</v>
      </c>
      <c r="K46" s="2" t="s">
        <v>340</v>
      </c>
      <c r="L46" s="2"/>
      <c r="M46" s="2"/>
      <c r="N46" s="2"/>
      <c r="O46" s="2"/>
    </row>
    <row r="47" spans="1:15" x14ac:dyDescent="0.25">
      <c r="A47" s="7" t="s">
        <v>136</v>
      </c>
      <c r="B47" s="7"/>
      <c r="C47" s="7"/>
      <c r="D47" s="7"/>
      <c r="E47" s="7"/>
      <c r="F47" s="7" t="s">
        <v>103</v>
      </c>
      <c r="G47" s="7"/>
      <c r="H47" s="7"/>
      <c r="I47" s="7"/>
      <c r="J47" s="7"/>
      <c r="K47" s="7" t="s">
        <v>114</v>
      </c>
      <c r="L47" s="7" t="s">
        <v>174</v>
      </c>
      <c r="M47" s="7"/>
      <c r="N47" s="7" t="s">
        <v>110</v>
      </c>
      <c r="O47" s="7"/>
    </row>
    <row r="48" spans="1:15" s="1" customFormat="1" ht="29.25" customHeight="1" x14ac:dyDescent="0.25">
      <c r="A48" s="8" t="s">
        <v>137</v>
      </c>
      <c r="B48" s="8"/>
      <c r="C48" s="9" t="s">
        <v>348</v>
      </c>
      <c r="D48" s="8" t="s">
        <v>347</v>
      </c>
      <c r="E48" s="9" t="s">
        <v>345</v>
      </c>
      <c r="F48" s="8" t="s">
        <v>175</v>
      </c>
      <c r="G48" s="8"/>
      <c r="H48" s="8"/>
      <c r="I48" s="8"/>
      <c r="J48" s="8" t="s">
        <v>177</v>
      </c>
      <c r="K48" s="9" t="s">
        <v>176</v>
      </c>
      <c r="L48" s="9" t="s">
        <v>346</v>
      </c>
      <c r="M48" s="8"/>
      <c r="N48" s="8" t="s">
        <v>104</v>
      </c>
      <c r="O48" s="8"/>
    </row>
    <row r="49" spans="1:15" x14ac:dyDescent="0.25">
      <c r="A49" s="2" t="s">
        <v>138</v>
      </c>
      <c r="B49" s="2"/>
      <c r="C49" s="2"/>
      <c r="D49" s="2"/>
      <c r="E49" s="2" t="s">
        <v>178</v>
      </c>
      <c r="F49" s="2" t="s">
        <v>93</v>
      </c>
      <c r="G49" s="2" t="s">
        <v>168</v>
      </c>
      <c r="H49" s="2"/>
      <c r="I49" s="2"/>
      <c r="J49" s="2"/>
      <c r="K49" s="2"/>
      <c r="L49" s="2"/>
      <c r="M49" s="2"/>
      <c r="N49" s="2"/>
      <c r="O49" s="2"/>
    </row>
    <row r="50" spans="1:15" x14ac:dyDescent="0.25">
      <c r="A50" s="2" t="s">
        <v>139</v>
      </c>
      <c r="B50" s="2"/>
      <c r="C50" s="2" t="s">
        <v>179</v>
      </c>
      <c r="D50" s="2" t="s">
        <v>350</v>
      </c>
      <c r="E50" s="2" t="s">
        <v>349</v>
      </c>
      <c r="F50" s="2"/>
      <c r="G50" s="2"/>
      <c r="H50" s="2" t="s">
        <v>33</v>
      </c>
      <c r="I50" s="2" t="s">
        <v>44</v>
      </c>
      <c r="J50" s="2" t="s">
        <v>216</v>
      </c>
      <c r="K50" s="2"/>
      <c r="L50" s="2"/>
      <c r="M50" s="2"/>
      <c r="N50" s="2" t="s">
        <v>94</v>
      </c>
      <c r="O50" s="2"/>
    </row>
    <row r="51" spans="1:15" x14ac:dyDescent="0.25">
      <c r="A51" s="7" t="s">
        <v>140</v>
      </c>
      <c r="B51" s="7" t="s">
        <v>355</v>
      </c>
      <c r="C51" s="7" t="s">
        <v>181</v>
      </c>
      <c r="D51" s="7" t="s">
        <v>356</v>
      </c>
      <c r="E51" s="7" t="s">
        <v>180</v>
      </c>
      <c r="F51" s="7"/>
      <c r="G51" s="7" t="s">
        <v>180</v>
      </c>
      <c r="H51" s="7"/>
      <c r="I51" s="7"/>
      <c r="J51" s="7"/>
      <c r="K51" s="7" t="s">
        <v>23</v>
      </c>
      <c r="L51" s="7"/>
      <c r="M51" s="7"/>
      <c r="N51" s="7"/>
      <c r="O51" s="7"/>
    </row>
    <row r="52" spans="1:15" x14ac:dyDescent="0.25">
      <c r="A52" s="7" t="s">
        <v>141</v>
      </c>
      <c r="B52" s="7" t="s">
        <v>183</v>
      </c>
      <c r="C52" s="7" t="s">
        <v>182</v>
      </c>
      <c r="D52" s="7" t="s">
        <v>185</v>
      </c>
      <c r="E52" s="7"/>
      <c r="F52" s="7"/>
      <c r="G52" s="7"/>
      <c r="H52" s="7"/>
      <c r="I52" s="7"/>
      <c r="J52" s="7" t="s">
        <v>185</v>
      </c>
      <c r="K52" s="7"/>
      <c r="L52" s="7" t="s">
        <v>184</v>
      </c>
      <c r="M52" s="7"/>
      <c r="N52" s="7"/>
      <c r="O52" s="7"/>
    </row>
    <row r="53" spans="1:15" x14ac:dyDescent="0.25">
      <c r="A53" s="2" t="s">
        <v>142</v>
      </c>
      <c r="B53" s="2"/>
      <c r="C53" s="2"/>
      <c r="D53" s="2" t="s">
        <v>45</v>
      </c>
      <c r="E53" s="2" t="s">
        <v>28</v>
      </c>
      <c r="F53" s="2" t="s">
        <v>358</v>
      </c>
      <c r="G53" s="2" t="s">
        <v>357</v>
      </c>
      <c r="H53" s="2"/>
      <c r="I53" s="2"/>
      <c r="J53" s="2"/>
      <c r="K53" s="2" t="s">
        <v>90</v>
      </c>
      <c r="L53" s="2" t="s">
        <v>14</v>
      </c>
      <c r="M53" s="2"/>
      <c r="N53" s="2" t="s">
        <v>15</v>
      </c>
      <c r="O53" s="2"/>
    </row>
    <row r="54" spans="1:15" x14ac:dyDescent="0.25">
      <c r="A54" s="2" t="s">
        <v>143</v>
      </c>
      <c r="B54" s="2" t="s">
        <v>98</v>
      </c>
      <c r="C54" s="2"/>
      <c r="D54" s="2" t="s">
        <v>292</v>
      </c>
      <c r="E54" s="2"/>
      <c r="F54" s="2" t="s">
        <v>361</v>
      </c>
      <c r="G54" s="2" t="s">
        <v>359</v>
      </c>
      <c r="H54" s="2" t="s">
        <v>19</v>
      </c>
      <c r="I54" s="2"/>
      <c r="J54" s="2" t="s">
        <v>22</v>
      </c>
      <c r="K54" s="2"/>
      <c r="L54" s="2"/>
      <c r="M54" s="2" t="s">
        <v>362</v>
      </c>
      <c r="N54" s="2" t="s">
        <v>360</v>
      </c>
      <c r="O54" s="2"/>
    </row>
    <row r="55" spans="1:15" s="1" customFormat="1" ht="30.75" customHeight="1" x14ac:dyDescent="0.25">
      <c r="A55" s="8" t="s">
        <v>144</v>
      </c>
      <c r="B55" s="8"/>
      <c r="C55" s="9" t="s">
        <v>191</v>
      </c>
      <c r="D55" s="8" t="s">
        <v>363</v>
      </c>
      <c r="E55" s="8"/>
      <c r="F55" s="8" t="s">
        <v>190</v>
      </c>
      <c r="G55" s="8" t="s">
        <v>367</v>
      </c>
      <c r="H55" s="8" t="s">
        <v>364</v>
      </c>
      <c r="I55" s="8" t="s">
        <v>188</v>
      </c>
      <c r="J55" s="9" t="s">
        <v>365</v>
      </c>
      <c r="K55" s="8"/>
      <c r="L55" s="9" t="s">
        <v>366</v>
      </c>
      <c r="M55" s="8"/>
      <c r="N55" s="8" t="s">
        <v>190</v>
      </c>
      <c r="O55" s="9" t="s">
        <v>368</v>
      </c>
    </row>
    <row r="56" spans="1:15" s="1" customFormat="1" ht="30" x14ac:dyDescent="0.25">
      <c r="A56" s="8" t="s">
        <v>145</v>
      </c>
      <c r="B56" s="9" t="s">
        <v>374</v>
      </c>
      <c r="C56" s="8" t="s">
        <v>369</v>
      </c>
      <c r="D56" s="8" t="s">
        <v>195</v>
      </c>
      <c r="E56" s="8" t="s">
        <v>371</v>
      </c>
      <c r="F56" s="8" t="s">
        <v>194</v>
      </c>
      <c r="G56" s="9" t="s">
        <v>372</v>
      </c>
      <c r="H56" s="8" t="s">
        <v>189</v>
      </c>
      <c r="I56" s="8"/>
      <c r="J56" s="9" t="s">
        <v>196</v>
      </c>
      <c r="K56" s="9" t="s">
        <v>373</v>
      </c>
      <c r="L56" s="9" t="s">
        <v>370</v>
      </c>
      <c r="M56" s="8" t="s">
        <v>194</v>
      </c>
      <c r="N56" s="8" t="s">
        <v>192</v>
      </c>
      <c r="O56" s="8"/>
    </row>
    <row r="57" spans="1:15" x14ac:dyDescent="0.25">
      <c r="A57" s="2" t="s">
        <v>146</v>
      </c>
      <c r="B57" s="2" t="s">
        <v>113</v>
      </c>
      <c r="C57" s="2"/>
      <c r="D57" s="2" t="s">
        <v>44</v>
      </c>
      <c r="E57" s="2" t="s">
        <v>198</v>
      </c>
      <c r="F57" s="2"/>
      <c r="G57" s="2"/>
      <c r="H57" s="2" t="s">
        <v>197</v>
      </c>
      <c r="I57" s="2"/>
      <c r="J57" s="2"/>
      <c r="K57" s="2"/>
      <c r="L57" s="2" t="s">
        <v>32</v>
      </c>
      <c r="M57" s="2"/>
      <c r="N57" s="2"/>
      <c r="O57" s="2"/>
    </row>
    <row r="58" spans="1:15" s="1" customFormat="1" ht="60" x14ac:dyDescent="0.25">
      <c r="A58" s="3" t="s">
        <v>147</v>
      </c>
      <c r="B58" s="3" t="s">
        <v>22</v>
      </c>
      <c r="C58" s="4" t="s">
        <v>202</v>
      </c>
      <c r="D58" s="3" t="s">
        <v>17</v>
      </c>
      <c r="E58" s="4" t="s">
        <v>203</v>
      </c>
      <c r="F58" s="3" t="s">
        <v>15</v>
      </c>
      <c r="G58" s="3" t="s">
        <v>375</v>
      </c>
      <c r="H58" s="3" t="s">
        <v>199</v>
      </c>
      <c r="I58" s="3" t="s">
        <v>172</v>
      </c>
      <c r="J58" s="3" t="s">
        <v>201</v>
      </c>
      <c r="K58" s="3" t="s">
        <v>200</v>
      </c>
      <c r="L58" s="3" t="s">
        <v>376</v>
      </c>
      <c r="M58" s="3"/>
      <c r="N58" s="3"/>
      <c r="O58" s="3"/>
    </row>
    <row r="59" spans="1:15" x14ac:dyDescent="0.25">
      <c r="A59" s="7" t="s">
        <v>148</v>
      </c>
      <c r="B59" s="7"/>
      <c r="C59" s="7" t="s">
        <v>22</v>
      </c>
      <c r="D59" s="7" t="s">
        <v>204</v>
      </c>
      <c r="E59" s="7"/>
      <c r="F59" s="7"/>
      <c r="G59" s="7"/>
      <c r="H59" s="7"/>
      <c r="I59" s="7"/>
      <c r="J59" s="7" t="s">
        <v>22</v>
      </c>
      <c r="K59" s="7" t="s">
        <v>205</v>
      </c>
      <c r="L59" s="7" t="s">
        <v>35</v>
      </c>
      <c r="M59" s="7"/>
      <c r="N59" s="7"/>
      <c r="O59" s="7"/>
    </row>
    <row r="60" spans="1:15" s="1" customFormat="1" ht="30" x14ac:dyDescent="0.25">
      <c r="A60" s="8" t="s">
        <v>149</v>
      </c>
      <c r="B60" s="9" t="s">
        <v>207</v>
      </c>
      <c r="C60" s="9" t="s">
        <v>377</v>
      </c>
      <c r="D60" s="8" t="s">
        <v>379</v>
      </c>
      <c r="E60" s="8"/>
      <c r="F60" s="8" t="s">
        <v>380</v>
      </c>
      <c r="G60" s="8" t="s">
        <v>378</v>
      </c>
      <c r="H60" s="8" t="s">
        <v>206</v>
      </c>
      <c r="I60" s="8" t="s">
        <v>44</v>
      </c>
      <c r="J60" s="9" t="s">
        <v>208</v>
      </c>
      <c r="K60" s="8"/>
      <c r="L60" s="8"/>
      <c r="M60" s="8"/>
      <c r="N60" s="8"/>
      <c r="O60" s="8" t="s">
        <v>40</v>
      </c>
    </row>
    <row r="61" spans="1:15" x14ac:dyDescent="0.25">
      <c r="A61" s="2" t="s">
        <v>150</v>
      </c>
      <c r="B61" s="2"/>
      <c r="C61" s="2" t="s">
        <v>19</v>
      </c>
      <c r="D61" s="2" t="s">
        <v>98</v>
      </c>
      <c r="E61" s="2" t="s">
        <v>210</v>
      </c>
      <c r="F61" s="2" t="s">
        <v>209</v>
      </c>
      <c r="G61" s="2" t="s">
        <v>89</v>
      </c>
      <c r="H61" s="2"/>
      <c r="I61" s="2"/>
      <c r="J61" s="2" t="s">
        <v>28</v>
      </c>
      <c r="K61" s="2"/>
      <c r="L61" s="2"/>
      <c r="M61" s="2"/>
      <c r="N61" s="2"/>
      <c r="O61" s="2"/>
    </row>
    <row r="62" spans="1:15" s="1" customFormat="1" ht="30" x14ac:dyDescent="0.25">
      <c r="A62" s="3" t="s">
        <v>151</v>
      </c>
      <c r="B62" s="3" t="s">
        <v>214</v>
      </c>
      <c r="C62" s="3" t="s">
        <v>382</v>
      </c>
      <c r="D62" s="3" t="s">
        <v>383</v>
      </c>
      <c r="E62" s="3" t="s">
        <v>211</v>
      </c>
      <c r="F62" s="3"/>
      <c r="G62" s="3" t="s">
        <v>287</v>
      </c>
      <c r="H62" s="3"/>
      <c r="I62" s="3"/>
      <c r="J62" s="3" t="s">
        <v>213</v>
      </c>
      <c r="K62" s="4" t="s">
        <v>381</v>
      </c>
      <c r="L62" s="4" t="s">
        <v>212</v>
      </c>
      <c r="M62" s="3"/>
      <c r="N62" s="3" t="s">
        <v>385</v>
      </c>
      <c r="O62" s="3"/>
    </row>
    <row r="63" spans="1:15" x14ac:dyDescent="0.25">
      <c r="A63" s="7" t="s">
        <v>152</v>
      </c>
      <c r="B63" s="7"/>
      <c r="C63" s="7"/>
      <c r="D63" s="7"/>
      <c r="E63" s="7"/>
      <c r="F63" s="7"/>
      <c r="G63" s="7"/>
      <c r="H63" s="7"/>
      <c r="I63" s="7"/>
      <c r="J63" s="7"/>
      <c r="K63" s="7"/>
      <c r="L63" s="7"/>
      <c r="M63" s="7"/>
      <c r="N63" s="7" t="s">
        <v>215</v>
      </c>
      <c r="O63" s="7" t="s">
        <v>197</v>
      </c>
    </row>
    <row r="64" spans="1:15" x14ac:dyDescent="0.25">
      <c r="A64" s="7" t="s">
        <v>153</v>
      </c>
      <c r="B64" s="7"/>
      <c r="C64" s="7"/>
      <c r="D64" s="7"/>
      <c r="E64" s="7"/>
      <c r="F64" s="7"/>
      <c r="G64" s="7" t="s">
        <v>174</v>
      </c>
      <c r="H64" s="7"/>
      <c r="I64" s="7"/>
      <c r="J64" s="7" t="s">
        <v>58</v>
      </c>
      <c r="K64" s="7"/>
      <c r="L64" s="7"/>
      <c r="M64" s="7"/>
      <c r="N64" s="7"/>
      <c r="O64" s="7" t="s">
        <v>20</v>
      </c>
    </row>
    <row r="65" spans="1:15" x14ac:dyDescent="0.25">
      <c r="A65" s="2" t="s">
        <v>154</v>
      </c>
      <c r="B65" s="2"/>
      <c r="C65" s="2"/>
      <c r="D65" s="2"/>
      <c r="E65" s="2" t="s">
        <v>216</v>
      </c>
      <c r="F65" s="2" t="s">
        <v>35</v>
      </c>
      <c r="G65" s="2"/>
      <c r="H65" s="2"/>
      <c r="I65" s="2"/>
      <c r="J65" s="2" t="s">
        <v>33</v>
      </c>
      <c r="K65" s="2"/>
      <c r="L65" s="2"/>
      <c r="M65" s="2"/>
      <c r="N65" s="2"/>
      <c r="O65" s="2"/>
    </row>
    <row r="66" spans="1:15" x14ac:dyDescent="0.25">
      <c r="A66" s="2" t="s">
        <v>155</v>
      </c>
      <c r="B66" s="2" t="s">
        <v>28</v>
      </c>
      <c r="C66" s="2"/>
      <c r="D66" s="2"/>
      <c r="E66" s="2"/>
      <c r="F66" s="2"/>
      <c r="G66" s="2" t="s">
        <v>98</v>
      </c>
      <c r="H66" s="2"/>
      <c r="I66" s="2"/>
      <c r="J66" s="2"/>
      <c r="K66" s="2"/>
      <c r="L66" s="2"/>
      <c r="M66" s="2"/>
      <c r="N66" s="2"/>
      <c r="O66" s="2"/>
    </row>
    <row r="67" spans="1:15" x14ac:dyDescent="0.25">
      <c r="A67" s="7" t="s">
        <v>156</v>
      </c>
      <c r="B67" s="7"/>
      <c r="C67" s="7"/>
      <c r="D67" s="7" t="s">
        <v>22</v>
      </c>
      <c r="E67" s="7"/>
      <c r="F67" s="7"/>
      <c r="G67" s="7"/>
      <c r="H67" s="7" t="s">
        <v>92</v>
      </c>
      <c r="I67" s="7"/>
      <c r="J67" s="7"/>
      <c r="K67" s="7"/>
      <c r="L67" s="7"/>
      <c r="M67" s="7" t="s">
        <v>217</v>
      </c>
      <c r="N67" s="7"/>
      <c r="O67" s="7" t="s">
        <v>8</v>
      </c>
    </row>
    <row r="68" spans="1:15" x14ac:dyDescent="0.25">
      <c r="A68" s="7" t="s">
        <v>157</v>
      </c>
      <c r="B68" s="7" t="s">
        <v>88</v>
      </c>
      <c r="C68" s="7" t="s">
        <v>220</v>
      </c>
      <c r="D68" s="7" t="s">
        <v>28</v>
      </c>
      <c r="E68" s="7" t="s">
        <v>9</v>
      </c>
      <c r="F68" s="7" t="s">
        <v>218</v>
      </c>
      <c r="G68" s="7" t="s">
        <v>218</v>
      </c>
      <c r="H68" s="7"/>
      <c r="I68" s="7" t="s">
        <v>35</v>
      </c>
      <c r="J68" s="7" t="s">
        <v>22</v>
      </c>
      <c r="K68" s="7" t="s">
        <v>89</v>
      </c>
      <c r="L68" s="7"/>
      <c r="M68" s="7"/>
      <c r="N68" s="7"/>
      <c r="O68" s="7"/>
    </row>
    <row r="69" spans="1:15" s="1" customFormat="1" ht="30" x14ac:dyDescent="0.25">
      <c r="A69" s="3" t="s">
        <v>158</v>
      </c>
      <c r="B69" s="4" t="s">
        <v>226</v>
      </c>
      <c r="C69" s="3" t="s">
        <v>97</v>
      </c>
      <c r="D69" s="3" t="s">
        <v>223</v>
      </c>
      <c r="E69" s="3"/>
      <c r="F69" s="3"/>
      <c r="G69" s="3" t="s">
        <v>222</v>
      </c>
      <c r="H69" s="3" t="s">
        <v>221</v>
      </c>
      <c r="I69" s="3"/>
      <c r="J69" s="3"/>
      <c r="K69" s="3" t="s">
        <v>225</v>
      </c>
      <c r="L69" s="3" t="s">
        <v>224</v>
      </c>
      <c r="M69" s="3" t="s">
        <v>386</v>
      </c>
      <c r="N69" s="3"/>
      <c r="O69" s="3"/>
    </row>
    <row r="70" spans="1:15" x14ac:dyDescent="0.25">
      <c r="A70" s="2" t="s">
        <v>159</v>
      </c>
      <c r="B70" s="2"/>
      <c r="C70" s="2" t="s">
        <v>227</v>
      </c>
      <c r="D70" s="2"/>
      <c r="E70" s="2" t="s">
        <v>388</v>
      </c>
      <c r="F70" s="2"/>
      <c r="G70" s="2" t="s">
        <v>94</v>
      </c>
      <c r="H70" s="2" t="s">
        <v>172</v>
      </c>
      <c r="I70" s="2"/>
      <c r="J70" s="2" t="s">
        <v>93</v>
      </c>
      <c r="K70" s="2" t="s">
        <v>114</v>
      </c>
      <c r="L70" s="2" t="s">
        <v>387</v>
      </c>
      <c r="M70" s="2"/>
      <c r="N70" s="2"/>
      <c r="O70" s="2"/>
    </row>
    <row r="71" spans="1:15" x14ac:dyDescent="0.25">
      <c r="A71" s="7" t="s">
        <v>160</v>
      </c>
      <c r="B71" s="7" t="s">
        <v>118</v>
      </c>
      <c r="C71" s="7"/>
      <c r="D71" s="7" t="s">
        <v>390</v>
      </c>
      <c r="E71" s="7" t="s">
        <v>102</v>
      </c>
      <c r="F71" s="7"/>
      <c r="G71" s="7"/>
      <c r="H71" s="7"/>
      <c r="I71" s="7"/>
      <c r="J71" s="7" t="s">
        <v>228</v>
      </c>
      <c r="K71" s="7"/>
      <c r="L71" s="7" t="s">
        <v>389</v>
      </c>
      <c r="M71" s="7"/>
      <c r="N71" s="7"/>
      <c r="O71" s="7"/>
    </row>
    <row r="72" spans="1:15" x14ac:dyDescent="0.25">
      <c r="A72" s="7" t="s">
        <v>161</v>
      </c>
      <c r="B72" s="7" t="s">
        <v>23</v>
      </c>
      <c r="C72" s="7"/>
      <c r="D72" s="7" t="s">
        <v>28</v>
      </c>
      <c r="E72" s="7" t="s">
        <v>391</v>
      </c>
      <c r="F72" s="7"/>
      <c r="G72" s="7"/>
      <c r="H72" s="7" t="s">
        <v>179</v>
      </c>
      <c r="I72" s="7"/>
      <c r="J72" s="7" t="s">
        <v>229</v>
      </c>
      <c r="K72" s="7"/>
      <c r="L72" s="7"/>
      <c r="M72" s="7"/>
      <c r="N72" s="7"/>
      <c r="O72" s="7"/>
    </row>
    <row r="73" spans="1:15" s="1" customFormat="1" ht="30" x14ac:dyDescent="0.25">
      <c r="A73" s="3" t="s">
        <v>162</v>
      </c>
      <c r="B73" s="3" t="s">
        <v>19</v>
      </c>
      <c r="C73" s="4" t="s">
        <v>233</v>
      </c>
      <c r="D73" s="3" t="s">
        <v>232</v>
      </c>
      <c r="E73" s="3" t="s">
        <v>231</v>
      </c>
      <c r="F73" s="3"/>
      <c r="G73" s="3"/>
      <c r="H73" s="3"/>
      <c r="I73" s="3" t="s">
        <v>40</v>
      </c>
      <c r="J73" s="3" t="s">
        <v>230</v>
      </c>
      <c r="K73" s="3" t="s">
        <v>392</v>
      </c>
      <c r="L73" s="3" t="s">
        <v>97</v>
      </c>
      <c r="M73" s="3"/>
      <c r="N73" s="3"/>
      <c r="O73" s="3"/>
    </row>
    <row r="74" spans="1:15" x14ac:dyDescent="0.25">
      <c r="A74" s="7" t="s">
        <v>163</v>
      </c>
      <c r="B74" s="7" t="s">
        <v>236</v>
      </c>
      <c r="C74" s="7" t="s">
        <v>393</v>
      </c>
      <c r="D74" s="7" t="s">
        <v>15</v>
      </c>
      <c r="E74" s="7" t="s">
        <v>235</v>
      </c>
      <c r="F74" s="7"/>
      <c r="G74" s="7"/>
      <c r="H74" s="7"/>
      <c r="I74" s="7" t="s">
        <v>15</v>
      </c>
      <c r="J74" s="7" t="s">
        <v>234</v>
      </c>
      <c r="K74" s="7" t="s">
        <v>122</v>
      </c>
      <c r="L74" s="7"/>
      <c r="M74" s="7"/>
      <c r="N74" s="7" t="s">
        <v>394</v>
      </c>
      <c r="O74" s="7" t="s">
        <v>171</v>
      </c>
    </row>
    <row r="75" spans="1:15" s="1" customFormat="1" ht="30" x14ac:dyDescent="0.25">
      <c r="A75" s="8" t="s">
        <v>164</v>
      </c>
      <c r="B75" s="8" t="s">
        <v>400</v>
      </c>
      <c r="C75" s="9" t="s">
        <v>396</v>
      </c>
      <c r="D75" s="9" t="s">
        <v>395</v>
      </c>
      <c r="E75" s="8" t="s">
        <v>399</v>
      </c>
      <c r="F75" s="9" t="s">
        <v>398</v>
      </c>
      <c r="G75" s="8" t="s">
        <v>237</v>
      </c>
      <c r="H75" s="8" t="s">
        <v>397</v>
      </c>
      <c r="I75" s="8"/>
      <c r="J75" s="9" t="s">
        <v>239</v>
      </c>
      <c r="K75" s="8"/>
      <c r="L75" s="8" t="s">
        <v>238</v>
      </c>
      <c r="M75" s="8"/>
      <c r="N75" s="8"/>
      <c r="O75" s="8"/>
    </row>
    <row r="76" spans="1:15" x14ac:dyDescent="0.25">
      <c r="A76" s="6" t="s">
        <v>240</v>
      </c>
      <c r="B76" s="2">
        <f>COUNTIF(B3:B75,"*")</f>
        <v>44</v>
      </c>
      <c r="C76" s="2">
        <f>COUNTIF(C3:C75,"*")</f>
        <v>38</v>
      </c>
      <c r="D76" s="2">
        <f t="shared" ref="D76:O76" si="0">COUNTIF(D3:D75,"*")</f>
        <v>49</v>
      </c>
      <c r="E76" s="2">
        <f t="shared" si="0"/>
        <v>51</v>
      </c>
      <c r="F76" s="2">
        <f t="shared" si="0"/>
        <v>20</v>
      </c>
      <c r="G76" s="2">
        <f t="shared" si="0"/>
        <v>39</v>
      </c>
      <c r="H76" s="2">
        <f t="shared" si="0"/>
        <v>32</v>
      </c>
      <c r="I76" s="2">
        <f t="shared" si="0"/>
        <v>14</v>
      </c>
      <c r="J76" s="2">
        <f t="shared" si="0"/>
        <v>48</v>
      </c>
      <c r="K76" s="2">
        <f t="shared" si="0"/>
        <v>46</v>
      </c>
      <c r="L76" s="2">
        <f t="shared" si="0"/>
        <v>37</v>
      </c>
      <c r="M76" s="2">
        <f t="shared" si="0"/>
        <v>7</v>
      </c>
      <c r="N76" s="2">
        <f t="shared" si="0"/>
        <v>20</v>
      </c>
      <c r="O76" s="2">
        <f t="shared" si="0"/>
        <v>9</v>
      </c>
    </row>
  </sheetData>
  <autoFilter ref="A2:O76" xr:uid="{00000000-0001-0000-0000-000000000000}"/>
  <mergeCells count="1">
    <mergeCell ref="A1:O1"/>
  </mergeCells>
  <phoneticPr fontId="1" type="noConversion"/>
  <pageMargins left="0.5" right="0.5" top="0.5" bottom="0.5" header="0.3" footer="0.3"/>
  <pageSetup scale="81" fitToHeight="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Description</vt:lpstr>
      <vt:lpstr>Analysis</vt:lpstr>
      <vt:lpstr>Description!_Hlk60113639</vt:lpstr>
      <vt:lpstr>Analysis!Print_Area</vt:lpstr>
      <vt:lpstr>Analysis!Print_Titles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mike</cp:lastModifiedBy>
  <cp:lastPrinted>2022-12-18T14:06:47Z</cp:lastPrinted>
  <dcterms:created xsi:type="dcterms:W3CDTF">2015-06-05T18:17:20Z</dcterms:created>
  <dcterms:modified xsi:type="dcterms:W3CDTF">2022-12-18T14:09:29Z</dcterms:modified>
</cp:coreProperties>
</file>