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ooth\OneDrive\Documents\1.British Riding Clubs\Area 20\2021\Arena Eventing\"/>
    </mc:Choice>
  </mc:AlternateContent>
  <xr:revisionPtr revIDLastSave="0" documentId="8_{71027ABF-4DD8-4E42-83F9-0C0A94B0B5F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00 Mxd" sheetId="1" r:id="rId1"/>
    <sheet name="90 Snr" sheetId="6" r:id="rId2"/>
    <sheet name="90 Jnr" sheetId="5" r:id="rId3"/>
    <sheet name="80 Jnr" sheetId="7" r:id="rId4"/>
    <sheet name="80 Snr" sheetId="8" r:id="rId5"/>
    <sheet name="70 Mxd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8" l="1"/>
  <c r="K18" i="8"/>
  <c r="K8" i="6"/>
  <c r="K12" i="6"/>
  <c r="K10" i="6"/>
  <c r="K3" i="6"/>
  <c r="K6" i="6"/>
  <c r="K15" i="6"/>
  <c r="K9" i="6"/>
  <c r="K11" i="6"/>
  <c r="K17" i="6"/>
  <c r="K13" i="6"/>
  <c r="K4" i="6"/>
  <c r="K5" i="6"/>
  <c r="K16" i="6"/>
  <c r="K18" i="6"/>
  <c r="K19" i="6"/>
  <c r="K14" i="6"/>
  <c r="K9" i="1"/>
  <c r="K36" i="8"/>
  <c r="K24" i="9"/>
  <c r="K20" i="9"/>
  <c r="K11" i="9"/>
  <c r="K34" i="8"/>
  <c r="K13" i="8" l="1"/>
  <c r="K14" i="8"/>
  <c r="K26" i="8"/>
  <c r="K5" i="8"/>
  <c r="K31" i="8"/>
  <c r="K35" i="8"/>
  <c r="K6" i="8"/>
  <c r="K32" i="8"/>
  <c r="K24" i="8"/>
  <c r="K33" i="8"/>
  <c r="K4" i="8"/>
  <c r="K11" i="8"/>
  <c r="K16" i="8"/>
  <c r="K19" i="8"/>
  <c r="K8" i="9" l="1"/>
  <c r="K23" i="9"/>
  <c r="K7" i="9"/>
  <c r="K9" i="9" l="1"/>
  <c r="K5" i="9"/>
  <c r="K15" i="9"/>
  <c r="K4" i="9"/>
  <c r="K13" i="9"/>
  <c r="K14" i="9"/>
  <c r="K6" i="9"/>
  <c r="K21" i="9"/>
  <c r="K19" i="9"/>
  <c r="K22" i="9"/>
  <c r="K12" i="9"/>
  <c r="K3" i="9"/>
  <c r="K17" i="9"/>
  <c r="K10" i="9"/>
  <c r="K16" i="9"/>
  <c r="K18" i="9"/>
  <c r="K30" i="8"/>
  <c r="K17" i="8"/>
  <c r="K9" i="8"/>
  <c r="K12" i="8"/>
  <c r="K29" i="8"/>
  <c r="K22" i="8"/>
  <c r="K20" i="8"/>
  <c r="K28" i="8"/>
  <c r="K8" i="8"/>
  <c r="K23" i="8"/>
  <c r="K3" i="8"/>
  <c r="K21" i="8"/>
  <c r="K25" i="8"/>
  <c r="K7" i="8"/>
  <c r="K15" i="8"/>
  <c r="K10" i="8"/>
  <c r="K19" i="7"/>
  <c r="K18" i="7"/>
  <c r="K17" i="7"/>
  <c r="K16" i="7"/>
  <c r="K15" i="7"/>
  <c r="K14" i="7"/>
  <c r="K13" i="7"/>
  <c r="K3" i="7"/>
  <c r="K10" i="7"/>
  <c r="K12" i="7"/>
  <c r="K6" i="7"/>
  <c r="K8" i="7"/>
  <c r="K11" i="7"/>
  <c r="K9" i="7"/>
  <c r="K7" i="7"/>
  <c r="K5" i="7"/>
  <c r="K4" i="7"/>
  <c r="K7" i="6"/>
  <c r="K3" i="5"/>
  <c r="K3" i="1"/>
  <c r="K10" i="1"/>
  <c r="K4" i="1"/>
  <c r="K11" i="1"/>
  <c r="K12" i="1"/>
  <c r="K13" i="1"/>
  <c r="K14" i="1"/>
  <c r="K15" i="1"/>
  <c r="K16" i="1"/>
  <c r="K17" i="1"/>
  <c r="K18" i="1"/>
  <c r="K19" i="1"/>
  <c r="K5" i="1"/>
  <c r="K6" i="1"/>
  <c r="K7" i="1"/>
  <c r="K8" i="1"/>
</calcChain>
</file>

<file path=xl/sharedStrings.xml><?xml version="1.0" encoding="utf-8"?>
<sst xmlns="http://schemas.openxmlformats.org/spreadsheetml/2006/main" count="560" uniqueCount="304">
  <si>
    <t>No</t>
  </si>
  <si>
    <t>Rider</t>
  </si>
  <si>
    <t>Horse</t>
  </si>
  <si>
    <t>Club</t>
  </si>
  <si>
    <t>SJ Pen</t>
  </si>
  <si>
    <t>XC Pen</t>
  </si>
  <si>
    <t>Time Pen</t>
  </si>
  <si>
    <t>Time</t>
  </si>
  <si>
    <t>Joker</t>
  </si>
  <si>
    <t>Total</t>
  </si>
  <si>
    <t>Length</t>
  </si>
  <si>
    <t>Speed</t>
  </si>
  <si>
    <t>O/Time</t>
  </si>
  <si>
    <t>350mpm</t>
  </si>
  <si>
    <t>360mpm</t>
  </si>
  <si>
    <t>375mpm</t>
  </si>
  <si>
    <t>340mpm</t>
  </si>
  <si>
    <t>SDRC</t>
  </si>
  <si>
    <t>Weaver</t>
  </si>
  <si>
    <t>FDRC</t>
  </si>
  <si>
    <t>Amanda Price</t>
  </si>
  <si>
    <t>Juliet Foden</t>
  </si>
  <si>
    <t>Summer Solstice</t>
  </si>
  <si>
    <t>Killiwick Molly Bloom</t>
  </si>
  <si>
    <t>Lunds Rum Punch</t>
  </si>
  <si>
    <t>Hafren</t>
  </si>
  <si>
    <t>Nantwich</t>
  </si>
  <si>
    <t>Maelor</t>
  </si>
  <si>
    <t>ECCTG</t>
  </si>
  <si>
    <t>VVRC</t>
  </si>
  <si>
    <t>ECRC</t>
  </si>
  <si>
    <t>Lucy Davies</t>
  </si>
  <si>
    <t>Emma Johnson</t>
  </si>
  <si>
    <t>Ella Buchanan</t>
  </si>
  <si>
    <t>Coednewydd Trojan</t>
  </si>
  <si>
    <t>Argento</t>
  </si>
  <si>
    <t>Johnny Hero</t>
  </si>
  <si>
    <t>Rachel Warner</t>
  </si>
  <si>
    <t>Jo Glover</t>
  </si>
  <si>
    <t>Sarah Weaver</t>
  </si>
  <si>
    <t>Janet Freeman</t>
  </si>
  <si>
    <t>Spirals Second Chance</t>
  </si>
  <si>
    <t>Ullard Flyer</t>
  </si>
  <si>
    <t>Correal Sammy</t>
  </si>
  <si>
    <t>Grace</t>
  </si>
  <si>
    <t>Ashdale Lake</t>
  </si>
  <si>
    <t>Lily Caulkin</t>
  </si>
  <si>
    <t>Jessica Hooper</t>
  </si>
  <si>
    <t>Brookhills Jimmy</t>
  </si>
  <si>
    <t>Red Hill Cariad</t>
  </si>
  <si>
    <t>Vikki Cliffe</t>
  </si>
  <si>
    <t>Lisa Cadman</t>
  </si>
  <si>
    <t>Jane Yorke</t>
  </si>
  <si>
    <t>Georgia Webb</t>
  </si>
  <si>
    <t>Zoe Owen</t>
  </si>
  <si>
    <t>Lawmans Justice</t>
  </si>
  <si>
    <t>Pentaran Easter Gold</t>
  </si>
  <si>
    <t>The Demonstrator</t>
  </si>
  <si>
    <t>Fergie's lady</t>
  </si>
  <si>
    <t>Bungowla Blue Cavalier</t>
  </si>
  <si>
    <t>Laura Hale</t>
  </si>
  <si>
    <t>Lackagh Pride</t>
  </si>
  <si>
    <t>The Colour Jester</t>
  </si>
  <si>
    <t>Flagmount Oliver</t>
  </si>
  <si>
    <t>Jane Clarke</t>
  </si>
  <si>
    <t>Times</t>
  </si>
  <si>
    <t>Team</t>
  </si>
  <si>
    <t>Individual</t>
  </si>
  <si>
    <t>Hannah Lake</t>
  </si>
  <si>
    <t>Noble Quiet Man</t>
  </si>
  <si>
    <t>Dolfor</t>
  </si>
  <si>
    <t>Ffion Wigley</t>
  </si>
  <si>
    <t xml:space="preserve">Lesley Benyon </t>
  </si>
  <si>
    <t>Fadagosa</t>
  </si>
  <si>
    <t>Ciara McLellan</t>
  </si>
  <si>
    <t>Flambeau</t>
  </si>
  <si>
    <t xml:space="preserve"> </t>
  </si>
  <si>
    <t>Richard Jerman</t>
  </si>
  <si>
    <t>Oliver</t>
  </si>
  <si>
    <t>Gwen Wigley</t>
  </si>
  <si>
    <t>Vicky Jackson</t>
  </si>
  <si>
    <t>Talos</t>
  </si>
  <si>
    <t>Libby Richards</t>
  </si>
  <si>
    <t>Dreamcatcher</t>
  </si>
  <si>
    <t>Laura Pell</t>
  </si>
  <si>
    <t>Knockilaree Glen Mist</t>
  </si>
  <si>
    <t>Sarah Edwards</t>
  </si>
  <si>
    <t>Chloe Beard</t>
  </si>
  <si>
    <t>Rachel Jones</t>
  </si>
  <si>
    <t>Homer Island boy</t>
  </si>
  <si>
    <t>Ann Gregory</t>
  </si>
  <si>
    <t>Javana</t>
  </si>
  <si>
    <t>Lynmara Maximillian the Gladiator</t>
  </si>
  <si>
    <t>Andrea Parrish</t>
  </si>
  <si>
    <t>Dream Sugar</t>
  </si>
  <si>
    <t>Megan Powell</t>
  </si>
  <si>
    <t>Glanyrnwy Blue Beachy</t>
  </si>
  <si>
    <t>Sue O'leary</t>
  </si>
  <si>
    <t xml:space="preserve">Thea Roberts </t>
  </si>
  <si>
    <t>Three no Trumps</t>
  </si>
  <si>
    <t>Sarah Yorke</t>
  </si>
  <si>
    <t>Boreatton Oscar</t>
  </si>
  <si>
    <t>Liz Roberts</t>
  </si>
  <si>
    <t>Tanzanite Rizzle</t>
  </si>
  <si>
    <t>Jules Humphreys Peck</t>
  </si>
  <si>
    <t>Crystal IX</t>
  </si>
  <si>
    <t>Corrie McLellan</t>
  </si>
  <si>
    <t>Ballastra van du Cumul</t>
  </si>
  <si>
    <t>Sara Taylor</t>
  </si>
  <si>
    <t>Laheens Captain</t>
  </si>
  <si>
    <t>Anna Warner</t>
  </si>
  <si>
    <t>Tonevane Robbie</t>
  </si>
  <si>
    <t>Rowena Butler</t>
  </si>
  <si>
    <t>Loughdoo Delight</t>
  </si>
  <si>
    <t>Jasmine williams</t>
  </si>
  <si>
    <t>Finest Chilli</t>
  </si>
  <si>
    <t>Amanda Rrice</t>
  </si>
  <si>
    <t>Louise Edwards</t>
  </si>
  <si>
    <t>Dorabella</t>
  </si>
  <si>
    <t>Jo Ellis</t>
  </si>
  <si>
    <t>By Jingo</t>
  </si>
  <si>
    <t>Caroline Brammer</t>
  </si>
  <si>
    <t>Delamere</t>
  </si>
  <si>
    <t>Red Hill Aimee</t>
  </si>
  <si>
    <t>Jo Hughes</t>
  </si>
  <si>
    <t>Penny Doyle</t>
  </si>
  <si>
    <t>Starbuck</t>
  </si>
  <si>
    <t>Nick Furniss</t>
  </si>
  <si>
    <t>Nikee Hudson</t>
  </si>
  <si>
    <t>Twemlows Imperial star</t>
  </si>
  <si>
    <t>Jackie Smallman</t>
  </si>
  <si>
    <t>Cavalier Katie</t>
  </si>
  <si>
    <t>Rachel Hughes</t>
  </si>
  <si>
    <t>Dusty Din</t>
  </si>
  <si>
    <t>Cora Niell</t>
  </si>
  <si>
    <t>Jemima Warner</t>
  </si>
  <si>
    <t>Casey Hughes</t>
  </si>
  <si>
    <t>Annabelle Wixey</t>
  </si>
  <si>
    <t>Ballyelle Tubby</t>
  </si>
  <si>
    <t>Immi Ward</t>
  </si>
  <si>
    <t>Delinskey</t>
  </si>
  <si>
    <t>Jasmine Jones</t>
  </si>
  <si>
    <t>Glanvrynwy Nadia</t>
  </si>
  <si>
    <t>Sharron Griffiths</t>
  </si>
  <si>
    <t>Mister Solo to you</t>
  </si>
  <si>
    <t>Hannah Underhill</t>
  </si>
  <si>
    <t>Donbeg Grey</t>
  </si>
  <si>
    <t>Nicola Jones</t>
  </si>
  <si>
    <t>Black Abi</t>
  </si>
  <si>
    <t>Sian Cadwallader Hinkins</t>
  </si>
  <si>
    <t>Kraggie</t>
  </si>
  <si>
    <t>Martletwy Emrys</t>
  </si>
  <si>
    <t>Trudie Sitser</t>
  </si>
  <si>
    <t>Hattie Sylvester</t>
  </si>
  <si>
    <t>Janets Legacy</t>
  </si>
  <si>
    <t>Rachel Basnett</t>
  </si>
  <si>
    <t>Jasper</t>
  </si>
  <si>
    <t>Sarah Warner</t>
  </si>
  <si>
    <t>Gortfadda Future</t>
  </si>
  <si>
    <t>Caroline Hurley</t>
  </si>
  <si>
    <t>Ulis de Vassey</t>
  </si>
  <si>
    <t>Dean Price</t>
  </si>
  <si>
    <t>Petton Princess</t>
  </si>
  <si>
    <t>Sarah Taylor</t>
  </si>
  <si>
    <t>Rebecca Woolley</t>
  </si>
  <si>
    <t>Ellie</t>
  </si>
  <si>
    <t>Abby Rimmer</t>
  </si>
  <si>
    <t>Wolke Midnight</t>
  </si>
  <si>
    <t>Machno Reuben</t>
  </si>
  <si>
    <t>Pantheros Adonis</t>
  </si>
  <si>
    <t>Emily Davies</t>
  </si>
  <si>
    <t>Snap Crackle Pop</t>
  </si>
  <si>
    <t>Thin Ice</t>
  </si>
  <si>
    <t>Abba</t>
  </si>
  <si>
    <t>Ashley Daniel</t>
  </si>
  <si>
    <t>Déjà vu</t>
  </si>
  <si>
    <t>Nic Silver</t>
  </si>
  <si>
    <t>Amber Sultan Grout</t>
  </si>
  <si>
    <t>Tonka Toy</t>
  </si>
  <si>
    <t>Megan Owen</t>
  </si>
  <si>
    <t>Kerry Grange Ambassador</t>
  </si>
  <si>
    <t>Class Closes - 09:24</t>
  </si>
  <si>
    <t>Course Change &amp; Course Walk 09:24 - 10:24</t>
  </si>
  <si>
    <t>Class Closes - 11:15</t>
  </si>
  <si>
    <t>Class Closes - 11:18</t>
  </si>
  <si>
    <t>Course Change &amp; Course walk 11:18 to 12:18</t>
  </si>
  <si>
    <t>Class Closes - 12:51</t>
  </si>
  <si>
    <t>12:51 to 13:01 Helper change</t>
  </si>
  <si>
    <t>Sam Hargreaves</t>
  </si>
  <si>
    <t>Cloneden Bell</t>
  </si>
  <si>
    <t>New House Puzzle</t>
  </si>
  <si>
    <t>Lucy Pearson</t>
  </si>
  <si>
    <t>Eyehaveagoodidea</t>
  </si>
  <si>
    <t>Wolverine</t>
  </si>
  <si>
    <t>It’s the Dun Lad</t>
  </si>
  <si>
    <t>Morgan Nicholson</t>
  </si>
  <si>
    <t>Back seat Driver</t>
  </si>
  <si>
    <t>Class Closes 14:58</t>
  </si>
  <si>
    <t>Course Change &amp; Course Walk 14:58 -15:58</t>
  </si>
  <si>
    <t>Tibby Galliers</t>
  </si>
  <si>
    <t>Budding Robin</t>
  </si>
  <si>
    <t>Eluned Jones</t>
  </si>
  <si>
    <t>Sparkling Western edition</t>
  </si>
  <si>
    <t>Anri Tophat</t>
  </si>
  <si>
    <t>Red hill Cariad</t>
  </si>
  <si>
    <t>Jackie Leadbetter</t>
  </si>
  <si>
    <t>Coille Mor Blaze</t>
  </si>
  <si>
    <t>Class Closes - 17:04</t>
  </si>
  <si>
    <t>Cottown Little Rupert</t>
  </si>
  <si>
    <t>Lexingtons Locomotive/Brezzie</t>
  </si>
  <si>
    <t>Hazelhill Bright Sky Murry</t>
  </si>
  <si>
    <t>2.01.31</t>
  </si>
  <si>
    <t>1.49.50</t>
  </si>
  <si>
    <t>1.46.32</t>
  </si>
  <si>
    <t>1.48.38</t>
  </si>
  <si>
    <t>1.40.82</t>
  </si>
  <si>
    <t>1.41.38</t>
  </si>
  <si>
    <t>Elim RF</t>
  </si>
  <si>
    <t>1.48.50</t>
  </si>
  <si>
    <t>3rd</t>
  </si>
  <si>
    <t>4th</t>
  </si>
  <si>
    <t>5th</t>
  </si>
  <si>
    <t>6th</t>
  </si>
  <si>
    <t>1st</t>
  </si>
  <si>
    <t>2nd</t>
  </si>
  <si>
    <t>WD</t>
  </si>
  <si>
    <t>1.53.87</t>
  </si>
  <si>
    <t>1.43.33</t>
  </si>
  <si>
    <t>1.49.56</t>
  </si>
  <si>
    <t>1.45.50</t>
  </si>
  <si>
    <t>1.34.00</t>
  </si>
  <si>
    <t>1.47.38</t>
  </si>
  <si>
    <t>Elim</t>
  </si>
  <si>
    <t>1.39.82</t>
  </si>
  <si>
    <t>1.50.43</t>
  </si>
  <si>
    <t>2.04.46</t>
  </si>
  <si>
    <t>1.44.50</t>
  </si>
  <si>
    <t>1.46.31</t>
  </si>
  <si>
    <t>2.42.69</t>
  </si>
  <si>
    <t>1.33.19</t>
  </si>
  <si>
    <t>Anri Top Hat</t>
  </si>
  <si>
    <t>1.53.82</t>
  </si>
  <si>
    <t>1.48.44</t>
  </si>
  <si>
    <t>2.00.93</t>
  </si>
  <si>
    <t>2.04.13</t>
  </si>
  <si>
    <t>1.56.00</t>
  </si>
  <si>
    <t>1.48.75</t>
  </si>
  <si>
    <t>1.59.56</t>
  </si>
  <si>
    <t>2.13.45</t>
  </si>
  <si>
    <t>1.46.81</t>
  </si>
  <si>
    <t>Opertunist de Danty</t>
  </si>
  <si>
    <t>1.41.87</t>
  </si>
  <si>
    <t>1.49.19</t>
  </si>
  <si>
    <t>1.31.31</t>
  </si>
  <si>
    <t>1.49.00</t>
  </si>
  <si>
    <t>1.46.19</t>
  </si>
  <si>
    <t>1.38.81</t>
  </si>
  <si>
    <t>1.49.13</t>
  </si>
  <si>
    <t>1.41.06</t>
  </si>
  <si>
    <t>Elim EC</t>
  </si>
  <si>
    <t>Grace Simcock</t>
  </si>
  <si>
    <t>1.43.69</t>
  </si>
  <si>
    <t>1.48.13</t>
  </si>
  <si>
    <t>1.45.38</t>
  </si>
  <si>
    <t>1.41.75</t>
  </si>
  <si>
    <t>1.52.75</t>
  </si>
  <si>
    <t>RF F13</t>
  </si>
  <si>
    <t>1.45.56</t>
  </si>
  <si>
    <t>1.46.94</t>
  </si>
  <si>
    <t>2.17.55</t>
  </si>
  <si>
    <t>2.32.44</t>
  </si>
  <si>
    <t>1.39.61</t>
  </si>
  <si>
    <t>RF Arena</t>
  </si>
  <si>
    <t>1.40.44</t>
  </si>
  <si>
    <t>CR4</t>
  </si>
  <si>
    <t>1.59.36</t>
  </si>
  <si>
    <t>1.38.44</t>
  </si>
  <si>
    <t>1.42.44</t>
  </si>
  <si>
    <t>1.50.00</t>
  </si>
  <si>
    <t>1.45.69</t>
  </si>
  <si>
    <t>2.01.00</t>
  </si>
  <si>
    <t>2.40.00</t>
  </si>
  <si>
    <t>1.43.44</t>
  </si>
  <si>
    <t>2.06.12</t>
  </si>
  <si>
    <t>1.52.12</t>
  </si>
  <si>
    <t>1.47.93</t>
  </si>
  <si>
    <t>1.41.56</t>
  </si>
  <si>
    <t>Elim TE</t>
  </si>
  <si>
    <t>2.01.94</t>
  </si>
  <si>
    <t>1.47.68</t>
  </si>
  <si>
    <t>2.11.00</t>
  </si>
  <si>
    <t>Vicky Jackson (H/C)</t>
  </si>
  <si>
    <t>2.08.25</t>
  </si>
  <si>
    <t>1.35.56</t>
  </si>
  <si>
    <t>2.18.12</t>
  </si>
  <si>
    <t>1.46.75</t>
  </si>
  <si>
    <t>1.42.75</t>
  </si>
  <si>
    <t>1.38.06</t>
  </si>
  <si>
    <t>Meg Griffiths (H/C)</t>
  </si>
  <si>
    <t>EC</t>
  </si>
  <si>
    <t>1.51.43</t>
  </si>
  <si>
    <t>2.02.69</t>
  </si>
  <si>
    <t>R</t>
  </si>
  <si>
    <t>Elim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</si>
</sst>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20" fontId="9" fillId="0" borderId="0" xfId="0" applyNumberFormat="1" applyFont="1" applyFill="1"/>
    <xf numFmtId="0" fontId="0" fillId="0" borderId="0" xfId="0" applyFill="1"/>
    <xf numFmtId="0" fontId="10" fillId="2" borderId="1" xfId="0" applyFont="1" applyFill="1" applyBorder="1"/>
    <xf numFmtId="20" fontId="9" fillId="0" borderId="0" xfId="0" applyNumberFormat="1" applyFont="1"/>
    <xf numFmtId="0" fontId="9" fillId="2" borderId="1" xfId="0" applyFont="1" applyFill="1" applyBorder="1"/>
    <xf numFmtId="0" fontId="5" fillId="4" borderId="0" xfId="0" applyFont="1" applyFill="1" applyAlignment="1">
      <alignment horizontal="center"/>
    </xf>
    <xf numFmtId="0" fontId="0" fillId="4" borderId="0" xfId="0" applyFill="1"/>
    <xf numFmtId="0" fontId="0" fillId="4" borderId="3" xfId="0" applyFill="1" applyBorder="1"/>
    <xf numFmtId="164" fontId="0" fillId="4" borderId="0" xfId="0" applyNumberFormat="1" applyFill="1"/>
    <xf numFmtId="0" fontId="0" fillId="4" borderId="4" xfId="0" applyFill="1" applyBorder="1"/>
    <xf numFmtId="0" fontId="8" fillId="4" borderId="0" xfId="0" applyFont="1" applyFill="1"/>
    <xf numFmtId="0" fontId="8" fillId="4" borderId="4" xfId="0" applyFont="1" applyFill="1" applyBorder="1"/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/>
    <xf numFmtId="0" fontId="11" fillId="6" borderId="0" xfId="0" applyFont="1" applyFill="1"/>
    <xf numFmtId="20" fontId="5" fillId="0" borderId="0" xfId="0" applyNumberFormat="1" applyFont="1"/>
    <xf numFmtId="0" fontId="8" fillId="6" borderId="0" xfId="0" applyFont="1" applyFill="1"/>
    <xf numFmtId="0" fontId="0" fillId="4" borderId="0" xfId="0" applyFill="1" applyAlignment="1">
      <alignment horizontal="center"/>
    </xf>
    <xf numFmtId="0" fontId="0" fillId="6" borderId="4" xfId="0" applyFill="1" applyBorder="1"/>
    <xf numFmtId="0" fontId="0" fillId="5" borderId="0" xfId="0" applyFill="1"/>
    <xf numFmtId="0" fontId="0" fillId="5" borderId="4" xfId="0" applyFill="1" applyBorder="1"/>
    <xf numFmtId="0" fontId="0" fillId="4" borderId="2" xfId="0" applyFill="1" applyBorder="1"/>
    <xf numFmtId="164" fontId="0" fillId="6" borderId="0" xfId="0" applyNumberFormat="1" applyFill="1"/>
    <xf numFmtId="0" fontId="0" fillId="6" borderId="3" xfId="0" applyFill="1" applyBorder="1"/>
    <xf numFmtId="165" fontId="5" fillId="4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left"/>
    </xf>
    <xf numFmtId="165" fontId="5" fillId="6" borderId="0" xfId="0" applyNumberFormat="1" applyFont="1" applyFill="1" applyAlignment="1">
      <alignment horizontal="center"/>
    </xf>
    <xf numFmtId="20" fontId="9" fillId="5" borderId="0" xfId="0" applyNumberFormat="1" applyFont="1" applyFill="1"/>
    <xf numFmtId="20" fontId="5" fillId="5" borderId="0" xfId="0" applyNumberFormat="1" applyFont="1" applyFill="1"/>
    <xf numFmtId="0" fontId="1" fillId="4" borderId="4" xfId="0" applyFont="1" applyFill="1" applyBorder="1"/>
    <xf numFmtId="0" fontId="12" fillId="4" borderId="0" xfId="0" applyFont="1" applyFill="1" applyAlignment="1">
      <alignment horizontal="center"/>
    </xf>
    <xf numFmtId="0" fontId="1" fillId="6" borderId="4" xfId="0" applyFont="1" applyFill="1" applyBorder="1"/>
    <xf numFmtId="0" fontId="7" fillId="5" borderId="0" xfId="0" applyFont="1" applyFill="1"/>
    <xf numFmtId="0" fontId="8" fillId="5" borderId="0" xfId="0" applyFont="1" applyFill="1"/>
    <xf numFmtId="0" fontId="8" fillId="5" borderId="4" xfId="0" applyFont="1" applyFill="1" applyBorder="1"/>
    <xf numFmtId="0" fontId="2" fillId="2" borderId="5" xfId="0" applyFont="1" applyFill="1" applyBorder="1" applyAlignment="1">
      <alignment horizontal="center"/>
    </xf>
    <xf numFmtId="0" fontId="0" fillId="4" borderId="0" xfId="0" applyFill="1" applyBorder="1"/>
    <xf numFmtId="0" fontId="0" fillId="6" borderId="0" xfId="0" applyFill="1" applyBorder="1"/>
    <xf numFmtId="0" fontId="0" fillId="0" borderId="0" xfId="0" applyFill="1" applyBorder="1"/>
    <xf numFmtId="0" fontId="8" fillId="0" borderId="0" xfId="0" applyFont="1" applyFill="1" applyBorder="1"/>
    <xf numFmtId="164" fontId="0" fillId="0" borderId="0" xfId="0" applyNumberFormat="1" applyFill="1" applyBorder="1"/>
    <xf numFmtId="20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0" fillId="0" borderId="2" xfId="0" applyFill="1" applyBorder="1"/>
    <xf numFmtId="0" fontId="2" fillId="2" borderId="6" xfId="0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center"/>
    </xf>
    <xf numFmtId="20" fontId="9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8" fillId="4" borderId="3" xfId="0" applyFont="1" applyFill="1" applyBorder="1"/>
    <xf numFmtId="0" fontId="13" fillId="4" borderId="0" xfId="0" applyFont="1" applyFill="1" applyAlignment="1">
      <alignment horizontal="center"/>
    </xf>
    <xf numFmtId="0" fontId="8" fillId="4" borderId="2" xfId="0" applyFont="1" applyFill="1" applyBorder="1"/>
    <xf numFmtId="0" fontId="0" fillId="4" borderId="0" xfId="0" applyFont="1" applyFill="1"/>
    <xf numFmtId="0" fontId="0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view="pageLayout" zoomScaleNormal="100" workbookViewId="0">
      <selection activeCell="F1" sqref="F1"/>
    </sheetView>
  </sheetViews>
  <sheetFormatPr defaultRowHeight="14.4" x14ac:dyDescent="0.3"/>
  <cols>
    <col min="1" max="1" width="6.88671875" customWidth="1"/>
    <col min="2" max="2" width="6.5546875" customWidth="1"/>
    <col min="3" max="3" width="25.88671875" customWidth="1"/>
    <col min="4" max="4" width="25.109375" customWidth="1"/>
  </cols>
  <sheetData>
    <row r="1" spans="1:22" ht="15.6" x14ac:dyDescent="0.3">
      <c r="E1" s="2" t="s">
        <v>10</v>
      </c>
      <c r="F1" s="9"/>
      <c r="G1" s="2" t="s">
        <v>11</v>
      </c>
      <c r="H1" s="10" t="s">
        <v>15</v>
      </c>
      <c r="I1" s="1" t="s">
        <v>12</v>
      </c>
      <c r="J1" s="9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.6" x14ac:dyDescent="0.3">
      <c r="A2" s="17" t="s">
        <v>65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59" t="s">
        <v>9</v>
      </c>
      <c r="L2" s="53"/>
      <c r="M2" s="53"/>
      <c r="N2" s="53"/>
      <c r="O2" s="53"/>
      <c r="P2" s="60"/>
      <c r="Q2" s="53"/>
      <c r="R2" s="60"/>
      <c r="S2" s="61"/>
      <c r="T2" s="62"/>
      <c r="U2" s="53"/>
      <c r="V2" s="53"/>
    </row>
    <row r="3" spans="1:22" ht="15.6" x14ac:dyDescent="0.3">
      <c r="A3" s="16" t="s">
        <v>223</v>
      </c>
      <c r="B3" s="18">
        <v>6</v>
      </c>
      <c r="C3" s="28" t="s">
        <v>174</v>
      </c>
      <c r="D3" s="28" t="s">
        <v>173</v>
      </c>
      <c r="E3" s="28" t="s">
        <v>28</v>
      </c>
      <c r="F3" s="38">
        <v>0</v>
      </c>
      <c r="G3" s="28">
        <v>0</v>
      </c>
      <c r="H3" s="28">
        <v>3.6</v>
      </c>
      <c r="I3" s="28">
        <v>0</v>
      </c>
      <c r="J3" s="37" t="s">
        <v>216</v>
      </c>
      <c r="K3" s="28">
        <f t="shared" ref="K3:K10" si="0">F3+G3+H3+I3</f>
        <v>3.6</v>
      </c>
      <c r="L3" s="63"/>
      <c r="M3" s="64"/>
      <c r="N3" s="64"/>
      <c r="O3" s="64"/>
      <c r="P3" s="64"/>
      <c r="Q3" s="64"/>
      <c r="R3" s="64"/>
      <c r="S3" s="64"/>
      <c r="T3" s="64"/>
      <c r="U3" s="64"/>
      <c r="V3" s="60"/>
    </row>
    <row r="4" spans="1:22" x14ac:dyDescent="0.3">
      <c r="A4" s="16" t="s">
        <v>224</v>
      </c>
      <c r="B4" s="18">
        <v>8</v>
      </c>
      <c r="C4" s="28" t="s">
        <v>161</v>
      </c>
      <c r="D4" s="28" t="s">
        <v>176</v>
      </c>
      <c r="E4" s="28" t="s">
        <v>27</v>
      </c>
      <c r="F4" s="33">
        <v>0</v>
      </c>
      <c r="G4" s="28">
        <v>0</v>
      </c>
      <c r="H4" s="28">
        <v>6.4</v>
      </c>
      <c r="I4" s="28">
        <v>0</v>
      </c>
      <c r="J4" s="37" t="s">
        <v>218</v>
      </c>
      <c r="K4" s="28">
        <f t="shared" si="0"/>
        <v>6.4</v>
      </c>
      <c r="L4" s="65"/>
      <c r="M4" s="66"/>
      <c r="N4" s="53"/>
      <c r="O4" s="53"/>
      <c r="P4" s="53"/>
      <c r="Q4" s="53"/>
      <c r="R4" s="53"/>
      <c r="S4" s="53"/>
      <c r="T4" s="53"/>
      <c r="U4" s="55"/>
      <c r="V4" s="53"/>
    </row>
    <row r="5" spans="1:22" x14ac:dyDescent="0.3">
      <c r="A5" s="16" t="s">
        <v>219</v>
      </c>
      <c r="B5" s="18">
        <v>2</v>
      </c>
      <c r="C5" s="19" t="s">
        <v>117</v>
      </c>
      <c r="D5" s="23" t="s">
        <v>168</v>
      </c>
      <c r="E5" s="19" t="s">
        <v>30</v>
      </c>
      <c r="F5" s="22">
        <v>4</v>
      </c>
      <c r="G5" s="19">
        <v>0</v>
      </c>
      <c r="H5" s="19">
        <v>6.8</v>
      </c>
      <c r="I5" s="19">
        <v>0</v>
      </c>
      <c r="J5" s="21" t="s">
        <v>212</v>
      </c>
      <c r="K5" s="19">
        <f t="shared" si="0"/>
        <v>10.8</v>
      </c>
      <c r="L5" s="65"/>
      <c r="M5" s="66"/>
      <c r="N5" s="53"/>
      <c r="O5" s="54"/>
      <c r="P5" s="53"/>
      <c r="Q5" s="53"/>
      <c r="R5" s="53"/>
      <c r="S5" s="53"/>
      <c r="T5" s="53"/>
      <c r="U5" s="55"/>
      <c r="V5" s="53"/>
    </row>
    <row r="6" spans="1:22" x14ac:dyDescent="0.3">
      <c r="A6" s="16" t="s">
        <v>220</v>
      </c>
      <c r="B6" s="18">
        <v>3</v>
      </c>
      <c r="C6" s="23" t="s">
        <v>53</v>
      </c>
      <c r="D6" s="23" t="s">
        <v>169</v>
      </c>
      <c r="E6" s="23" t="s">
        <v>30</v>
      </c>
      <c r="F6" s="22">
        <v>8</v>
      </c>
      <c r="G6" s="19">
        <v>0</v>
      </c>
      <c r="H6" s="19">
        <v>5.6</v>
      </c>
      <c r="I6" s="19">
        <v>0</v>
      </c>
      <c r="J6" s="21" t="s">
        <v>213</v>
      </c>
      <c r="K6" s="19">
        <f t="shared" si="0"/>
        <v>13.6</v>
      </c>
      <c r="L6" s="65"/>
      <c r="M6" s="66"/>
      <c r="N6" s="54"/>
      <c r="O6" s="54"/>
      <c r="P6" s="54"/>
      <c r="Q6" s="53"/>
      <c r="R6" s="53"/>
      <c r="S6" s="53"/>
      <c r="T6" s="53"/>
      <c r="U6" s="55"/>
      <c r="V6" s="53"/>
    </row>
    <row r="7" spans="1:22" x14ac:dyDescent="0.3">
      <c r="A7" s="16" t="s">
        <v>221</v>
      </c>
      <c r="B7" s="18">
        <v>4</v>
      </c>
      <c r="C7" s="23" t="s">
        <v>170</v>
      </c>
      <c r="D7" s="23" t="s">
        <v>171</v>
      </c>
      <c r="E7" s="23" t="s">
        <v>30</v>
      </c>
      <c r="F7" s="22">
        <v>8</v>
      </c>
      <c r="G7" s="19">
        <v>0</v>
      </c>
      <c r="H7" s="19">
        <v>6.4</v>
      </c>
      <c r="I7" s="19">
        <v>0</v>
      </c>
      <c r="J7" s="21" t="s">
        <v>214</v>
      </c>
      <c r="K7" s="19">
        <f t="shared" si="0"/>
        <v>14.4</v>
      </c>
      <c r="L7" s="65"/>
      <c r="M7" s="66"/>
      <c r="N7" s="54"/>
      <c r="O7" s="54"/>
      <c r="P7" s="54"/>
      <c r="Q7" s="53"/>
      <c r="R7" s="53"/>
      <c r="S7" s="53"/>
      <c r="T7" s="53"/>
      <c r="U7" s="55"/>
      <c r="V7" s="53"/>
    </row>
    <row r="8" spans="1:22" x14ac:dyDescent="0.3">
      <c r="A8" s="16" t="s">
        <v>222</v>
      </c>
      <c r="B8" s="18">
        <v>5</v>
      </c>
      <c r="C8" s="28" t="s">
        <v>110</v>
      </c>
      <c r="D8" s="28" t="s">
        <v>172</v>
      </c>
      <c r="E8" s="28" t="s">
        <v>27</v>
      </c>
      <c r="F8" s="33">
        <v>16</v>
      </c>
      <c r="G8" s="28">
        <v>0</v>
      </c>
      <c r="H8" s="28">
        <v>3.2</v>
      </c>
      <c r="I8" s="28">
        <v>0</v>
      </c>
      <c r="J8" s="37" t="s">
        <v>215</v>
      </c>
      <c r="K8" s="28">
        <f t="shared" si="0"/>
        <v>19.2</v>
      </c>
      <c r="L8" s="65"/>
      <c r="M8" s="66"/>
      <c r="N8" s="53"/>
      <c r="O8" s="53"/>
      <c r="P8" s="53"/>
      <c r="Q8" s="53"/>
      <c r="R8" s="53"/>
      <c r="S8" s="53"/>
      <c r="T8" s="53"/>
      <c r="U8" s="55"/>
      <c r="V8" s="53"/>
    </row>
    <row r="9" spans="1:22" x14ac:dyDescent="0.3">
      <c r="A9" s="16"/>
      <c r="B9" s="18">
        <v>1</v>
      </c>
      <c r="C9" s="19" t="s">
        <v>166</v>
      </c>
      <c r="D9" s="19" t="s">
        <v>167</v>
      </c>
      <c r="E9" s="19" t="s">
        <v>30</v>
      </c>
      <c r="F9" s="22">
        <v>8</v>
      </c>
      <c r="G9" s="19">
        <v>0</v>
      </c>
      <c r="H9" s="19">
        <v>11.6</v>
      </c>
      <c r="I9" s="19">
        <v>0</v>
      </c>
      <c r="J9" s="21" t="s">
        <v>211</v>
      </c>
      <c r="K9" s="19">
        <f t="shared" si="0"/>
        <v>19.600000000000001</v>
      </c>
      <c r="L9" s="65"/>
      <c r="M9" s="66"/>
      <c r="N9" s="53"/>
      <c r="O9" s="53"/>
      <c r="P9" s="53"/>
      <c r="Q9" s="53"/>
      <c r="R9" s="53"/>
      <c r="S9" s="53"/>
      <c r="T9" s="53"/>
      <c r="U9" s="55"/>
      <c r="V9" s="53"/>
    </row>
    <row r="10" spans="1:22" x14ac:dyDescent="0.3">
      <c r="A10" s="16"/>
      <c r="B10" s="18">
        <v>7</v>
      </c>
      <c r="C10" s="28" t="s">
        <v>64</v>
      </c>
      <c r="D10" s="28" t="s">
        <v>175</v>
      </c>
      <c r="E10" s="28" t="s">
        <v>17</v>
      </c>
      <c r="F10" s="33">
        <v>0</v>
      </c>
      <c r="G10" s="28">
        <v>0</v>
      </c>
      <c r="H10" s="28">
        <v>0</v>
      </c>
      <c r="I10" s="28">
        <v>1000</v>
      </c>
      <c r="J10" s="37" t="s">
        <v>217</v>
      </c>
      <c r="K10" s="28">
        <f t="shared" si="0"/>
        <v>1000</v>
      </c>
      <c r="L10" s="65"/>
      <c r="M10" s="66"/>
      <c r="N10" s="53"/>
      <c r="O10" s="53"/>
      <c r="P10" s="53"/>
      <c r="Q10" s="53"/>
      <c r="R10" s="53"/>
      <c r="S10" s="53"/>
      <c r="T10" s="53"/>
      <c r="U10" s="55"/>
      <c r="V10" s="53"/>
    </row>
    <row r="11" spans="1:22" x14ac:dyDescent="0.3">
      <c r="B11" s="8"/>
      <c r="E11" s="6"/>
      <c r="J11" s="7"/>
      <c r="K11">
        <f t="shared" ref="K11:K19" si="1">F11+G11+H11+I11</f>
        <v>0</v>
      </c>
      <c r="L11" s="65"/>
      <c r="M11" s="66"/>
      <c r="N11" s="53"/>
      <c r="O11" s="53"/>
      <c r="P11" s="53"/>
      <c r="Q11" s="53"/>
      <c r="R11" s="53"/>
      <c r="S11" s="53"/>
      <c r="T11" s="53"/>
      <c r="U11" s="55"/>
      <c r="V11" s="53"/>
    </row>
    <row r="12" spans="1:22" x14ac:dyDescent="0.3">
      <c r="A12" t="s">
        <v>181</v>
      </c>
      <c r="B12" s="26"/>
      <c r="C12" s="40">
        <v>24</v>
      </c>
      <c r="E12" s="6"/>
      <c r="J12" s="7"/>
      <c r="K12">
        <f t="shared" si="1"/>
        <v>0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x14ac:dyDescent="0.3">
      <c r="A13" t="s">
        <v>76</v>
      </c>
      <c r="B13" s="26"/>
      <c r="C13" t="s">
        <v>76</v>
      </c>
      <c r="D13" s="14" t="s">
        <v>182</v>
      </c>
      <c r="E13" s="6"/>
      <c r="J13" s="7"/>
      <c r="K13">
        <f t="shared" si="1"/>
        <v>0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x14ac:dyDescent="0.3">
      <c r="B14" s="8"/>
      <c r="E14" s="6"/>
      <c r="J14" s="7"/>
      <c r="K14">
        <f t="shared" si="1"/>
        <v>0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22" x14ac:dyDescent="0.3">
      <c r="B15" s="8"/>
      <c r="E15" s="6"/>
      <c r="J15" s="7"/>
      <c r="K15">
        <f t="shared" si="1"/>
        <v>0</v>
      </c>
    </row>
    <row r="16" spans="1:22" x14ac:dyDescent="0.3">
      <c r="B16" s="18"/>
      <c r="C16" t="s">
        <v>66</v>
      </c>
      <c r="E16" s="6"/>
      <c r="J16" s="7"/>
      <c r="K16">
        <f t="shared" si="1"/>
        <v>0</v>
      </c>
    </row>
    <row r="17" spans="2:11" x14ac:dyDescent="0.3">
      <c r="B17" s="27"/>
      <c r="C17" t="s">
        <v>67</v>
      </c>
      <c r="E17" s="6"/>
      <c r="J17" s="7"/>
      <c r="K17">
        <f t="shared" si="1"/>
        <v>0</v>
      </c>
    </row>
    <row r="18" spans="2:11" x14ac:dyDescent="0.3">
      <c r="B18" s="8"/>
      <c r="E18" s="6"/>
      <c r="J18" s="7"/>
      <c r="K18">
        <f t="shared" si="1"/>
        <v>0</v>
      </c>
    </row>
    <row r="19" spans="2:11" x14ac:dyDescent="0.3">
      <c r="B19" s="8"/>
      <c r="E19" s="6"/>
      <c r="J19" s="7"/>
      <c r="K19">
        <f t="shared" si="1"/>
        <v>0</v>
      </c>
    </row>
    <row r="20" spans="2:11" x14ac:dyDescent="0.3">
      <c r="B20" s="8"/>
      <c r="E20" s="6"/>
    </row>
    <row r="21" spans="2:11" x14ac:dyDescent="0.3">
      <c r="B21" s="8"/>
      <c r="E21" s="6"/>
    </row>
    <row r="22" spans="2:11" x14ac:dyDescent="0.3">
      <c r="B22" s="8"/>
      <c r="E22" s="6"/>
    </row>
    <row r="23" spans="2:11" x14ac:dyDescent="0.3">
      <c r="B23" s="8"/>
      <c r="E23" s="6"/>
    </row>
    <row r="24" spans="2:11" x14ac:dyDescent="0.3">
      <c r="B24" s="8"/>
      <c r="E24" s="6"/>
    </row>
    <row r="25" spans="2:11" x14ac:dyDescent="0.3">
      <c r="B25" s="8"/>
      <c r="E25" s="6"/>
    </row>
    <row r="26" spans="2:11" x14ac:dyDescent="0.3">
      <c r="B26" s="8"/>
      <c r="E26" s="6"/>
    </row>
    <row r="27" spans="2:11" x14ac:dyDescent="0.3">
      <c r="B27" s="8"/>
      <c r="E27" s="6"/>
    </row>
    <row r="28" spans="2:11" x14ac:dyDescent="0.3">
      <c r="B28" s="8"/>
      <c r="E28" s="6"/>
    </row>
    <row r="29" spans="2:11" x14ac:dyDescent="0.3">
      <c r="B29" s="8"/>
      <c r="E29" s="6"/>
    </row>
    <row r="30" spans="2:11" x14ac:dyDescent="0.3">
      <c r="B30" s="8"/>
      <c r="E30" s="6"/>
    </row>
    <row r="31" spans="2:11" x14ac:dyDescent="0.3">
      <c r="B31" s="8"/>
      <c r="E31" s="6"/>
    </row>
    <row r="32" spans="2:11" x14ac:dyDescent="0.3">
      <c r="B32" s="8"/>
      <c r="E32" s="6"/>
    </row>
    <row r="33" spans="2:5" x14ac:dyDescent="0.3">
      <c r="B33" s="8"/>
      <c r="E33" s="6"/>
    </row>
  </sheetData>
  <sortState xmlns:xlrd2="http://schemas.microsoft.com/office/spreadsheetml/2017/richdata2" ref="B3:K10">
    <sortCondition ref="K3:K10"/>
  </sortState>
  <phoneticPr fontId="4" type="noConversion"/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&amp;"-,Bold"&amp;14HORSEQUEST&amp;C18/04/2021&amp;R&amp;"-,Bold"&amp;16BRC AE100 Mxd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A4FE-17F0-4FE1-BB9A-F27433C3C4BD}">
  <dimension ref="A1:M33"/>
  <sheetViews>
    <sheetView view="pageLayout" topLeftCell="A2" zoomScaleNormal="100" workbookViewId="0">
      <selection activeCell="I16" sqref="I16"/>
    </sheetView>
  </sheetViews>
  <sheetFormatPr defaultRowHeight="14.4" x14ac:dyDescent="0.3"/>
  <cols>
    <col min="1" max="1" width="7" customWidth="1"/>
    <col min="2" max="2" width="6.5546875" customWidth="1"/>
    <col min="3" max="3" width="25.88671875" customWidth="1"/>
    <col min="4" max="4" width="25.109375" customWidth="1"/>
    <col min="5" max="5" width="10.33203125" bestFit="1" customWidth="1"/>
  </cols>
  <sheetData>
    <row r="1" spans="1:13" ht="15.6" x14ac:dyDescent="0.3">
      <c r="E1" s="2" t="s">
        <v>10</v>
      </c>
      <c r="F1" s="9"/>
      <c r="G1" s="2" t="s">
        <v>11</v>
      </c>
      <c r="H1" s="10" t="s">
        <v>14</v>
      </c>
      <c r="I1" s="1" t="s">
        <v>12</v>
      </c>
      <c r="J1" s="9"/>
    </row>
    <row r="2" spans="1:13" ht="15.6" x14ac:dyDescent="0.3">
      <c r="A2" s="17" t="s">
        <v>65</v>
      </c>
      <c r="B2" s="5" t="s">
        <v>0</v>
      </c>
      <c r="C2" s="5" t="s">
        <v>1</v>
      </c>
      <c r="D2" s="5" t="s">
        <v>2</v>
      </c>
      <c r="E2" s="5" t="s">
        <v>3</v>
      </c>
      <c r="F2" s="50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3">
      <c r="A3" s="30" t="s">
        <v>223</v>
      </c>
      <c r="B3" s="18">
        <v>13</v>
      </c>
      <c r="C3" s="19" t="s">
        <v>54</v>
      </c>
      <c r="D3" s="19" t="s">
        <v>59</v>
      </c>
      <c r="E3" s="19" t="s">
        <v>30</v>
      </c>
      <c r="F3" s="51">
        <v>0</v>
      </c>
      <c r="G3" s="19">
        <v>0</v>
      </c>
      <c r="H3" s="19">
        <v>0</v>
      </c>
      <c r="I3" s="32">
        <v>0</v>
      </c>
      <c r="J3" s="21" t="s">
        <v>230</v>
      </c>
      <c r="K3" s="19">
        <f t="shared" ref="K3:K19" si="0">F3+G3+H3+I3</f>
        <v>0</v>
      </c>
    </row>
    <row r="4" spans="1:13" x14ac:dyDescent="0.3">
      <c r="A4" s="30" t="s">
        <v>224</v>
      </c>
      <c r="B4" s="18">
        <v>20</v>
      </c>
      <c r="C4" s="19" t="s">
        <v>157</v>
      </c>
      <c r="D4" s="19" t="s">
        <v>158</v>
      </c>
      <c r="E4" s="19" t="s">
        <v>17</v>
      </c>
      <c r="F4" s="51">
        <v>0</v>
      </c>
      <c r="G4" s="19">
        <v>0</v>
      </c>
      <c r="H4" s="19">
        <v>3.2</v>
      </c>
      <c r="I4" s="32">
        <v>0</v>
      </c>
      <c r="J4" s="21" t="s">
        <v>236</v>
      </c>
      <c r="K4" s="19">
        <f t="shared" si="0"/>
        <v>3.2</v>
      </c>
    </row>
    <row r="5" spans="1:13" x14ac:dyDescent="0.3">
      <c r="A5" s="30" t="s">
        <v>219</v>
      </c>
      <c r="B5" s="27">
        <v>21</v>
      </c>
      <c r="C5" s="28" t="s">
        <v>51</v>
      </c>
      <c r="D5" s="28" t="s">
        <v>56</v>
      </c>
      <c r="E5" s="28" t="s">
        <v>26</v>
      </c>
      <c r="F5" s="52">
        <v>0</v>
      </c>
      <c r="G5" s="28">
        <v>0</v>
      </c>
      <c r="H5" s="28">
        <v>4</v>
      </c>
      <c r="I5" s="67">
        <v>0</v>
      </c>
      <c r="J5" s="37" t="s">
        <v>237</v>
      </c>
      <c r="K5" s="28">
        <f t="shared" si="0"/>
        <v>4</v>
      </c>
    </row>
    <row r="6" spans="1:13" x14ac:dyDescent="0.3">
      <c r="A6" s="30" t="s">
        <v>220</v>
      </c>
      <c r="B6" s="18">
        <v>14</v>
      </c>
      <c r="C6" s="23" t="s">
        <v>163</v>
      </c>
      <c r="D6" s="23" t="s">
        <v>109</v>
      </c>
      <c r="E6" s="23" t="s">
        <v>17</v>
      </c>
      <c r="F6" s="51">
        <v>0</v>
      </c>
      <c r="G6" s="19">
        <v>0</v>
      </c>
      <c r="H6" s="19">
        <v>4.4000000000000004</v>
      </c>
      <c r="I6" s="32">
        <v>0</v>
      </c>
      <c r="J6" s="21" t="s">
        <v>231</v>
      </c>
      <c r="K6" s="19">
        <f t="shared" si="0"/>
        <v>4.4000000000000004</v>
      </c>
    </row>
    <row r="7" spans="1:13" x14ac:dyDescent="0.3">
      <c r="A7" s="30" t="s">
        <v>221</v>
      </c>
      <c r="B7" s="18">
        <v>9</v>
      </c>
      <c r="C7" s="19" t="s">
        <v>141</v>
      </c>
      <c r="D7" s="19" t="s">
        <v>142</v>
      </c>
      <c r="E7" s="19" t="s">
        <v>70</v>
      </c>
      <c r="F7" s="51">
        <v>0</v>
      </c>
      <c r="G7" s="19">
        <v>0</v>
      </c>
      <c r="H7" s="19">
        <v>6.8</v>
      </c>
      <c r="I7" s="32">
        <v>0</v>
      </c>
      <c r="J7" s="21" t="s">
        <v>226</v>
      </c>
      <c r="K7" s="19">
        <f t="shared" si="0"/>
        <v>6.8</v>
      </c>
    </row>
    <row r="8" spans="1:13" x14ac:dyDescent="0.3">
      <c r="A8" s="30" t="s">
        <v>222</v>
      </c>
      <c r="B8" s="18">
        <v>10</v>
      </c>
      <c r="C8" s="19" t="s">
        <v>143</v>
      </c>
      <c r="D8" s="19" t="s">
        <v>144</v>
      </c>
      <c r="E8" s="19" t="s">
        <v>30</v>
      </c>
      <c r="F8" s="51">
        <v>4</v>
      </c>
      <c r="G8" s="19">
        <v>0</v>
      </c>
      <c r="H8" s="19">
        <v>2.8</v>
      </c>
      <c r="I8" s="32">
        <v>0</v>
      </c>
      <c r="J8" s="21" t="s">
        <v>227</v>
      </c>
      <c r="K8" s="19">
        <f t="shared" si="0"/>
        <v>6.8</v>
      </c>
    </row>
    <row r="9" spans="1:13" x14ac:dyDescent="0.3">
      <c r="A9" s="30"/>
      <c r="B9" s="18">
        <v>16</v>
      </c>
      <c r="C9" s="19" t="s">
        <v>52</v>
      </c>
      <c r="D9" s="19" t="s">
        <v>58</v>
      </c>
      <c r="E9" s="19" t="s">
        <v>30</v>
      </c>
      <c r="F9" s="51">
        <v>0</v>
      </c>
      <c r="G9" s="19">
        <v>0</v>
      </c>
      <c r="H9" s="19">
        <v>1.2</v>
      </c>
      <c r="I9" s="32">
        <v>6</v>
      </c>
      <c r="J9" s="21" t="s">
        <v>233</v>
      </c>
      <c r="K9" s="19">
        <f t="shared" si="0"/>
        <v>7.2</v>
      </c>
    </row>
    <row r="10" spans="1:13" x14ac:dyDescent="0.3">
      <c r="A10" s="16"/>
      <c r="B10" s="18">
        <v>12</v>
      </c>
      <c r="C10" s="19" t="s">
        <v>147</v>
      </c>
      <c r="D10" s="19" t="s">
        <v>148</v>
      </c>
      <c r="E10" s="19" t="s">
        <v>70</v>
      </c>
      <c r="F10" s="51">
        <v>0</v>
      </c>
      <c r="G10" s="19">
        <v>0</v>
      </c>
      <c r="H10" s="19">
        <v>3.6</v>
      </c>
      <c r="I10" s="32">
        <v>6</v>
      </c>
      <c r="J10" s="21" t="s">
        <v>229</v>
      </c>
      <c r="K10" s="19">
        <f t="shared" si="0"/>
        <v>9.6</v>
      </c>
    </row>
    <row r="11" spans="1:13" x14ac:dyDescent="0.3">
      <c r="A11" s="16"/>
      <c r="B11" s="18">
        <v>17</v>
      </c>
      <c r="C11" s="19" t="s">
        <v>152</v>
      </c>
      <c r="D11" s="19" t="s">
        <v>151</v>
      </c>
      <c r="E11" s="19" t="s">
        <v>17</v>
      </c>
      <c r="F11" s="51">
        <v>4</v>
      </c>
      <c r="G11" s="19">
        <v>0</v>
      </c>
      <c r="H11" s="19">
        <v>5.6</v>
      </c>
      <c r="I11" s="32">
        <v>0</v>
      </c>
      <c r="J11" s="21" t="s">
        <v>234</v>
      </c>
      <c r="K11" s="19">
        <f t="shared" si="0"/>
        <v>9.6</v>
      </c>
    </row>
    <row r="12" spans="1:13" x14ac:dyDescent="0.3">
      <c r="A12" s="30"/>
      <c r="B12" s="18">
        <v>11</v>
      </c>
      <c r="C12" s="19" t="s">
        <v>145</v>
      </c>
      <c r="D12" s="19" t="s">
        <v>146</v>
      </c>
      <c r="E12" s="19" t="s">
        <v>17</v>
      </c>
      <c r="F12" s="51">
        <v>0</v>
      </c>
      <c r="G12" s="19">
        <v>0</v>
      </c>
      <c r="H12" s="19">
        <v>5.2</v>
      </c>
      <c r="I12" s="32">
        <v>6</v>
      </c>
      <c r="J12" s="21" t="s">
        <v>228</v>
      </c>
      <c r="K12" s="19">
        <f t="shared" si="0"/>
        <v>11.2</v>
      </c>
    </row>
    <row r="13" spans="1:13" x14ac:dyDescent="0.3">
      <c r="A13" s="30"/>
      <c r="B13" s="18">
        <v>19</v>
      </c>
      <c r="C13" s="19" t="s">
        <v>155</v>
      </c>
      <c r="D13" s="19" t="s">
        <v>156</v>
      </c>
      <c r="E13" s="19" t="s">
        <v>30</v>
      </c>
      <c r="F13" s="51">
        <v>0</v>
      </c>
      <c r="G13" s="19">
        <v>20</v>
      </c>
      <c r="H13" s="19">
        <v>11.2</v>
      </c>
      <c r="I13" s="32">
        <v>0</v>
      </c>
      <c r="J13" s="21" t="s">
        <v>235</v>
      </c>
      <c r="K13" s="19">
        <f t="shared" si="0"/>
        <v>31.2</v>
      </c>
    </row>
    <row r="14" spans="1:13" x14ac:dyDescent="0.3">
      <c r="A14" s="30"/>
      <c r="B14" s="41">
        <v>25</v>
      </c>
      <c r="C14" s="28" t="s">
        <v>164</v>
      </c>
      <c r="D14" s="28" t="s">
        <v>165</v>
      </c>
      <c r="E14" s="28" t="s">
        <v>29</v>
      </c>
      <c r="F14" s="52">
        <v>0</v>
      </c>
      <c r="G14" s="28">
        <v>80</v>
      </c>
      <c r="H14" s="28">
        <v>26.4</v>
      </c>
      <c r="I14" s="67">
        <v>0</v>
      </c>
      <c r="J14" s="37" t="s">
        <v>238</v>
      </c>
      <c r="K14" s="28">
        <f t="shared" si="0"/>
        <v>106.4</v>
      </c>
    </row>
    <row r="15" spans="1:13" x14ac:dyDescent="0.3">
      <c r="A15" s="16"/>
      <c r="B15" s="18">
        <v>15</v>
      </c>
      <c r="C15" s="19" t="s">
        <v>149</v>
      </c>
      <c r="D15" s="19" t="s">
        <v>150</v>
      </c>
      <c r="E15" s="19" t="s">
        <v>70</v>
      </c>
      <c r="F15" s="51">
        <v>1000</v>
      </c>
      <c r="G15" s="19"/>
      <c r="H15" s="19"/>
      <c r="I15" s="32"/>
      <c r="J15" s="21" t="s">
        <v>232</v>
      </c>
      <c r="K15" s="19">
        <f t="shared" si="0"/>
        <v>1000</v>
      </c>
    </row>
    <row r="16" spans="1:13" x14ac:dyDescent="0.3">
      <c r="A16" s="16"/>
      <c r="B16" s="27">
        <v>23</v>
      </c>
      <c r="C16" s="28" t="s">
        <v>159</v>
      </c>
      <c r="D16" s="28" t="s">
        <v>160</v>
      </c>
      <c r="E16" s="28" t="s">
        <v>29</v>
      </c>
      <c r="F16" s="52">
        <v>1000</v>
      </c>
      <c r="G16" s="28"/>
      <c r="H16" s="28"/>
      <c r="I16" s="67"/>
      <c r="J16" s="37" t="s">
        <v>302</v>
      </c>
      <c r="K16" s="28">
        <f t="shared" si="0"/>
        <v>1000</v>
      </c>
    </row>
    <row r="17" spans="1:11" x14ac:dyDescent="0.3">
      <c r="A17" s="16"/>
      <c r="B17" s="45">
        <v>18</v>
      </c>
      <c r="C17" s="23" t="s">
        <v>153</v>
      </c>
      <c r="D17" s="23" t="s">
        <v>154</v>
      </c>
      <c r="E17" s="23" t="s">
        <v>70</v>
      </c>
      <c r="F17" s="51">
        <v>1100</v>
      </c>
      <c r="G17" s="19"/>
      <c r="H17" s="19"/>
      <c r="I17" s="32"/>
      <c r="J17" s="21" t="s">
        <v>225</v>
      </c>
      <c r="K17" s="19">
        <f t="shared" si="0"/>
        <v>1100</v>
      </c>
    </row>
    <row r="18" spans="1:11" x14ac:dyDescent="0.3">
      <c r="A18" s="16"/>
      <c r="B18" s="41"/>
      <c r="C18" s="28" t="s">
        <v>161</v>
      </c>
      <c r="D18" s="28" t="s">
        <v>162</v>
      </c>
      <c r="E18" s="28" t="s">
        <v>27</v>
      </c>
      <c r="F18" s="52">
        <v>1100</v>
      </c>
      <c r="G18" s="28"/>
      <c r="H18" s="28"/>
      <c r="I18" s="67"/>
      <c r="J18" s="37" t="s">
        <v>225</v>
      </c>
      <c r="K18" s="28">
        <f t="shared" si="0"/>
        <v>1100</v>
      </c>
    </row>
    <row r="19" spans="1:11" x14ac:dyDescent="0.3">
      <c r="A19" s="16"/>
      <c r="B19" s="41">
        <v>24</v>
      </c>
      <c r="C19" s="31" t="s">
        <v>163</v>
      </c>
      <c r="D19" s="31" t="s">
        <v>109</v>
      </c>
      <c r="E19" s="28" t="s">
        <v>17</v>
      </c>
      <c r="F19" s="52">
        <v>1100</v>
      </c>
      <c r="G19" s="28"/>
      <c r="H19" s="28"/>
      <c r="I19" s="67"/>
      <c r="J19" s="37" t="s">
        <v>225</v>
      </c>
      <c r="K19" s="28">
        <f t="shared" si="0"/>
        <v>1100</v>
      </c>
    </row>
    <row r="20" spans="1:11" x14ac:dyDescent="0.3">
      <c r="A20" s="16"/>
      <c r="B20" s="12"/>
      <c r="C20" s="34"/>
      <c r="D20" s="34"/>
      <c r="E20" s="34"/>
      <c r="F20" s="35"/>
      <c r="G20" s="34"/>
      <c r="H20" s="34"/>
      <c r="I20" s="34"/>
      <c r="J20" s="34"/>
      <c r="K20" s="34"/>
    </row>
    <row r="21" spans="1:11" x14ac:dyDescent="0.3">
      <c r="A21" s="16"/>
      <c r="B21" s="12"/>
      <c r="C21" s="47"/>
      <c r="D21" s="47"/>
      <c r="E21" s="34"/>
      <c r="F21" s="35"/>
      <c r="G21" s="34"/>
      <c r="H21" s="34"/>
      <c r="I21" s="34"/>
      <c r="J21" s="34"/>
      <c r="K21" s="34"/>
    </row>
    <row r="22" spans="1:11" x14ac:dyDescent="0.3">
      <c r="A22" s="16"/>
      <c r="B22" s="12"/>
      <c r="C22" s="48"/>
      <c r="D22" s="48"/>
      <c r="E22" s="34"/>
      <c r="F22" s="49"/>
      <c r="G22" s="34"/>
      <c r="H22" s="34"/>
      <c r="I22" s="34"/>
      <c r="J22" s="34"/>
      <c r="K22" s="34"/>
    </row>
    <row r="23" spans="1:11" x14ac:dyDescent="0.3">
      <c r="A23" s="16"/>
      <c r="B23" s="12"/>
      <c r="C23" s="34"/>
      <c r="D23" s="34"/>
      <c r="E23" s="34"/>
      <c r="F23" s="35"/>
      <c r="G23" s="34"/>
      <c r="H23" s="34"/>
      <c r="I23" s="34"/>
      <c r="J23" s="34"/>
      <c r="K23" s="34"/>
    </row>
    <row r="24" spans="1:11" x14ac:dyDescent="0.3">
      <c r="A24" s="16"/>
      <c r="B24" s="12"/>
      <c r="C24" s="34"/>
      <c r="D24" s="34"/>
      <c r="E24" s="34"/>
      <c r="F24" s="35"/>
      <c r="G24" s="34"/>
      <c r="H24" s="34"/>
      <c r="I24" s="34"/>
      <c r="J24" s="34"/>
      <c r="K24" s="34"/>
    </row>
    <row r="25" spans="1:11" x14ac:dyDescent="0.3">
      <c r="A25" s="16"/>
      <c r="B25" s="12"/>
      <c r="C25" s="47"/>
      <c r="D25" s="47"/>
      <c r="E25" s="34"/>
      <c r="F25" s="35"/>
      <c r="G25" s="34"/>
      <c r="H25" s="34"/>
      <c r="I25" s="34"/>
      <c r="J25" s="34"/>
      <c r="K25" s="34"/>
    </row>
    <row r="26" spans="1:11" x14ac:dyDescent="0.3">
      <c r="A26" s="16"/>
      <c r="B26" s="12"/>
      <c r="C26" s="34"/>
      <c r="D26" s="34"/>
      <c r="E26" s="34"/>
      <c r="F26" s="35"/>
      <c r="G26" s="34"/>
      <c r="H26" s="34"/>
      <c r="I26" s="34"/>
      <c r="J26" s="34"/>
      <c r="K26" s="34"/>
    </row>
    <row r="27" spans="1:11" x14ac:dyDescent="0.3">
      <c r="A27" s="16"/>
      <c r="B27" s="8"/>
      <c r="C27" s="34"/>
      <c r="D27" s="34"/>
      <c r="E27" s="34"/>
      <c r="F27" s="35"/>
      <c r="G27" s="34"/>
      <c r="H27" s="34"/>
      <c r="I27" s="34"/>
      <c r="J27" s="34"/>
      <c r="K27" s="34"/>
    </row>
    <row r="28" spans="1:11" x14ac:dyDescent="0.3">
      <c r="A28" s="16"/>
      <c r="B28" s="8"/>
      <c r="C28" s="48"/>
      <c r="D28" s="48"/>
      <c r="E28" s="48"/>
      <c r="F28" s="35"/>
      <c r="G28" s="34"/>
      <c r="H28" s="34"/>
      <c r="I28" s="34"/>
      <c r="J28" s="34"/>
      <c r="K28" s="34"/>
    </row>
    <row r="29" spans="1:11" x14ac:dyDescent="0.3">
      <c r="B29" s="8"/>
      <c r="E29" s="6"/>
    </row>
    <row r="30" spans="1:11" x14ac:dyDescent="0.3">
      <c r="A30" t="s">
        <v>183</v>
      </c>
      <c r="B30" s="8"/>
      <c r="E30" s="6"/>
    </row>
    <row r="31" spans="1:11" x14ac:dyDescent="0.3">
      <c r="B31" s="8"/>
      <c r="E31" s="6"/>
    </row>
    <row r="32" spans="1:11" x14ac:dyDescent="0.3">
      <c r="B32" s="18"/>
      <c r="C32" t="s">
        <v>66</v>
      </c>
      <c r="E32" s="6"/>
    </row>
    <row r="33" spans="2:5" x14ac:dyDescent="0.3">
      <c r="B33" s="27"/>
      <c r="C33" t="s">
        <v>67</v>
      </c>
      <c r="E33" s="6"/>
    </row>
  </sheetData>
  <sortState xmlns:xlrd2="http://schemas.microsoft.com/office/spreadsheetml/2017/richdata2" ref="B3:K19">
    <sortCondition ref="K3:K19"/>
  </sortState>
  <phoneticPr fontId="4" type="noConversion"/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&amp;"-,Bold"&amp;14HORSEQUEST&amp;C18/04/2021&amp;R&amp;"-,Bold"&amp;16BRC AE90 Snr</oddHeader>
    <oddFooter>&amp;C18/04/2021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A2E3-4B8C-412A-9401-6F252A922C10}">
  <dimension ref="A1:M33"/>
  <sheetViews>
    <sheetView view="pageLayout" zoomScaleNormal="100" workbookViewId="0">
      <selection activeCell="K3" sqref="K3"/>
    </sheetView>
  </sheetViews>
  <sheetFormatPr defaultRowHeight="14.4" x14ac:dyDescent="0.3"/>
  <cols>
    <col min="1" max="1" width="8" customWidth="1"/>
    <col min="2" max="2" width="6.5546875" customWidth="1"/>
    <col min="3" max="3" width="25.88671875" customWidth="1"/>
    <col min="4" max="4" width="25.109375" customWidth="1"/>
  </cols>
  <sheetData>
    <row r="1" spans="1:13" ht="15.6" x14ac:dyDescent="0.3">
      <c r="E1" s="2" t="s">
        <v>10</v>
      </c>
      <c r="F1" s="9"/>
      <c r="G1" s="2" t="s">
        <v>11</v>
      </c>
      <c r="H1" s="10" t="s">
        <v>14</v>
      </c>
      <c r="I1" s="1" t="s">
        <v>12</v>
      </c>
      <c r="J1" s="9"/>
    </row>
    <row r="2" spans="1:13" ht="15.6" x14ac:dyDescent="0.3">
      <c r="A2" s="17" t="s">
        <v>65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3">
      <c r="A3" s="13">
        <v>0.46875</v>
      </c>
      <c r="B3" s="39">
        <v>26</v>
      </c>
      <c r="C3" s="28" t="s">
        <v>60</v>
      </c>
      <c r="D3" s="28" t="s">
        <v>61</v>
      </c>
      <c r="E3" s="28" t="s">
        <v>26</v>
      </c>
      <c r="F3" s="38">
        <v>0</v>
      </c>
      <c r="G3" s="28">
        <v>0</v>
      </c>
      <c r="H3" s="28">
        <v>0</v>
      </c>
      <c r="I3" s="28">
        <v>0</v>
      </c>
      <c r="J3" s="37" t="s">
        <v>239</v>
      </c>
      <c r="K3" s="28">
        <f>F3+G3+H3+I3</f>
        <v>0</v>
      </c>
    </row>
    <row r="4" spans="1:13" x14ac:dyDescent="0.3">
      <c r="A4" s="13" t="s">
        <v>76</v>
      </c>
      <c r="B4" s="8" t="s">
        <v>76</v>
      </c>
      <c r="C4" s="53" t="s">
        <v>76</v>
      </c>
      <c r="D4" s="54" t="s">
        <v>76</v>
      </c>
      <c r="E4" s="53" t="s">
        <v>76</v>
      </c>
      <c r="F4" s="53"/>
      <c r="G4" s="53"/>
      <c r="H4" s="53"/>
      <c r="I4" s="53"/>
      <c r="J4" s="55"/>
      <c r="K4" s="53"/>
    </row>
    <row r="5" spans="1:13" x14ac:dyDescent="0.3">
      <c r="A5" s="13" t="s">
        <v>76</v>
      </c>
      <c r="B5" s="8" t="s">
        <v>76</v>
      </c>
      <c r="C5" s="53" t="s">
        <v>76</v>
      </c>
      <c r="D5" s="53" t="s">
        <v>76</v>
      </c>
      <c r="E5" s="53" t="s">
        <v>76</v>
      </c>
      <c r="F5" s="53"/>
      <c r="G5" s="53"/>
      <c r="H5" s="53"/>
      <c r="I5" s="53"/>
      <c r="J5" s="55"/>
      <c r="K5" s="53"/>
    </row>
    <row r="6" spans="1:13" x14ac:dyDescent="0.3">
      <c r="A6" s="13" t="s">
        <v>76</v>
      </c>
      <c r="B6" s="8" t="s">
        <v>76</v>
      </c>
      <c r="C6" s="54" t="s">
        <v>76</v>
      </c>
      <c r="D6" s="54" t="s">
        <v>76</v>
      </c>
      <c r="E6" s="54" t="s">
        <v>76</v>
      </c>
      <c r="F6" s="53"/>
      <c r="G6" s="53"/>
      <c r="H6" s="53"/>
      <c r="I6" s="53"/>
      <c r="J6" s="55"/>
      <c r="K6" s="53"/>
    </row>
    <row r="7" spans="1:13" x14ac:dyDescent="0.3">
      <c r="A7" s="13" t="s">
        <v>76</v>
      </c>
      <c r="B7" s="8" t="s">
        <v>76</v>
      </c>
      <c r="C7" s="53" t="s">
        <v>76</v>
      </c>
      <c r="D7" s="53" t="s">
        <v>76</v>
      </c>
      <c r="E7" s="53" t="s">
        <v>76</v>
      </c>
      <c r="F7" s="53"/>
      <c r="G7" s="53"/>
      <c r="H7" s="53"/>
      <c r="I7" s="53"/>
      <c r="J7" s="55"/>
      <c r="K7" s="53"/>
    </row>
    <row r="8" spans="1:13" x14ac:dyDescent="0.3">
      <c r="A8" s="13" t="s">
        <v>76</v>
      </c>
      <c r="B8" s="8" t="s">
        <v>76</v>
      </c>
      <c r="C8" s="53" t="s">
        <v>76</v>
      </c>
      <c r="D8" s="53" t="s">
        <v>76</v>
      </c>
      <c r="E8" s="53" t="s">
        <v>76</v>
      </c>
      <c r="F8" s="53"/>
      <c r="G8" s="53"/>
      <c r="H8" s="53"/>
      <c r="I8" s="53"/>
      <c r="J8" s="55"/>
      <c r="K8" s="53"/>
    </row>
    <row r="9" spans="1:13" x14ac:dyDescent="0.3">
      <c r="A9" s="13" t="s">
        <v>76</v>
      </c>
      <c r="B9" s="8" t="s">
        <v>76</v>
      </c>
      <c r="C9" s="53" t="s">
        <v>76</v>
      </c>
      <c r="D9" s="53" t="s">
        <v>76</v>
      </c>
      <c r="E9" s="53" t="s">
        <v>76</v>
      </c>
      <c r="F9" s="53"/>
      <c r="G9" s="53"/>
      <c r="H9" s="53"/>
      <c r="I9" s="53"/>
      <c r="J9" s="55"/>
      <c r="K9" s="53"/>
    </row>
    <row r="10" spans="1:13" x14ac:dyDescent="0.3">
      <c r="A10" s="13" t="s">
        <v>76</v>
      </c>
      <c r="B10" s="8" t="s">
        <v>76</v>
      </c>
      <c r="C10" s="54" t="s">
        <v>76</v>
      </c>
      <c r="D10" s="54" t="s">
        <v>76</v>
      </c>
      <c r="E10" s="53" t="s">
        <v>76</v>
      </c>
      <c r="F10" s="54"/>
      <c r="G10" s="53"/>
      <c r="H10" s="53"/>
      <c r="I10" s="53"/>
      <c r="J10" s="55"/>
      <c r="K10" s="53"/>
    </row>
    <row r="11" spans="1:13" x14ac:dyDescent="0.3">
      <c r="B11" s="8"/>
      <c r="E11" s="6"/>
      <c r="J11" s="7"/>
    </row>
    <row r="12" spans="1:13" x14ac:dyDescent="0.3">
      <c r="A12" t="s">
        <v>184</v>
      </c>
      <c r="B12" s="8"/>
      <c r="D12" t="s">
        <v>185</v>
      </c>
      <c r="E12" s="6"/>
      <c r="J12" s="7"/>
    </row>
    <row r="13" spans="1:13" x14ac:dyDescent="0.3">
      <c r="B13" s="8"/>
      <c r="E13" s="6"/>
      <c r="J13" s="7"/>
    </row>
    <row r="14" spans="1:13" x14ac:dyDescent="0.3">
      <c r="B14" s="18"/>
      <c r="C14" t="s">
        <v>66</v>
      </c>
      <c r="E14" s="6"/>
      <c r="J14" s="7"/>
    </row>
    <row r="15" spans="1:13" x14ac:dyDescent="0.3">
      <c r="B15" s="27"/>
      <c r="C15" t="s">
        <v>67</v>
      </c>
      <c r="E15" s="6"/>
      <c r="J15" s="7"/>
    </row>
    <row r="16" spans="1:13" x14ac:dyDescent="0.3">
      <c r="B16" s="8"/>
      <c r="E16" s="6"/>
      <c r="J16" s="7"/>
    </row>
    <row r="17" spans="2:10" x14ac:dyDescent="0.3">
      <c r="B17" s="8"/>
      <c r="E17" s="6"/>
      <c r="J17" s="7"/>
    </row>
    <row r="18" spans="2:10" x14ac:dyDescent="0.3">
      <c r="B18" s="8"/>
      <c r="E18" s="6"/>
      <c r="J18" s="7"/>
    </row>
    <row r="19" spans="2:10" x14ac:dyDescent="0.3">
      <c r="B19" s="8"/>
      <c r="E19" s="6"/>
      <c r="J19" s="7"/>
    </row>
    <row r="20" spans="2:10" x14ac:dyDescent="0.3">
      <c r="B20" s="8"/>
      <c r="E20" s="6"/>
    </row>
    <row r="21" spans="2:10" x14ac:dyDescent="0.3">
      <c r="B21" s="8"/>
      <c r="E21" s="6"/>
    </row>
    <row r="22" spans="2:10" x14ac:dyDescent="0.3">
      <c r="B22" s="8"/>
      <c r="E22" s="6"/>
    </row>
    <row r="23" spans="2:10" x14ac:dyDescent="0.3">
      <c r="B23" s="8"/>
      <c r="E23" s="6"/>
    </row>
    <row r="24" spans="2:10" x14ac:dyDescent="0.3">
      <c r="B24" s="8"/>
      <c r="E24" s="6"/>
    </row>
    <row r="25" spans="2:10" x14ac:dyDescent="0.3">
      <c r="B25" s="8"/>
      <c r="E25" s="6"/>
    </row>
    <row r="26" spans="2:10" x14ac:dyDescent="0.3">
      <c r="B26" s="8"/>
      <c r="E26" s="6"/>
    </row>
    <row r="27" spans="2:10" x14ac:dyDescent="0.3">
      <c r="B27" s="8"/>
      <c r="E27" s="6"/>
    </row>
    <row r="28" spans="2:10" x14ac:dyDescent="0.3">
      <c r="B28" s="8"/>
      <c r="E28" s="6"/>
    </row>
    <row r="29" spans="2:10" x14ac:dyDescent="0.3">
      <c r="B29" s="8"/>
      <c r="E29" s="6"/>
    </row>
    <row r="30" spans="2:10" x14ac:dyDescent="0.3">
      <c r="B30" s="8"/>
      <c r="E30" s="6"/>
    </row>
    <row r="31" spans="2:10" x14ac:dyDescent="0.3">
      <c r="B31" s="8"/>
      <c r="E31" s="6"/>
    </row>
    <row r="32" spans="2:10" x14ac:dyDescent="0.3">
      <c r="B32" s="8"/>
      <c r="E32" s="6"/>
    </row>
    <row r="33" spans="2:5" x14ac:dyDescent="0.3">
      <c r="B33" s="8"/>
      <c r="E33" s="6"/>
    </row>
  </sheetData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&amp;"-,Bold"&amp;14HORSEQUEST&amp;C18/04/2021&amp;R&amp;"-,Bold"&amp;16BRC AE90 Jnr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53D0-83D9-40AB-9893-5ADC8D7BCADA}">
  <dimension ref="A1:M33"/>
  <sheetViews>
    <sheetView view="pageLayout" zoomScaleNormal="100" workbookViewId="0">
      <selection activeCell="F1" sqref="F1"/>
    </sheetView>
  </sheetViews>
  <sheetFormatPr defaultRowHeight="14.4" x14ac:dyDescent="0.3"/>
  <cols>
    <col min="1" max="1" width="6.33203125" customWidth="1"/>
    <col min="2" max="2" width="6.5546875" customWidth="1"/>
    <col min="3" max="3" width="25.88671875" customWidth="1"/>
    <col min="4" max="4" width="25.109375" customWidth="1"/>
  </cols>
  <sheetData>
    <row r="1" spans="1:13" ht="15.6" x14ac:dyDescent="0.3">
      <c r="E1" s="2" t="s">
        <v>10</v>
      </c>
      <c r="F1" s="9"/>
      <c r="G1" s="2" t="s">
        <v>11</v>
      </c>
      <c r="H1" s="10" t="s">
        <v>13</v>
      </c>
      <c r="I1" s="1" t="s">
        <v>12</v>
      </c>
      <c r="J1" s="9"/>
    </row>
    <row r="2" spans="1:13" ht="15.6" x14ac:dyDescent="0.3">
      <c r="A2" s="15" t="s">
        <v>65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3">
      <c r="A3" s="16" t="s">
        <v>223</v>
      </c>
      <c r="B3" s="18">
        <v>36</v>
      </c>
      <c r="C3" s="19" t="s">
        <v>139</v>
      </c>
      <c r="D3" s="19" t="s">
        <v>140</v>
      </c>
      <c r="E3" s="51" t="s">
        <v>18</v>
      </c>
      <c r="F3" s="20">
        <v>0</v>
      </c>
      <c r="G3" s="19">
        <v>0</v>
      </c>
      <c r="H3" s="19">
        <v>0</v>
      </c>
      <c r="I3" s="19">
        <v>0</v>
      </c>
      <c r="J3" s="21" t="s">
        <v>230</v>
      </c>
      <c r="K3" s="19">
        <f t="shared" ref="K3:K12" si="0">F3+G3+H3+I3</f>
        <v>0</v>
      </c>
    </row>
    <row r="4" spans="1:13" x14ac:dyDescent="0.3">
      <c r="A4" s="16" t="s">
        <v>224</v>
      </c>
      <c r="B4" s="39">
        <v>27</v>
      </c>
      <c r="C4" s="19" t="s">
        <v>46</v>
      </c>
      <c r="D4" s="19" t="s">
        <v>209</v>
      </c>
      <c r="E4" s="19" t="s">
        <v>18</v>
      </c>
      <c r="F4" s="22">
        <v>0</v>
      </c>
      <c r="G4" s="19">
        <v>0</v>
      </c>
      <c r="H4" s="19">
        <v>6</v>
      </c>
      <c r="I4" s="19">
        <v>0</v>
      </c>
      <c r="J4" s="21" t="s">
        <v>241</v>
      </c>
      <c r="K4" s="19">
        <f t="shared" si="0"/>
        <v>6</v>
      </c>
    </row>
    <row r="5" spans="1:13" x14ac:dyDescent="0.3">
      <c r="A5" s="16" t="s">
        <v>219</v>
      </c>
      <c r="B5" s="39">
        <v>28</v>
      </c>
      <c r="C5" s="19" t="s">
        <v>132</v>
      </c>
      <c r="D5" s="19" t="s">
        <v>133</v>
      </c>
      <c r="E5" s="19" t="s">
        <v>25</v>
      </c>
      <c r="F5" s="22">
        <v>4</v>
      </c>
      <c r="G5" s="19">
        <v>0</v>
      </c>
      <c r="H5" s="19">
        <v>4</v>
      </c>
      <c r="I5" s="19">
        <v>0</v>
      </c>
      <c r="J5" s="21" t="s">
        <v>242</v>
      </c>
      <c r="K5" s="19">
        <f t="shared" si="0"/>
        <v>8</v>
      </c>
    </row>
    <row r="6" spans="1:13" x14ac:dyDescent="0.3">
      <c r="A6" s="16" t="s">
        <v>220</v>
      </c>
      <c r="B6" s="18">
        <v>33</v>
      </c>
      <c r="C6" s="19" t="s">
        <v>47</v>
      </c>
      <c r="D6" s="19" t="s">
        <v>48</v>
      </c>
      <c r="E6" s="19" t="s">
        <v>18</v>
      </c>
      <c r="F6" s="22">
        <v>4</v>
      </c>
      <c r="G6" s="19">
        <v>0</v>
      </c>
      <c r="H6" s="19">
        <v>4</v>
      </c>
      <c r="I6" s="19">
        <v>0</v>
      </c>
      <c r="J6" s="21" t="s">
        <v>246</v>
      </c>
      <c r="K6" s="19">
        <f t="shared" si="0"/>
        <v>8</v>
      </c>
    </row>
    <row r="7" spans="1:13" x14ac:dyDescent="0.3">
      <c r="A7" s="16" t="s">
        <v>221</v>
      </c>
      <c r="B7" s="39">
        <v>29</v>
      </c>
      <c r="C7" s="23" t="s">
        <v>199</v>
      </c>
      <c r="D7" s="23" t="s">
        <v>208</v>
      </c>
      <c r="E7" s="19" t="s">
        <v>27</v>
      </c>
      <c r="F7" s="22">
        <v>0</v>
      </c>
      <c r="G7" s="19">
        <v>0</v>
      </c>
      <c r="H7" s="19">
        <v>8.8000000000000007</v>
      </c>
      <c r="I7" s="19">
        <v>0</v>
      </c>
      <c r="J7" s="21" t="s">
        <v>243</v>
      </c>
      <c r="K7" s="19">
        <f t="shared" si="0"/>
        <v>8.8000000000000007</v>
      </c>
    </row>
    <row r="8" spans="1:13" x14ac:dyDescent="0.3">
      <c r="A8" s="16" t="s">
        <v>222</v>
      </c>
      <c r="B8" s="18">
        <v>32</v>
      </c>
      <c r="C8" s="19" t="s">
        <v>135</v>
      </c>
      <c r="D8" s="19" t="s">
        <v>62</v>
      </c>
      <c r="E8" s="19" t="s">
        <v>27</v>
      </c>
      <c r="F8" s="22">
        <v>8</v>
      </c>
      <c r="G8" s="19">
        <v>0</v>
      </c>
      <c r="H8" s="19">
        <v>3.2</v>
      </c>
      <c r="I8" s="19">
        <v>0</v>
      </c>
      <c r="J8" s="21" t="s">
        <v>249</v>
      </c>
      <c r="K8" s="19">
        <f t="shared" si="0"/>
        <v>11.2</v>
      </c>
    </row>
    <row r="9" spans="1:13" x14ac:dyDescent="0.3">
      <c r="A9" s="16"/>
      <c r="B9" s="18">
        <v>30</v>
      </c>
      <c r="C9" s="19" t="s">
        <v>134</v>
      </c>
      <c r="D9" s="23" t="s">
        <v>63</v>
      </c>
      <c r="E9" s="19" t="s">
        <v>18</v>
      </c>
      <c r="F9" s="22">
        <v>8</v>
      </c>
      <c r="G9" s="19">
        <v>0</v>
      </c>
      <c r="H9" s="19">
        <v>10.4</v>
      </c>
      <c r="I9" s="19">
        <v>0</v>
      </c>
      <c r="J9" s="21" t="s">
        <v>244</v>
      </c>
      <c r="K9" s="19">
        <f t="shared" si="0"/>
        <v>18.399999999999999</v>
      </c>
    </row>
    <row r="10" spans="1:13" x14ac:dyDescent="0.3">
      <c r="A10" s="16"/>
      <c r="B10" s="18">
        <v>35</v>
      </c>
      <c r="C10" s="19" t="s">
        <v>137</v>
      </c>
      <c r="D10" s="19" t="s">
        <v>138</v>
      </c>
      <c r="E10" s="36" t="s">
        <v>27</v>
      </c>
      <c r="F10" s="19">
        <v>0</v>
      </c>
      <c r="G10" s="19">
        <v>20</v>
      </c>
      <c r="H10" s="19">
        <v>14</v>
      </c>
      <c r="I10" s="19">
        <v>0</v>
      </c>
      <c r="J10" s="21" t="s">
        <v>248</v>
      </c>
      <c r="K10" s="19">
        <f t="shared" si="0"/>
        <v>34</v>
      </c>
    </row>
    <row r="11" spans="1:13" x14ac:dyDescent="0.3">
      <c r="A11" s="16"/>
      <c r="B11" s="18">
        <v>31</v>
      </c>
      <c r="C11" s="19" t="s">
        <v>71</v>
      </c>
      <c r="D11" s="23" t="s">
        <v>240</v>
      </c>
      <c r="E11" s="36" t="s">
        <v>25</v>
      </c>
      <c r="F11" s="51">
        <v>8</v>
      </c>
      <c r="G11" s="19">
        <v>20</v>
      </c>
      <c r="H11" s="19">
        <v>6.8</v>
      </c>
      <c r="I11" s="19">
        <v>0</v>
      </c>
      <c r="J11" s="21" t="s">
        <v>245</v>
      </c>
      <c r="K11" s="19">
        <f t="shared" si="0"/>
        <v>34.799999999999997</v>
      </c>
    </row>
    <row r="12" spans="1:13" x14ac:dyDescent="0.3">
      <c r="A12" s="16"/>
      <c r="B12" s="18">
        <v>34</v>
      </c>
      <c r="C12" s="19" t="s">
        <v>136</v>
      </c>
      <c r="D12" s="23" t="s">
        <v>194</v>
      </c>
      <c r="E12" s="36" t="s">
        <v>25</v>
      </c>
      <c r="F12" s="19">
        <v>4</v>
      </c>
      <c r="G12" s="19">
        <v>20</v>
      </c>
      <c r="H12" s="19">
        <v>8.4</v>
      </c>
      <c r="I12" s="19">
        <v>6</v>
      </c>
      <c r="J12" s="21" t="s">
        <v>247</v>
      </c>
      <c r="K12" s="19">
        <f t="shared" si="0"/>
        <v>38.4</v>
      </c>
    </row>
    <row r="13" spans="1:13" x14ac:dyDescent="0.3">
      <c r="A13" s="16"/>
      <c r="B13" s="18"/>
      <c r="C13" s="19"/>
      <c r="D13" s="23"/>
      <c r="E13" s="36"/>
      <c r="F13" s="19"/>
      <c r="G13" s="19"/>
      <c r="H13" s="19"/>
      <c r="I13" s="19"/>
      <c r="J13" s="21"/>
      <c r="K13" s="19">
        <f t="shared" ref="K13:K19" si="1">F13+G13+H13+I13</f>
        <v>0</v>
      </c>
    </row>
    <row r="14" spans="1:13" x14ac:dyDescent="0.3">
      <c r="A14" s="16" t="s">
        <v>76</v>
      </c>
      <c r="B14" s="8"/>
      <c r="E14" s="6"/>
      <c r="J14" s="7"/>
      <c r="K14">
        <f t="shared" si="1"/>
        <v>0</v>
      </c>
    </row>
    <row r="15" spans="1:13" x14ac:dyDescent="0.3">
      <c r="A15" t="s">
        <v>186</v>
      </c>
      <c r="B15" s="8"/>
      <c r="D15" t="s">
        <v>187</v>
      </c>
      <c r="E15" s="6"/>
      <c r="J15" s="7"/>
      <c r="K15">
        <f t="shared" si="1"/>
        <v>0</v>
      </c>
    </row>
    <row r="16" spans="1:13" x14ac:dyDescent="0.3">
      <c r="B16" s="8"/>
      <c r="E16" s="6"/>
      <c r="J16" s="7"/>
      <c r="K16">
        <f t="shared" si="1"/>
        <v>0</v>
      </c>
    </row>
    <row r="17" spans="1:11" x14ac:dyDescent="0.3">
      <c r="B17" s="8"/>
      <c r="E17" s="6"/>
      <c r="J17" s="7"/>
      <c r="K17">
        <f t="shared" si="1"/>
        <v>0</v>
      </c>
    </row>
    <row r="18" spans="1:11" x14ac:dyDescent="0.3">
      <c r="B18" s="18"/>
      <c r="C18" t="s">
        <v>66</v>
      </c>
      <c r="E18" s="6"/>
      <c r="J18" s="7"/>
      <c r="K18">
        <f t="shared" si="1"/>
        <v>0</v>
      </c>
    </row>
    <row r="19" spans="1:11" x14ac:dyDescent="0.3">
      <c r="B19" s="11"/>
      <c r="C19" t="s">
        <v>67</v>
      </c>
      <c r="E19" s="6"/>
      <c r="J19" s="7"/>
      <c r="K19">
        <f t="shared" si="1"/>
        <v>0</v>
      </c>
    </row>
    <row r="20" spans="1:11" x14ac:dyDescent="0.3">
      <c r="B20" s="8"/>
      <c r="E20" s="6"/>
    </row>
    <row r="21" spans="1:11" x14ac:dyDescent="0.3">
      <c r="B21" s="8"/>
      <c r="E21" s="6"/>
    </row>
    <row r="22" spans="1:11" x14ac:dyDescent="0.3">
      <c r="A22" t="s">
        <v>76</v>
      </c>
      <c r="B22" s="8"/>
      <c r="D22" t="s">
        <v>76</v>
      </c>
      <c r="E22" s="6"/>
    </row>
    <row r="23" spans="1:11" x14ac:dyDescent="0.3">
      <c r="B23" s="8"/>
      <c r="E23" s="6"/>
    </row>
    <row r="24" spans="1:11" x14ac:dyDescent="0.3">
      <c r="B24" s="18"/>
      <c r="C24" t="s">
        <v>76</v>
      </c>
      <c r="E24" s="6"/>
    </row>
    <row r="25" spans="1:11" x14ac:dyDescent="0.3">
      <c r="B25" s="11"/>
      <c r="C25" t="s">
        <v>76</v>
      </c>
      <c r="E25" s="6"/>
    </row>
    <row r="26" spans="1:11" x14ac:dyDescent="0.3">
      <c r="B26" s="8"/>
      <c r="E26" s="6"/>
    </row>
    <row r="27" spans="1:11" x14ac:dyDescent="0.3">
      <c r="B27" s="8"/>
      <c r="E27" s="6"/>
    </row>
    <row r="28" spans="1:11" x14ac:dyDescent="0.3">
      <c r="B28" s="8"/>
      <c r="E28" s="6"/>
    </row>
    <row r="29" spans="1:11" x14ac:dyDescent="0.3">
      <c r="B29" s="8"/>
      <c r="E29" s="6"/>
    </row>
    <row r="30" spans="1:11" x14ac:dyDescent="0.3">
      <c r="B30" s="8"/>
      <c r="E30" s="6"/>
    </row>
    <row r="31" spans="1:11" x14ac:dyDescent="0.3">
      <c r="B31" s="8"/>
      <c r="E31" s="6"/>
    </row>
    <row r="32" spans="1:11" x14ac:dyDescent="0.3">
      <c r="B32" s="8"/>
      <c r="E32" s="6"/>
    </row>
    <row r="33" spans="2:5" x14ac:dyDescent="0.3">
      <c r="B33" s="8"/>
      <c r="E33" s="6"/>
    </row>
  </sheetData>
  <sortState xmlns:xlrd2="http://schemas.microsoft.com/office/spreadsheetml/2017/richdata2" ref="B3:K12">
    <sortCondition ref="K3:K12"/>
  </sortState>
  <phoneticPr fontId="4" type="noConversion"/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&amp;"-,Bold"&amp;14HORSEQUEST&amp;C18/04/2021&amp;R&amp;"-,Bold"&amp;16BRC AE80 Jnr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5815-DB2E-4862-BCB8-4C67F021E498}">
  <dimension ref="A1:M43"/>
  <sheetViews>
    <sheetView view="pageLayout" zoomScaleNormal="100" workbookViewId="0">
      <selection activeCell="J29" sqref="J29"/>
    </sheetView>
  </sheetViews>
  <sheetFormatPr defaultRowHeight="14.4" x14ac:dyDescent="0.3"/>
  <cols>
    <col min="1" max="1" width="8.33203125" customWidth="1"/>
    <col min="2" max="2" width="6.5546875" customWidth="1"/>
    <col min="3" max="3" width="25.88671875" customWidth="1"/>
    <col min="4" max="4" width="25.109375" customWidth="1"/>
  </cols>
  <sheetData>
    <row r="1" spans="1:13" ht="15.6" x14ac:dyDescent="0.3">
      <c r="E1" s="2" t="s">
        <v>10</v>
      </c>
      <c r="F1" s="9"/>
      <c r="G1" s="2" t="s">
        <v>11</v>
      </c>
      <c r="H1" s="10" t="s">
        <v>13</v>
      </c>
      <c r="I1" s="1" t="s">
        <v>12</v>
      </c>
      <c r="J1" s="9"/>
    </row>
    <row r="2" spans="1:13" ht="15.6" x14ac:dyDescent="0.3">
      <c r="A2" s="15" t="s">
        <v>65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3">
      <c r="A3" s="16" t="s">
        <v>223</v>
      </c>
      <c r="B3" s="18">
        <v>43</v>
      </c>
      <c r="C3" s="19" t="s">
        <v>100</v>
      </c>
      <c r="D3" s="19" t="s">
        <v>101</v>
      </c>
      <c r="E3" s="19" t="s">
        <v>70</v>
      </c>
      <c r="F3" s="68">
        <v>0</v>
      </c>
      <c r="G3" s="19">
        <v>0</v>
      </c>
      <c r="H3" s="19">
        <v>0</v>
      </c>
      <c r="I3" s="19">
        <v>0</v>
      </c>
      <c r="J3" s="21" t="s">
        <v>256</v>
      </c>
      <c r="K3" s="19">
        <f t="shared" ref="K3:K36" si="0">F3+G3+H3+I3</f>
        <v>0</v>
      </c>
    </row>
    <row r="4" spans="1:13" x14ac:dyDescent="0.3">
      <c r="A4" s="16" t="s">
        <v>224</v>
      </c>
      <c r="B4" s="27">
        <v>66</v>
      </c>
      <c r="C4" s="28" t="s">
        <v>38</v>
      </c>
      <c r="D4" s="28" t="s">
        <v>43</v>
      </c>
      <c r="E4" s="28" t="s">
        <v>28</v>
      </c>
      <c r="F4" s="33">
        <v>0</v>
      </c>
      <c r="G4" s="28">
        <v>0</v>
      </c>
      <c r="H4" s="28">
        <v>0</v>
      </c>
      <c r="I4" s="28">
        <v>0</v>
      </c>
      <c r="J4" s="28" t="s">
        <v>276</v>
      </c>
      <c r="K4" s="28">
        <f t="shared" si="0"/>
        <v>0</v>
      </c>
    </row>
    <row r="5" spans="1:13" x14ac:dyDescent="0.3">
      <c r="A5" s="16" t="s">
        <v>219</v>
      </c>
      <c r="B5" s="27">
        <v>59</v>
      </c>
      <c r="C5" s="28" t="s">
        <v>51</v>
      </c>
      <c r="D5" s="28" t="s">
        <v>22</v>
      </c>
      <c r="E5" s="28" t="s">
        <v>26</v>
      </c>
      <c r="F5" s="33">
        <v>0</v>
      </c>
      <c r="G5" s="28">
        <v>0</v>
      </c>
      <c r="H5" s="28">
        <v>0.4</v>
      </c>
      <c r="I5" s="28">
        <v>0</v>
      </c>
      <c r="J5" s="28" t="s">
        <v>271</v>
      </c>
      <c r="K5" s="28">
        <f t="shared" si="0"/>
        <v>0.4</v>
      </c>
    </row>
    <row r="6" spans="1:13" x14ac:dyDescent="0.3">
      <c r="A6" s="16" t="s">
        <v>220</v>
      </c>
      <c r="B6" s="27">
        <v>62</v>
      </c>
      <c r="C6" s="28" t="s">
        <v>121</v>
      </c>
      <c r="D6" s="28" t="s">
        <v>120</v>
      </c>
      <c r="E6" s="28" t="s">
        <v>122</v>
      </c>
      <c r="F6" s="33">
        <v>0</v>
      </c>
      <c r="G6" s="28">
        <v>0</v>
      </c>
      <c r="H6" s="28">
        <v>0.8</v>
      </c>
      <c r="I6" s="28">
        <v>0</v>
      </c>
      <c r="J6" s="28" t="s">
        <v>273</v>
      </c>
      <c r="K6" s="28">
        <f t="shared" si="0"/>
        <v>0.8</v>
      </c>
    </row>
    <row r="7" spans="1:13" x14ac:dyDescent="0.3">
      <c r="A7" s="16" t="s">
        <v>221</v>
      </c>
      <c r="B7" s="18">
        <v>40</v>
      </c>
      <c r="C7" s="19" t="s">
        <v>97</v>
      </c>
      <c r="D7" s="19" t="s">
        <v>35</v>
      </c>
      <c r="E7" s="19" t="s">
        <v>28</v>
      </c>
      <c r="F7" s="24">
        <v>0</v>
      </c>
      <c r="G7" s="19">
        <v>0</v>
      </c>
      <c r="H7" s="19">
        <v>0.8</v>
      </c>
      <c r="I7" s="19">
        <v>0</v>
      </c>
      <c r="J7" s="21" t="s">
        <v>253</v>
      </c>
      <c r="K7" s="19">
        <f t="shared" si="0"/>
        <v>0.8</v>
      </c>
    </row>
    <row r="8" spans="1:13" x14ac:dyDescent="0.3">
      <c r="A8" s="16" t="s">
        <v>222</v>
      </c>
      <c r="B8" s="18">
        <v>45</v>
      </c>
      <c r="C8" s="19" t="s">
        <v>104</v>
      </c>
      <c r="D8" s="19" t="s">
        <v>105</v>
      </c>
      <c r="E8" s="19" t="s">
        <v>28</v>
      </c>
      <c r="F8" s="22">
        <v>0</v>
      </c>
      <c r="G8" s="19">
        <v>0</v>
      </c>
      <c r="H8" s="19">
        <v>1.2</v>
      </c>
      <c r="I8" s="19">
        <v>0</v>
      </c>
      <c r="J8" s="21" t="s">
        <v>258</v>
      </c>
      <c r="K8" s="19">
        <f t="shared" si="0"/>
        <v>1.2</v>
      </c>
    </row>
    <row r="9" spans="1:13" x14ac:dyDescent="0.3">
      <c r="A9" s="30"/>
      <c r="B9" s="32">
        <v>52</v>
      </c>
      <c r="C9" s="19" t="s">
        <v>50</v>
      </c>
      <c r="D9" s="19" t="s">
        <v>55</v>
      </c>
      <c r="E9" s="19" t="s">
        <v>17</v>
      </c>
      <c r="F9" s="22">
        <v>0</v>
      </c>
      <c r="G9" s="19">
        <v>0</v>
      </c>
      <c r="H9" s="19">
        <v>1.2</v>
      </c>
      <c r="I9" s="19">
        <v>0</v>
      </c>
      <c r="J9" s="21" t="s">
        <v>264</v>
      </c>
      <c r="K9" s="19">
        <f t="shared" si="0"/>
        <v>1.2</v>
      </c>
    </row>
    <row r="10" spans="1:13" x14ac:dyDescent="0.3">
      <c r="A10" s="16"/>
      <c r="B10" s="18">
        <v>38</v>
      </c>
      <c r="C10" s="19" t="s">
        <v>95</v>
      </c>
      <c r="D10" s="19" t="s">
        <v>96</v>
      </c>
      <c r="E10" s="19" t="s">
        <v>70</v>
      </c>
      <c r="F10" s="22">
        <v>0</v>
      </c>
      <c r="G10" s="19">
        <v>0</v>
      </c>
      <c r="H10" s="19">
        <v>1.2</v>
      </c>
      <c r="I10" s="19">
        <v>0</v>
      </c>
      <c r="J10" s="21" t="s">
        <v>251</v>
      </c>
      <c r="K10" s="19">
        <f t="shared" si="0"/>
        <v>1.2</v>
      </c>
    </row>
    <row r="11" spans="1:13" x14ac:dyDescent="0.3">
      <c r="A11" s="16"/>
      <c r="B11" s="27">
        <v>67</v>
      </c>
      <c r="C11" s="28" t="s">
        <v>32</v>
      </c>
      <c r="D11" s="28" t="s">
        <v>34</v>
      </c>
      <c r="E11" s="28" t="s">
        <v>17</v>
      </c>
      <c r="F11" s="33">
        <v>0</v>
      </c>
      <c r="G11" s="28">
        <v>0</v>
      </c>
      <c r="H11" s="28">
        <v>1.6</v>
      </c>
      <c r="I11" s="28">
        <v>0</v>
      </c>
      <c r="J11" s="28" t="s">
        <v>277</v>
      </c>
      <c r="K11" s="28">
        <f t="shared" si="0"/>
        <v>1.6</v>
      </c>
    </row>
    <row r="12" spans="1:13" x14ac:dyDescent="0.3">
      <c r="A12" s="16"/>
      <c r="B12" s="32">
        <v>51</v>
      </c>
      <c r="C12" s="19" t="s">
        <v>112</v>
      </c>
      <c r="D12" s="19" t="s">
        <v>113</v>
      </c>
      <c r="E12" s="19" t="s">
        <v>28</v>
      </c>
      <c r="F12" s="22">
        <v>0</v>
      </c>
      <c r="G12" s="19">
        <v>0</v>
      </c>
      <c r="H12" s="19">
        <v>2.8</v>
      </c>
      <c r="I12" s="19">
        <v>0</v>
      </c>
      <c r="J12" s="21" t="s">
        <v>263</v>
      </c>
      <c r="K12" s="19">
        <f t="shared" si="0"/>
        <v>2.8</v>
      </c>
    </row>
    <row r="13" spans="1:13" x14ac:dyDescent="0.3">
      <c r="A13" s="30"/>
      <c r="B13" s="32">
        <v>55</v>
      </c>
      <c r="C13" s="19" t="s">
        <v>33</v>
      </c>
      <c r="D13" s="19" t="s">
        <v>36</v>
      </c>
      <c r="E13" s="19" t="s">
        <v>28</v>
      </c>
      <c r="F13" s="22">
        <v>0</v>
      </c>
      <c r="G13" s="19">
        <v>0</v>
      </c>
      <c r="H13" s="19">
        <v>2.8</v>
      </c>
      <c r="I13" s="19">
        <v>0</v>
      </c>
      <c r="J13" s="19" t="s">
        <v>267</v>
      </c>
      <c r="K13" s="19">
        <f t="shared" si="0"/>
        <v>2.8</v>
      </c>
    </row>
    <row r="14" spans="1:13" x14ac:dyDescent="0.3">
      <c r="A14" s="30"/>
      <c r="B14" s="32">
        <v>56</v>
      </c>
      <c r="C14" s="19" t="s">
        <v>40</v>
      </c>
      <c r="D14" s="19" t="s">
        <v>45</v>
      </c>
      <c r="E14" s="19" t="s">
        <v>28</v>
      </c>
      <c r="F14" s="22">
        <v>0</v>
      </c>
      <c r="G14" s="19">
        <v>0</v>
      </c>
      <c r="H14" s="19">
        <v>3.2</v>
      </c>
      <c r="I14" s="19">
        <v>0</v>
      </c>
      <c r="J14" s="19" t="s">
        <v>268</v>
      </c>
      <c r="K14" s="19">
        <f t="shared" si="0"/>
        <v>3.2</v>
      </c>
    </row>
    <row r="15" spans="1:13" x14ac:dyDescent="0.3">
      <c r="A15" s="30"/>
      <c r="B15" s="18">
        <v>39</v>
      </c>
      <c r="C15" s="19" t="s">
        <v>37</v>
      </c>
      <c r="D15" s="19" t="s">
        <v>42</v>
      </c>
      <c r="E15" s="19" t="s">
        <v>27</v>
      </c>
      <c r="F15" s="22">
        <v>0</v>
      </c>
      <c r="G15" s="19">
        <v>0</v>
      </c>
      <c r="H15" s="19">
        <v>4.4000000000000004</v>
      </c>
      <c r="I15" s="19">
        <v>0</v>
      </c>
      <c r="J15" s="21" t="s">
        <v>252</v>
      </c>
      <c r="K15" s="19">
        <f t="shared" si="0"/>
        <v>4.4000000000000004</v>
      </c>
    </row>
    <row r="16" spans="1:13" x14ac:dyDescent="0.3">
      <c r="A16" s="16"/>
      <c r="B16" s="27">
        <v>68</v>
      </c>
      <c r="C16" s="28" t="s">
        <v>128</v>
      </c>
      <c r="D16" s="28" t="s">
        <v>129</v>
      </c>
      <c r="E16" s="28" t="s">
        <v>18</v>
      </c>
      <c r="F16" s="33">
        <v>0</v>
      </c>
      <c r="G16" s="28">
        <v>0</v>
      </c>
      <c r="H16" s="28">
        <v>4.4000000000000004</v>
      </c>
      <c r="I16" s="28">
        <v>0</v>
      </c>
      <c r="J16" s="28" t="s">
        <v>278</v>
      </c>
      <c r="K16" s="28">
        <f t="shared" si="0"/>
        <v>4.4000000000000004</v>
      </c>
    </row>
    <row r="17" spans="1:11" x14ac:dyDescent="0.3">
      <c r="A17" s="16"/>
      <c r="B17" s="32">
        <v>53</v>
      </c>
      <c r="C17" s="19" t="s">
        <v>114</v>
      </c>
      <c r="D17" s="19" t="s">
        <v>115</v>
      </c>
      <c r="E17" s="19" t="s">
        <v>70</v>
      </c>
      <c r="F17" s="22">
        <v>0</v>
      </c>
      <c r="G17" s="19">
        <v>0</v>
      </c>
      <c r="H17" s="19">
        <v>5.6</v>
      </c>
      <c r="I17" s="19">
        <v>0</v>
      </c>
      <c r="J17" s="21" t="s">
        <v>265</v>
      </c>
      <c r="K17" s="19">
        <f t="shared" si="0"/>
        <v>5.6</v>
      </c>
    </row>
    <row r="18" spans="1:11" x14ac:dyDescent="0.3">
      <c r="A18" s="16"/>
      <c r="B18" s="18">
        <v>48</v>
      </c>
      <c r="C18" s="23" t="s">
        <v>201</v>
      </c>
      <c r="D18" s="23" t="s">
        <v>202</v>
      </c>
      <c r="E18" s="19" t="s">
        <v>70</v>
      </c>
      <c r="F18" s="44">
        <v>4</v>
      </c>
      <c r="G18" s="19">
        <v>0</v>
      </c>
      <c r="H18" s="19">
        <v>2</v>
      </c>
      <c r="I18" s="19">
        <v>0</v>
      </c>
      <c r="J18" s="21" t="s">
        <v>261</v>
      </c>
      <c r="K18" s="19">
        <f t="shared" si="0"/>
        <v>6</v>
      </c>
    </row>
    <row r="19" spans="1:11" x14ac:dyDescent="0.3">
      <c r="A19" s="16"/>
      <c r="B19" s="27">
        <v>70</v>
      </c>
      <c r="C19" s="28" t="s">
        <v>130</v>
      </c>
      <c r="D19" s="28" t="s">
        <v>131</v>
      </c>
      <c r="E19" s="28" t="s">
        <v>18</v>
      </c>
      <c r="F19" s="33">
        <v>4</v>
      </c>
      <c r="G19" s="28">
        <v>0</v>
      </c>
      <c r="H19" s="28">
        <v>2.8</v>
      </c>
      <c r="I19" s="28">
        <v>0</v>
      </c>
      <c r="J19" s="28" t="s">
        <v>267</v>
      </c>
      <c r="K19" s="28">
        <f t="shared" si="0"/>
        <v>6.8</v>
      </c>
    </row>
    <row r="20" spans="1:11" x14ac:dyDescent="0.3">
      <c r="A20" s="16"/>
      <c r="B20" s="69">
        <v>47</v>
      </c>
      <c r="C20" s="23" t="s">
        <v>260</v>
      </c>
      <c r="D20" s="23" t="s">
        <v>126</v>
      </c>
      <c r="E20" s="23" t="s">
        <v>17</v>
      </c>
      <c r="F20" s="24">
        <v>4</v>
      </c>
      <c r="G20" s="19">
        <v>0</v>
      </c>
      <c r="H20" s="19">
        <v>2.8</v>
      </c>
      <c r="I20" s="19">
        <v>0</v>
      </c>
      <c r="J20" s="21" t="s">
        <v>279</v>
      </c>
      <c r="K20" s="19">
        <f t="shared" si="0"/>
        <v>6.8</v>
      </c>
    </row>
    <row r="21" spans="1:11" x14ac:dyDescent="0.3">
      <c r="A21" s="16"/>
      <c r="B21" s="18">
        <v>42</v>
      </c>
      <c r="C21" s="19" t="s">
        <v>98</v>
      </c>
      <c r="D21" s="19" t="s">
        <v>99</v>
      </c>
      <c r="E21" s="19" t="s">
        <v>17</v>
      </c>
      <c r="F21" s="22">
        <v>4</v>
      </c>
      <c r="G21" s="19">
        <v>0</v>
      </c>
      <c r="H21" s="19">
        <v>3.2</v>
      </c>
      <c r="I21" s="19">
        <v>0</v>
      </c>
      <c r="J21" s="21" t="s">
        <v>255</v>
      </c>
      <c r="K21" s="19">
        <f t="shared" si="0"/>
        <v>7.2</v>
      </c>
    </row>
    <row r="22" spans="1:11" x14ac:dyDescent="0.3">
      <c r="A22" s="16"/>
      <c r="B22" s="32">
        <v>49</v>
      </c>
      <c r="C22" s="19" t="s">
        <v>110</v>
      </c>
      <c r="D22" s="19" t="s">
        <v>111</v>
      </c>
      <c r="E22" s="19" t="s">
        <v>27</v>
      </c>
      <c r="F22" s="22">
        <v>4</v>
      </c>
      <c r="G22" s="19">
        <v>0</v>
      </c>
      <c r="H22" s="19">
        <v>4</v>
      </c>
      <c r="I22" s="19">
        <v>0</v>
      </c>
      <c r="J22" s="21" t="s">
        <v>262</v>
      </c>
      <c r="K22" s="19">
        <f t="shared" si="0"/>
        <v>8</v>
      </c>
    </row>
    <row r="23" spans="1:11" x14ac:dyDescent="0.3">
      <c r="A23" s="16"/>
      <c r="B23" s="18">
        <v>44</v>
      </c>
      <c r="C23" s="19" t="s">
        <v>102</v>
      </c>
      <c r="D23" s="19" t="s">
        <v>103</v>
      </c>
      <c r="E23" s="19" t="s">
        <v>27</v>
      </c>
      <c r="F23" s="22">
        <v>4</v>
      </c>
      <c r="G23" s="19">
        <v>0</v>
      </c>
      <c r="H23" s="19">
        <v>4.4000000000000004</v>
      </c>
      <c r="I23" s="19">
        <v>0</v>
      </c>
      <c r="J23" s="21" t="s">
        <v>257</v>
      </c>
      <c r="K23" s="19">
        <f t="shared" si="0"/>
        <v>8.4</v>
      </c>
    </row>
    <row r="24" spans="1:11" x14ac:dyDescent="0.3">
      <c r="A24" s="42"/>
      <c r="B24" s="27">
        <v>64</v>
      </c>
      <c r="C24" s="28" t="s">
        <v>80</v>
      </c>
      <c r="D24" s="28" t="s">
        <v>81</v>
      </c>
      <c r="E24" s="28" t="s">
        <v>17</v>
      </c>
      <c r="F24" s="33">
        <v>0</v>
      </c>
      <c r="G24" s="28">
        <v>0</v>
      </c>
      <c r="H24" s="28">
        <v>8.4</v>
      </c>
      <c r="I24" s="28">
        <v>0</v>
      </c>
      <c r="J24" s="28" t="s">
        <v>275</v>
      </c>
      <c r="K24" s="28">
        <f t="shared" si="0"/>
        <v>8.4</v>
      </c>
    </row>
    <row r="25" spans="1:11" x14ac:dyDescent="0.3">
      <c r="A25" s="42"/>
      <c r="B25" s="18">
        <v>41</v>
      </c>
      <c r="C25" s="19" t="s">
        <v>39</v>
      </c>
      <c r="D25" s="19" t="s">
        <v>44</v>
      </c>
      <c r="E25" s="19" t="s">
        <v>28</v>
      </c>
      <c r="F25" s="22">
        <v>4</v>
      </c>
      <c r="G25" s="19">
        <v>0</v>
      </c>
      <c r="H25" s="19">
        <v>4</v>
      </c>
      <c r="I25" s="19">
        <v>6</v>
      </c>
      <c r="J25" s="21" t="s">
        <v>254</v>
      </c>
      <c r="K25" s="19">
        <f t="shared" si="0"/>
        <v>14</v>
      </c>
    </row>
    <row r="26" spans="1:11" x14ac:dyDescent="0.3">
      <c r="A26" s="42"/>
      <c r="B26" s="18">
        <v>57</v>
      </c>
      <c r="C26" s="19" t="s">
        <v>127</v>
      </c>
      <c r="D26" s="19" t="s">
        <v>57</v>
      </c>
      <c r="E26" s="19" t="s">
        <v>17</v>
      </c>
      <c r="F26" s="22">
        <v>6.4</v>
      </c>
      <c r="G26" s="19">
        <v>20</v>
      </c>
      <c r="H26" s="19">
        <v>15.6</v>
      </c>
      <c r="I26" s="19">
        <v>0</v>
      </c>
      <c r="J26" s="19" t="s">
        <v>269</v>
      </c>
      <c r="K26" s="19">
        <f t="shared" si="0"/>
        <v>42</v>
      </c>
    </row>
    <row r="27" spans="1:11" x14ac:dyDescent="0.3">
      <c r="A27" s="42"/>
      <c r="B27" s="27">
        <v>69</v>
      </c>
      <c r="C27" s="31" t="s">
        <v>108</v>
      </c>
      <c r="D27" s="31" t="s">
        <v>109</v>
      </c>
      <c r="E27" s="31" t="s">
        <v>17</v>
      </c>
      <c r="F27" s="46">
        <v>8</v>
      </c>
      <c r="G27" s="28">
        <v>20</v>
      </c>
      <c r="H27" s="28">
        <v>21.6</v>
      </c>
      <c r="I27" s="28">
        <v>0</v>
      </c>
      <c r="J27" s="28" t="s">
        <v>270</v>
      </c>
      <c r="K27" s="28">
        <f t="shared" si="0"/>
        <v>49.6</v>
      </c>
    </row>
    <row r="28" spans="1:11" x14ac:dyDescent="0.3">
      <c r="A28" s="42"/>
      <c r="B28" s="18">
        <v>46</v>
      </c>
      <c r="C28" s="19" t="s">
        <v>106</v>
      </c>
      <c r="D28" s="19" t="s">
        <v>107</v>
      </c>
      <c r="E28" s="19" t="s">
        <v>28</v>
      </c>
      <c r="F28" s="22">
        <v>1000</v>
      </c>
      <c r="G28" s="19"/>
      <c r="H28" s="19"/>
      <c r="I28" s="19"/>
      <c r="J28" s="21" t="s">
        <v>259</v>
      </c>
      <c r="K28" s="19">
        <f t="shared" si="0"/>
        <v>1000</v>
      </c>
    </row>
    <row r="29" spans="1:11" x14ac:dyDescent="0.3">
      <c r="A29" s="42"/>
      <c r="B29" s="32">
        <v>50</v>
      </c>
      <c r="C29" s="19" t="s">
        <v>31</v>
      </c>
      <c r="D29" s="71" t="s">
        <v>193</v>
      </c>
      <c r="E29" s="19" t="s">
        <v>28</v>
      </c>
      <c r="F29" s="22">
        <v>1000</v>
      </c>
      <c r="G29" s="19"/>
      <c r="H29" s="19"/>
      <c r="I29" s="19"/>
      <c r="J29" s="21" t="s">
        <v>302</v>
      </c>
      <c r="K29" s="19">
        <f t="shared" si="0"/>
        <v>1000</v>
      </c>
    </row>
    <row r="30" spans="1:11" x14ac:dyDescent="0.3">
      <c r="A30" s="42"/>
      <c r="B30" s="32">
        <v>54</v>
      </c>
      <c r="C30" s="19" t="s">
        <v>116</v>
      </c>
      <c r="D30" s="19" t="s">
        <v>41</v>
      </c>
      <c r="E30" s="19" t="s">
        <v>27</v>
      </c>
      <c r="F30" s="24">
        <v>1000</v>
      </c>
      <c r="G30" s="19"/>
      <c r="H30" s="19"/>
      <c r="I30" s="19"/>
      <c r="J30" s="21" t="s">
        <v>266</v>
      </c>
      <c r="K30" s="19">
        <f t="shared" si="0"/>
        <v>1000</v>
      </c>
    </row>
    <row r="31" spans="1:11" x14ac:dyDescent="0.3">
      <c r="A31" s="42"/>
      <c r="B31" s="27">
        <v>60</v>
      </c>
      <c r="C31" s="28" t="s">
        <v>119</v>
      </c>
      <c r="D31" s="28" t="s">
        <v>118</v>
      </c>
      <c r="E31" s="28" t="s">
        <v>19</v>
      </c>
      <c r="F31" s="33">
        <v>1000</v>
      </c>
      <c r="G31" s="28"/>
      <c r="H31" s="28"/>
      <c r="I31" s="28"/>
      <c r="J31" s="28" t="s">
        <v>272</v>
      </c>
      <c r="K31" s="28">
        <f t="shared" si="0"/>
        <v>1000</v>
      </c>
    </row>
    <row r="32" spans="1:11" x14ac:dyDescent="0.3">
      <c r="A32" s="42"/>
      <c r="B32" s="27">
        <v>63</v>
      </c>
      <c r="C32" s="31" t="s">
        <v>195</v>
      </c>
      <c r="D32" s="31" t="s">
        <v>196</v>
      </c>
      <c r="E32" s="28" t="s">
        <v>30</v>
      </c>
      <c r="F32" s="33">
        <v>1000</v>
      </c>
      <c r="G32" s="28"/>
      <c r="H32" s="28"/>
      <c r="I32" s="28"/>
      <c r="J32" s="28" t="s">
        <v>274</v>
      </c>
      <c r="K32" s="28">
        <f t="shared" si="0"/>
        <v>1000</v>
      </c>
    </row>
    <row r="33" spans="1:11" x14ac:dyDescent="0.3">
      <c r="A33" s="42"/>
      <c r="B33" s="27">
        <v>65</v>
      </c>
      <c r="C33" s="28" t="s">
        <v>125</v>
      </c>
      <c r="D33" s="31" t="s">
        <v>210</v>
      </c>
      <c r="E33" s="31" t="s">
        <v>25</v>
      </c>
      <c r="F33" s="33">
        <v>1000</v>
      </c>
      <c r="G33" s="28"/>
      <c r="H33" s="28"/>
      <c r="I33" s="28"/>
      <c r="J33" s="28" t="s">
        <v>274</v>
      </c>
      <c r="K33" s="28">
        <f t="shared" si="0"/>
        <v>1000</v>
      </c>
    </row>
    <row r="34" spans="1:11" x14ac:dyDescent="0.3">
      <c r="A34" s="42"/>
      <c r="B34" s="27">
        <v>58</v>
      </c>
      <c r="C34" s="28" t="s">
        <v>124</v>
      </c>
      <c r="D34" s="28" t="s">
        <v>123</v>
      </c>
      <c r="E34" s="28" t="s">
        <v>25</v>
      </c>
      <c r="F34" s="33">
        <v>1100</v>
      </c>
      <c r="G34" s="28"/>
      <c r="H34" s="28"/>
      <c r="I34" s="28"/>
      <c r="J34" s="28" t="s">
        <v>225</v>
      </c>
      <c r="K34" s="28">
        <f t="shared" si="0"/>
        <v>1100</v>
      </c>
    </row>
    <row r="35" spans="1:11" x14ac:dyDescent="0.3">
      <c r="A35" s="42"/>
      <c r="B35" s="27">
        <v>61</v>
      </c>
      <c r="C35" s="28" t="s">
        <v>20</v>
      </c>
      <c r="D35" s="28" t="s">
        <v>250</v>
      </c>
      <c r="E35" s="28" t="s">
        <v>27</v>
      </c>
      <c r="F35" s="33">
        <v>1100</v>
      </c>
      <c r="G35" s="28"/>
      <c r="H35" s="28"/>
      <c r="I35" s="28"/>
      <c r="J35" s="28" t="s">
        <v>225</v>
      </c>
      <c r="K35" s="28">
        <f t="shared" si="0"/>
        <v>1100</v>
      </c>
    </row>
    <row r="36" spans="1:11" x14ac:dyDescent="0.3">
      <c r="A36" s="42"/>
      <c r="B36" s="27">
        <v>71</v>
      </c>
      <c r="C36" s="28" t="s">
        <v>124</v>
      </c>
      <c r="D36" s="28" t="s">
        <v>49</v>
      </c>
      <c r="E36" s="28" t="s">
        <v>25</v>
      </c>
      <c r="F36" s="33">
        <v>1100</v>
      </c>
      <c r="G36" s="28"/>
      <c r="H36" s="28"/>
      <c r="I36" s="28"/>
      <c r="J36" s="28" t="s">
        <v>225</v>
      </c>
      <c r="K36" s="28">
        <f t="shared" si="0"/>
        <v>1100</v>
      </c>
    </row>
    <row r="37" spans="1:11" x14ac:dyDescent="0.3">
      <c r="A37" s="42"/>
      <c r="B37" s="26"/>
      <c r="C37" s="34"/>
      <c r="D37" s="34"/>
      <c r="E37" s="34"/>
      <c r="F37" s="35">
        <v>2000</v>
      </c>
      <c r="G37" s="34"/>
      <c r="H37" s="34"/>
      <c r="I37" s="34"/>
      <c r="J37" s="34"/>
      <c r="K37" s="34">
        <v>2000</v>
      </c>
    </row>
    <row r="38" spans="1:11" x14ac:dyDescent="0.3">
      <c r="A38" s="16"/>
      <c r="B38" s="25" t="s">
        <v>76</v>
      </c>
      <c r="C38" s="34" t="s">
        <v>76</v>
      </c>
      <c r="D38" s="34" t="s">
        <v>76</v>
      </c>
      <c r="E38" s="34" t="s">
        <v>76</v>
      </c>
    </row>
    <row r="40" spans="1:11" x14ac:dyDescent="0.3">
      <c r="A40" t="s">
        <v>197</v>
      </c>
      <c r="D40" t="s">
        <v>198</v>
      </c>
    </row>
    <row r="42" spans="1:11" x14ac:dyDescent="0.3">
      <c r="B42" s="18"/>
      <c r="C42" t="s">
        <v>66</v>
      </c>
    </row>
    <row r="43" spans="1:11" x14ac:dyDescent="0.3">
      <c r="B43" s="27"/>
      <c r="C43" t="s">
        <v>67</v>
      </c>
    </row>
  </sheetData>
  <sortState xmlns:xlrd2="http://schemas.microsoft.com/office/spreadsheetml/2017/richdata2" ref="B3:K20">
    <sortCondition ref="K3:K20"/>
  </sortState>
  <phoneticPr fontId="4" type="noConversion"/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&amp;"-,Bold"&amp;14HORSEQUEST&amp;C18/04/2021&amp;R&amp;"-,Bold"&amp;16BRC AE80 Snr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E6F8-244B-4207-BCE7-C5F57B7F7D0D}">
  <dimension ref="A1:M33"/>
  <sheetViews>
    <sheetView view="pageLayout" topLeftCell="A2" zoomScaleNormal="100" workbookViewId="0">
      <selection activeCell="B24" sqref="B24"/>
    </sheetView>
  </sheetViews>
  <sheetFormatPr defaultRowHeight="14.4" x14ac:dyDescent="0.3"/>
  <cols>
    <col min="1" max="1" width="7.6640625" customWidth="1"/>
    <col min="2" max="2" width="6.5546875" customWidth="1"/>
    <col min="3" max="3" width="25.88671875" customWidth="1"/>
    <col min="4" max="4" width="25.109375" customWidth="1"/>
  </cols>
  <sheetData>
    <row r="1" spans="1:13" ht="15.6" x14ac:dyDescent="0.3">
      <c r="E1" s="2" t="s">
        <v>10</v>
      </c>
      <c r="F1" s="9">
        <v>580</v>
      </c>
      <c r="G1" s="2" t="s">
        <v>11</v>
      </c>
      <c r="H1" s="10" t="s">
        <v>16</v>
      </c>
      <c r="I1" s="1" t="s">
        <v>12</v>
      </c>
      <c r="J1" s="9">
        <v>1.42</v>
      </c>
    </row>
    <row r="2" spans="1:13" ht="15.6" x14ac:dyDescent="0.3">
      <c r="A2" s="4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8</v>
      </c>
      <c r="J2" s="5" t="s">
        <v>7</v>
      </c>
      <c r="K2" s="4" t="s">
        <v>9</v>
      </c>
      <c r="L2" s="3"/>
      <c r="M2" s="3"/>
    </row>
    <row r="3" spans="1:13" x14ac:dyDescent="0.3">
      <c r="A3" s="42">
        <v>0.66527777777777775</v>
      </c>
      <c r="B3" s="18">
        <v>75</v>
      </c>
      <c r="C3" s="19" t="s">
        <v>74</v>
      </c>
      <c r="D3" s="19" t="s">
        <v>75</v>
      </c>
      <c r="E3" s="36" t="s">
        <v>28</v>
      </c>
      <c r="F3" s="20">
        <v>0</v>
      </c>
      <c r="G3" s="19">
        <v>0</v>
      </c>
      <c r="H3" s="19">
        <v>0</v>
      </c>
      <c r="I3" s="19">
        <v>0</v>
      </c>
      <c r="J3" s="21" t="s">
        <v>286</v>
      </c>
      <c r="K3" s="19">
        <f t="shared" ref="K3:K24" si="0">F3+G3+H3+I3</f>
        <v>0</v>
      </c>
    </row>
    <row r="4" spans="1:13" x14ac:dyDescent="0.3">
      <c r="A4" s="43">
        <v>0.66736111111111107</v>
      </c>
      <c r="B4" s="18">
        <v>83</v>
      </c>
      <c r="C4" s="23" t="s">
        <v>132</v>
      </c>
      <c r="D4" s="23" t="s">
        <v>204</v>
      </c>
      <c r="E4" s="19" t="s">
        <v>25</v>
      </c>
      <c r="F4" s="22">
        <v>0</v>
      </c>
      <c r="G4" s="19">
        <v>0</v>
      </c>
      <c r="H4" s="19">
        <v>0.4</v>
      </c>
      <c r="I4" s="19">
        <v>0</v>
      </c>
      <c r="J4" s="21" t="s">
        <v>293</v>
      </c>
      <c r="K4" s="19">
        <f t="shared" si="0"/>
        <v>0.4</v>
      </c>
    </row>
    <row r="5" spans="1:13" x14ac:dyDescent="0.3">
      <c r="A5" s="43">
        <v>0.6694444444444444</v>
      </c>
      <c r="B5" s="18">
        <v>85</v>
      </c>
      <c r="C5" s="19" t="s">
        <v>87</v>
      </c>
      <c r="D5" s="19" t="s">
        <v>24</v>
      </c>
      <c r="E5" s="19" t="s">
        <v>28</v>
      </c>
      <c r="F5" s="22">
        <v>0</v>
      </c>
      <c r="G5" s="19">
        <v>0</v>
      </c>
      <c r="H5" s="19">
        <v>2</v>
      </c>
      <c r="I5" s="19">
        <v>0</v>
      </c>
      <c r="J5" s="21" t="s">
        <v>295</v>
      </c>
      <c r="K5" s="19">
        <f t="shared" si="0"/>
        <v>2</v>
      </c>
    </row>
    <row r="6" spans="1:13" x14ac:dyDescent="0.3">
      <c r="A6" s="43">
        <v>0.67152777777777783</v>
      </c>
      <c r="B6" s="18">
        <v>80</v>
      </c>
      <c r="C6" s="19" t="s">
        <v>82</v>
      </c>
      <c r="D6" s="19" t="s">
        <v>83</v>
      </c>
      <c r="E6" s="19" t="s">
        <v>28</v>
      </c>
      <c r="F6" s="22">
        <v>0</v>
      </c>
      <c r="G6" s="19">
        <v>0</v>
      </c>
      <c r="H6" s="19">
        <v>2.4</v>
      </c>
      <c r="I6" s="19">
        <v>0</v>
      </c>
      <c r="J6" s="21" t="s">
        <v>289</v>
      </c>
      <c r="K6" s="19">
        <f t="shared" si="0"/>
        <v>2.4</v>
      </c>
    </row>
    <row r="7" spans="1:13" x14ac:dyDescent="0.3">
      <c r="A7" s="42">
        <v>0.67361111111111116</v>
      </c>
      <c r="B7" s="18">
        <v>88</v>
      </c>
      <c r="C7" s="19" t="s">
        <v>90</v>
      </c>
      <c r="D7" s="19" t="s">
        <v>91</v>
      </c>
      <c r="E7" s="19" t="s">
        <v>17</v>
      </c>
      <c r="F7" s="22">
        <v>0</v>
      </c>
      <c r="G7" s="19">
        <v>0</v>
      </c>
      <c r="H7" s="19">
        <v>2.8</v>
      </c>
      <c r="I7" s="19">
        <v>0</v>
      </c>
      <c r="J7" s="19" t="s">
        <v>262</v>
      </c>
      <c r="K7" s="19">
        <f t="shared" si="0"/>
        <v>2.8</v>
      </c>
    </row>
    <row r="8" spans="1:13" x14ac:dyDescent="0.3">
      <c r="A8" s="42">
        <v>0.67569444444444438</v>
      </c>
      <c r="B8" s="18">
        <v>87</v>
      </c>
      <c r="C8" s="19" t="s">
        <v>88</v>
      </c>
      <c r="D8" s="19" t="s">
        <v>89</v>
      </c>
      <c r="E8" s="19" t="s">
        <v>70</v>
      </c>
      <c r="F8" s="22">
        <v>0</v>
      </c>
      <c r="G8" s="19">
        <v>0</v>
      </c>
      <c r="H8" s="19">
        <v>0</v>
      </c>
      <c r="I8" s="19">
        <v>6</v>
      </c>
      <c r="J8" s="19" t="s">
        <v>297</v>
      </c>
      <c r="K8" s="19">
        <f t="shared" si="0"/>
        <v>6</v>
      </c>
    </row>
    <row r="9" spans="1:13" x14ac:dyDescent="0.3">
      <c r="A9" s="43">
        <v>0.6777777777777777</v>
      </c>
      <c r="B9" s="18">
        <v>86</v>
      </c>
      <c r="C9" s="71" t="s">
        <v>188</v>
      </c>
      <c r="D9" s="71" t="s">
        <v>190</v>
      </c>
      <c r="E9" s="19" t="s">
        <v>18</v>
      </c>
      <c r="F9" s="22">
        <v>0</v>
      </c>
      <c r="G9" s="19">
        <v>0</v>
      </c>
      <c r="H9" s="19">
        <v>0.4</v>
      </c>
      <c r="I9" s="19">
        <v>6</v>
      </c>
      <c r="J9" s="21" t="s">
        <v>296</v>
      </c>
      <c r="K9" s="19">
        <f t="shared" si="0"/>
        <v>6.4</v>
      </c>
    </row>
    <row r="10" spans="1:13" x14ac:dyDescent="0.3">
      <c r="A10" s="43">
        <v>0.67986111111111114</v>
      </c>
      <c r="B10" s="18">
        <v>73</v>
      </c>
      <c r="C10" s="19" t="s">
        <v>71</v>
      </c>
      <c r="D10" s="71" t="s">
        <v>203</v>
      </c>
      <c r="E10" s="19" t="s">
        <v>25</v>
      </c>
      <c r="F10" s="22">
        <v>0</v>
      </c>
      <c r="G10" s="19">
        <v>0</v>
      </c>
      <c r="H10" s="19">
        <v>2.4</v>
      </c>
      <c r="I10" s="19">
        <v>6</v>
      </c>
      <c r="J10" s="21" t="s">
        <v>285</v>
      </c>
      <c r="K10" s="19">
        <f t="shared" si="0"/>
        <v>8.4</v>
      </c>
    </row>
    <row r="11" spans="1:13" x14ac:dyDescent="0.3">
      <c r="A11" s="43">
        <v>0.68194444444444446</v>
      </c>
      <c r="B11" s="27">
        <v>92</v>
      </c>
      <c r="C11" s="28" t="s">
        <v>93</v>
      </c>
      <c r="D11" s="28" t="s">
        <v>94</v>
      </c>
      <c r="E11" s="52" t="s">
        <v>17</v>
      </c>
      <c r="F11" s="33">
        <v>0</v>
      </c>
      <c r="G11" s="28">
        <v>0</v>
      </c>
      <c r="H11" s="28">
        <v>8.4</v>
      </c>
      <c r="I11" s="28">
        <v>0</v>
      </c>
      <c r="J11" s="28" t="s">
        <v>301</v>
      </c>
      <c r="K11" s="28">
        <f t="shared" si="0"/>
        <v>8.4</v>
      </c>
    </row>
    <row r="12" spans="1:13" x14ac:dyDescent="0.3">
      <c r="A12" s="43">
        <v>0.68402777777777779</v>
      </c>
      <c r="B12" s="18">
        <v>76</v>
      </c>
      <c r="C12" s="19" t="s">
        <v>177</v>
      </c>
      <c r="D12" s="19" t="s">
        <v>178</v>
      </c>
      <c r="E12" s="19" t="s">
        <v>18</v>
      </c>
      <c r="F12" s="22">
        <v>0</v>
      </c>
      <c r="G12" s="19">
        <v>0</v>
      </c>
      <c r="H12" s="19">
        <v>10</v>
      </c>
      <c r="I12" s="19">
        <v>0</v>
      </c>
      <c r="J12" s="21" t="s">
        <v>283</v>
      </c>
      <c r="K12" s="19">
        <f t="shared" si="0"/>
        <v>10</v>
      </c>
    </row>
    <row r="13" spans="1:13" x14ac:dyDescent="0.3">
      <c r="A13" s="42">
        <v>0.68611111111111101</v>
      </c>
      <c r="B13" s="18">
        <v>82</v>
      </c>
      <c r="C13" s="19" t="s">
        <v>84</v>
      </c>
      <c r="D13" s="19" t="s">
        <v>85</v>
      </c>
      <c r="E13" s="19" t="s">
        <v>70</v>
      </c>
      <c r="F13" s="22">
        <v>0</v>
      </c>
      <c r="G13" s="19">
        <v>0</v>
      </c>
      <c r="H13" s="19">
        <v>10.8</v>
      </c>
      <c r="I13" s="19">
        <v>0</v>
      </c>
      <c r="J13" s="21" t="s">
        <v>292</v>
      </c>
      <c r="K13" s="19">
        <f t="shared" si="0"/>
        <v>10.8</v>
      </c>
    </row>
    <row r="14" spans="1:13" x14ac:dyDescent="0.3">
      <c r="A14" s="42">
        <v>0.68819444444444444</v>
      </c>
      <c r="B14" s="18">
        <v>81</v>
      </c>
      <c r="C14" s="19" t="s">
        <v>179</v>
      </c>
      <c r="D14" s="19" t="s">
        <v>180</v>
      </c>
      <c r="E14" s="19" t="s">
        <v>18</v>
      </c>
      <c r="F14" s="22">
        <v>0</v>
      </c>
      <c r="G14" s="19">
        <v>0</v>
      </c>
      <c r="H14" s="19">
        <v>11.6</v>
      </c>
      <c r="I14" s="19">
        <v>0</v>
      </c>
      <c r="J14" s="21" t="s">
        <v>290</v>
      </c>
      <c r="K14" s="19">
        <f t="shared" si="0"/>
        <v>11.6</v>
      </c>
    </row>
    <row r="15" spans="1:13" x14ac:dyDescent="0.3">
      <c r="A15" s="43">
        <v>0.69027777777777777</v>
      </c>
      <c r="B15" s="18">
        <v>84</v>
      </c>
      <c r="C15" s="19" t="s">
        <v>86</v>
      </c>
      <c r="D15" s="71" t="s">
        <v>189</v>
      </c>
      <c r="E15" s="19" t="s">
        <v>17</v>
      </c>
      <c r="F15" s="22">
        <v>4</v>
      </c>
      <c r="G15" s="19">
        <v>0</v>
      </c>
      <c r="H15" s="19">
        <v>14.8</v>
      </c>
      <c r="I15" s="19">
        <v>0</v>
      </c>
      <c r="J15" s="21" t="s">
        <v>294</v>
      </c>
      <c r="K15" s="19">
        <f t="shared" si="0"/>
        <v>18.8</v>
      </c>
    </row>
    <row r="16" spans="1:13" x14ac:dyDescent="0.3">
      <c r="A16" s="43">
        <v>0.69236111111111109</v>
      </c>
      <c r="B16" s="18">
        <v>72</v>
      </c>
      <c r="C16" s="19" t="s">
        <v>68</v>
      </c>
      <c r="D16" s="19" t="s">
        <v>69</v>
      </c>
      <c r="E16" s="19" t="s">
        <v>70</v>
      </c>
      <c r="F16" s="22">
        <v>0</v>
      </c>
      <c r="G16" s="19">
        <v>20</v>
      </c>
      <c r="H16" s="19">
        <v>0.8</v>
      </c>
      <c r="I16" s="19">
        <v>0</v>
      </c>
      <c r="J16" s="21" t="s">
        <v>282</v>
      </c>
      <c r="K16" s="19">
        <f t="shared" si="0"/>
        <v>20.8</v>
      </c>
    </row>
    <row r="17" spans="1:11" x14ac:dyDescent="0.3">
      <c r="A17" s="43">
        <v>0.69444444444444453</v>
      </c>
      <c r="B17" s="18">
        <v>74</v>
      </c>
      <c r="C17" s="19" t="s">
        <v>72</v>
      </c>
      <c r="D17" s="19" t="s">
        <v>73</v>
      </c>
      <c r="E17" s="19" t="s">
        <v>17</v>
      </c>
      <c r="F17" s="22">
        <v>0</v>
      </c>
      <c r="G17" s="19">
        <v>20</v>
      </c>
      <c r="H17" s="19">
        <v>4.4000000000000004</v>
      </c>
      <c r="I17" s="19">
        <v>0</v>
      </c>
      <c r="J17" s="21" t="s">
        <v>284</v>
      </c>
      <c r="K17" s="19">
        <f t="shared" si="0"/>
        <v>24.4</v>
      </c>
    </row>
    <row r="18" spans="1:11" x14ac:dyDescent="0.3">
      <c r="A18" s="43">
        <v>0.69652777777777775</v>
      </c>
      <c r="B18" s="27">
        <v>91</v>
      </c>
      <c r="C18" s="72" t="s">
        <v>191</v>
      </c>
      <c r="D18" s="72" t="s">
        <v>192</v>
      </c>
      <c r="E18" s="52" t="s">
        <v>17</v>
      </c>
      <c r="F18" s="33">
        <v>0</v>
      </c>
      <c r="G18" s="28">
        <v>20</v>
      </c>
      <c r="H18" s="28">
        <v>7.6</v>
      </c>
      <c r="I18" s="28">
        <v>0</v>
      </c>
      <c r="J18" s="37" t="s">
        <v>280</v>
      </c>
      <c r="K18" s="28">
        <f t="shared" si="0"/>
        <v>27.6</v>
      </c>
    </row>
    <row r="19" spans="1:11" x14ac:dyDescent="0.3">
      <c r="A19" s="42">
        <v>0.69861111111111107</v>
      </c>
      <c r="B19" s="18">
        <v>78</v>
      </c>
      <c r="C19" s="19" t="s">
        <v>79</v>
      </c>
      <c r="D19" s="23" t="s">
        <v>200</v>
      </c>
      <c r="E19" s="19" t="s">
        <v>25</v>
      </c>
      <c r="F19" s="22">
        <v>24</v>
      </c>
      <c r="G19" s="19">
        <v>0</v>
      </c>
      <c r="H19" s="19">
        <v>23.2</v>
      </c>
      <c r="I19" s="19">
        <v>0</v>
      </c>
      <c r="J19" s="21" t="s">
        <v>281</v>
      </c>
      <c r="K19" s="19">
        <f t="shared" si="0"/>
        <v>47.2</v>
      </c>
    </row>
    <row r="20" spans="1:11" x14ac:dyDescent="0.3">
      <c r="A20" s="43">
        <v>0.7006944444444444</v>
      </c>
      <c r="B20" s="27">
        <v>90</v>
      </c>
      <c r="C20" s="28" t="s">
        <v>298</v>
      </c>
      <c r="D20" s="29" t="s">
        <v>92</v>
      </c>
      <c r="E20" s="52" t="s">
        <v>29</v>
      </c>
      <c r="F20" s="33">
        <v>0</v>
      </c>
      <c r="G20" s="28">
        <v>0</v>
      </c>
      <c r="H20" s="28">
        <v>4</v>
      </c>
      <c r="I20" s="28">
        <v>0</v>
      </c>
      <c r="J20" s="28" t="s">
        <v>300</v>
      </c>
      <c r="K20" s="28">
        <f t="shared" si="0"/>
        <v>4</v>
      </c>
    </row>
    <row r="21" spans="1:11" x14ac:dyDescent="0.3">
      <c r="A21" s="43">
        <v>0.70277777777777783</v>
      </c>
      <c r="B21" s="18">
        <v>79</v>
      </c>
      <c r="C21" s="19" t="s">
        <v>291</v>
      </c>
      <c r="D21" s="19" t="s">
        <v>81</v>
      </c>
      <c r="E21" s="19" t="s">
        <v>17</v>
      </c>
      <c r="F21" s="22">
        <v>0</v>
      </c>
      <c r="G21" s="19">
        <v>0</v>
      </c>
      <c r="H21" s="19">
        <v>8</v>
      </c>
      <c r="I21" s="19">
        <v>0</v>
      </c>
      <c r="J21" s="21" t="s">
        <v>288</v>
      </c>
      <c r="K21" s="19">
        <f t="shared" si="0"/>
        <v>8</v>
      </c>
    </row>
    <row r="22" spans="1:11" x14ac:dyDescent="0.3">
      <c r="A22" s="43">
        <v>0.70486111111111116</v>
      </c>
      <c r="B22" s="18">
        <v>77</v>
      </c>
      <c r="C22" s="19" t="s">
        <v>77</v>
      </c>
      <c r="D22" s="19" t="s">
        <v>78</v>
      </c>
      <c r="E22" s="19" t="s">
        <v>70</v>
      </c>
      <c r="F22" s="51">
        <v>1000</v>
      </c>
      <c r="G22" s="19"/>
      <c r="H22" s="19"/>
      <c r="I22" s="19"/>
      <c r="J22" s="21" t="s">
        <v>287</v>
      </c>
      <c r="K22" s="19">
        <f t="shared" si="0"/>
        <v>1000</v>
      </c>
    </row>
    <row r="23" spans="1:11" x14ac:dyDescent="0.3">
      <c r="A23" s="43">
        <v>0.70694444444444438</v>
      </c>
      <c r="B23" s="69">
        <v>93</v>
      </c>
      <c r="C23" s="23" t="s">
        <v>205</v>
      </c>
      <c r="D23" s="23" t="s">
        <v>206</v>
      </c>
      <c r="E23" s="70" t="s">
        <v>25</v>
      </c>
      <c r="F23" s="51">
        <v>1000</v>
      </c>
      <c r="G23" s="19"/>
      <c r="H23" s="19"/>
      <c r="I23" s="19"/>
      <c r="J23" s="19" t="s">
        <v>303</v>
      </c>
      <c r="K23" s="19">
        <f t="shared" si="0"/>
        <v>1000</v>
      </c>
    </row>
    <row r="24" spans="1:11" x14ac:dyDescent="0.3">
      <c r="A24" s="43">
        <v>0.7090277777777777</v>
      </c>
      <c r="B24" s="18">
        <v>89</v>
      </c>
      <c r="C24" s="19" t="s">
        <v>21</v>
      </c>
      <c r="D24" s="19" t="s">
        <v>23</v>
      </c>
      <c r="E24" s="36" t="s">
        <v>28</v>
      </c>
      <c r="F24" s="19">
        <v>1000</v>
      </c>
      <c r="G24" s="19"/>
      <c r="H24" s="19"/>
      <c r="I24" s="19"/>
      <c r="J24" s="19" t="s">
        <v>299</v>
      </c>
      <c r="K24" s="19">
        <f t="shared" si="0"/>
        <v>1000</v>
      </c>
    </row>
    <row r="25" spans="1:11" x14ac:dyDescent="0.3">
      <c r="A25" s="56" t="s">
        <v>76</v>
      </c>
      <c r="B25" s="57" t="s">
        <v>76</v>
      </c>
      <c r="C25" s="14" t="s">
        <v>76</v>
      </c>
      <c r="D25" s="14" t="s">
        <v>76</v>
      </c>
      <c r="E25" s="58" t="s">
        <v>76</v>
      </c>
      <c r="F25" s="14"/>
      <c r="G25" s="14"/>
      <c r="H25" s="14"/>
      <c r="I25" s="14"/>
      <c r="J25" s="14"/>
      <c r="K25" s="14"/>
    </row>
    <row r="26" spans="1:11" x14ac:dyDescent="0.3">
      <c r="A26" s="56" t="s">
        <v>76</v>
      </c>
      <c r="B26" s="57" t="s">
        <v>76</v>
      </c>
      <c r="C26" s="14" t="s">
        <v>76</v>
      </c>
      <c r="D26" s="14"/>
      <c r="E26" s="58"/>
      <c r="F26" s="14"/>
      <c r="G26" s="14"/>
      <c r="H26" s="14"/>
      <c r="I26" s="14"/>
      <c r="J26" s="14"/>
      <c r="K26" s="14"/>
    </row>
    <row r="27" spans="1:11" x14ac:dyDescent="0.3">
      <c r="A27" s="30" t="s">
        <v>76</v>
      </c>
      <c r="B27" s="8"/>
      <c r="D27" s="14" t="s">
        <v>76</v>
      </c>
      <c r="E27" s="6"/>
    </row>
    <row r="28" spans="1:11" x14ac:dyDescent="0.3">
      <c r="A28" t="s">
        <v>207</v>
      </c>
      <c r="B28" s="8"/>
      <c r="E28" s="6"/>
    </row>
    <row r="29" spans="1:11" x14ac:dyDescent="0.3">
      <c r="B29" s="18"/>
      <c r="C29" t="s">
        <v>66</v>
      </c>
      <c r="E29" s="6"/>
    </row>
    <row r="30" spans="1:11" x14ac:dyDescent="0.3">
      <c r="B30" s="27"/>
      <c r="C30" t="s">
        <v>67</v>
      </c>
      <c r="E30" s="6"/>
    </row>
    <row r="31" spans="1:11" x14ac:dyDescent="0.3">
      <c r="B31" s="8"/>
      <c r="E31" s="6"/>
    </row>
    <row r="32" spans="1:11" x14ac:dyDescent="0.3">
      <c r="B32" s="8"/>
      <c r="E32" s="6"/>
    </row>
    <row r="33" spans="2:5" x14ac:dyDescent="0.3">
      <c r="B33" s="8"/>
      <c r="E33" s="6"/>
    </row>
  </sheetData>
  <sortState xmlns:xlrd2="http://schemas.microsoft.com/office/spreadsheetml/2017/richdata2" ref="B3:K24">
    <sortCondition ref="K3:K24"/>
  </sortState>
  <phoneticPr fontId="4" type="noConversion"/>
  <pageMargins left="0.7" right="0.7" top="0.75" bottom="0.75" header="0.3" footer="0.3"/>
  <pageSetup paperSize="9" orientation="landscape" horizontalDpi="300" verticalDpi="300" r:id="rId1"/>
  <headerFooter>
    <oddHeader>&amp;LBRC Area 20 - Arena Eventing Qualifier
Sponsored by &amp;"-,Bold"&amp;14HORSEQUEST&amp;C18/04/2021&amp;R&amp;"-,Bold"&amp;16BRC AE70 MXD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100 Mxd</vt:lpstr>
      <vt:lpstr>90 Snr</vt:lpstr>
      <vt:lpstr>90 Jnr</vt:lpstr>
      <vt:lpstr>80 Jnr</vt:lpstr>
      <vt:lpstr>80 Snr</vt:lpstr>
      <vt:lpstr>70 Mxd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Chadwick</dc:creator>
  <cp:lastModifiedBy>Peter Booth</cp:lastModifiedBy>
  <cp:lastPrinted>2021-04-18T16:10:14Z</cp:lastPrinted>
  <dcterms:created xsi:type="dcterms:W3CDTF">2015-06-05T18:17:20Z</dcterms:created>
  <dcterms:modified xsi:type="dcterms:W3CDTF">2021-04-20T09:30:00Z</dcterms:modified>
</cp:coreProperties>
</file>