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Boothy2\Documents\1.British Riding Clubs\Area 20\2020\Intermediate Dressage\"/>
    </mc:Choice>
  </mc:AlternateContent>
  <xr:revisionPtr revIDLastSave="0" documentId="8_{8EB35478-5A52-448B-AFEE-36D16A601F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ena 1 MP" sheetId="1" r:id="rId1"/>
    <sheet name="Arena 2 SR" sheetId="2" r:id="rId2"/>
    <sheet name="Arena 3 LEB" sheetId="3" r:id="rId3"/>
    <sheet name="TEAMS" sheetId="5" r:id="rId4"/>
    <sheet name="Riders in number order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0" i="5" l="1"/>
  <c r="I80" i="5"/>
  <c r="H80" i="5"/>
  <c r="G80" i="5"/>
  <c r="F80" i="5"/>
  <c r="E80" i="5"/>
  <c r="D80" i="5"/>
  <c r="J75" i="5"/>
  <c r="I75" i="5"/>
  <c r="H75" i="5"/>
  <c r="G75" i="5"/>
  <c r="F75" i="5"/>
  <c r="E75" i="5"/>
  <c r="D75" i="5"/>
  <c r="J70" i="5"/>
  <c r="I70" i="5"/>
  <c r="H70" i="5"/>
  <c r="G70" i="5"/>
  <c r="F70" i="5"/>
  <c r="E70" i="5"/>
  <c r="D70" i="5"/>
  <c r="J64" i="5"/>
  <c r="I64" i="5"/>
  <c r="H64" i="5"/>
  <c r="G64" i="5"/>
  <c r="F64" i="5"/>
  <c r="E64" i="5"/>
  <c r="D64" i="5"/>
  <c r="J59" i="5"/>
  <c r="I59" i="5"/>
  <c r="H59" i="5"/>
  <c r="G59" i="5"/>
  <c r="F59" i="5"/>
  <c r="E59" i="5"/>
  <c r="D59" i="5"/>
  <c r="J54" i="5"/>
  <c r="I54" i="5"/>
  <c r="H54" i="5"/>
  <c r="G54" i="5"/>
  <c r="F54" i="5"/>
  <c r="E54" i="5"/>
  <c r="D54" i="5"/>
  <c r="J49" i="5"/>
  <c r="I49" i="5"/>
  <c r="H49" i="5"/>
  <c r="G49" i="5"/>
  <c r="F49" i="5"/>
  <c r="E49" i="5"/>
  <c r="D49" i="5"/>
  <c r="J44" i="5"/>
  <c r="I44" i="5"/>
  <c r="H44" i="5"/>
  <c r="G44" i="5"/>
  <c r="F44" i="5"/>
  <c r="E44" i="5"/>
  <c r="D44" i="5"/>
  <c r="J39" i="5"/>
  <c r="I39" i="5"/>
  <c r="H39" i="5"/>
  <c r="G39" i="5"/>
  <c r="F39" i="5"/>
  <c r="E39" i="5"/>
  <c r="D39" i="5"/>
  <c r="J34" i="5"/>
  <c r="I34" i="5"/>
  <c r="H34" i="5"/>
  <c r="G34" i="5"/>
  <c r="F34" i="5"/>
  <c r="E34" i="5"/>
  <c r="D34" i="5"/>
  <c r="J29" i="5"/>
  <c r="I29" i="5"/>
  <c r="H29" i="5"/>
  <c r="G29" i="5"/>
  <c r="F29" i="5"/>
  <c r="E29" i="5"/>
  <c r="D29" i="5"/>
  <c r="J24" i="5"/>
  <c r="I24" i="5"/>
  <c r="H24" i="5"/>
  <c r="G24" i="5"/>
  <c r="F24" i="5"/>
  <c r="E24" i="5"/>
  <c r="D24" i="5"/>
  <c r="J19" i="5"/>
  <c r="I19" i="5"/>
  <c r="H19" i="5"/>
  <c r="G19" i="5"/>
  <c r="F19" i="5"/>
  <c r="E19" i="5"/>
  <c r="D19" i="5"/>
  <c r="J14" i="5"/>
  <c r="I14" i="5"/>
  <c r="H14" i="5"/>
  <c r="G14" i="5"/>
  <c r="F14" i="5"/>
  <c r="E14" i="5"/>
  <c r="D14" i="5"/>
  <c r="J9" i="5"/>
  <c r="I9" i="5"/>
  <c r="H9" i="5"/>
  <c r="G9" i="5"/>
  <c r="F9" i="5"/>
  <c r="E9" i="5"/>
  <c r="D9" i="5"/>
  <c r="J4" i="5"/>
  <c r="I4" i="5"/>
  <c r="H4" i="5"/>
  <c r="G4" i="5"/>
  <c r="F4" i="5"/>
  <c r="E4" i="5"/>
  <c r="D4" i="5"/>
  <c r="J96" i="5"/>
  <c r="I96" i="5"/>
  <c r="H96" i="5"/>
  <c r="G96" i="5"/>
  <c r="F96" i="5"/>
  <c r="E96" i="5"/>
  <c r="D96" i="5"/>
  <c r="J95" i="5"/>
  <c r="I95" i="5"/>
  <c r="H95" i="5"/>
  <c r="G95" i="5"/>
  <c r="F95" i="5"/>
  <c r="E95" i="5"/>
  <c r="D95" i="5"/>
  <c r="J94" i="5"/>
  <c r="I94" i="5"/>
  <c r="H94" i="5"/>
  <c r="G94" i="5"/>
  <c r="F94" i="5"/>
  <c r="E94" i="5"/>
  <c r="D94" i="5"/>
  <c r="J93" i="5"/>
  <c r="I93" i="5"/>
  <c r="H93" i="5"/>
  <c r="G93" i="5"/>
  <c r="F93" i="5"/>
  <c r="E93" i="5"/>
  <c r="D93" i="5"/>
  <c r="J90" i="5"/>
  <c r="I90" i="5"/>
  <c r="H90" i="5"/>
  <c r="G90" i="5"/>
  <c r="F90" i="5"/>
  <c r="E90" i="5"/>
  <c r="D90" i="5"/>
  <c r="J89" i="5"/>
  <c r="I89" i="5"/>
  <c r="H89" i="5"/>
  <c r="G89" i="5"/>
  <c r="F89" i="5"/>
  <c r="E89" i="5"/>
  <c r="D89" i="5"/>
  <c r="J88" i="5"/>
  <c r="I88" i="5"/>
  <c r="H88" i="5"/>
  <c r="G88" i="5"/>
  <c r="F88" i="5"/>
  <c r="E88" i="5"/>
  <c r="D88" i="5"/>
  <c r="J83" i="5"/>
  <c r="I83" i="5"/>
  <c r="H83" i="5"/>
  <c r="G83" i="5"/>
  <c r="J82" i="5"/>
  <c r="I82" i="5"/>
  <c r="H82" i="5"/>
  <c r="G82" i="5"/>
  <c r="J81" i="5"/>
  <c r="I81" i="5"/>
  <c r="H81" i="5"/>
  <c r="G81" i="5"/>
  <c r="J78" i="5"/>
  <c r="I78" i="5"/>
  <c r="H78" i="5"/>
  <c r="G78" i="5"/>
  <c r="J77" i="5"/>
  <c r="I77" i="5"/>
  <c r="H77" i="5"/>
  <c r="G77" i="5"/>
  <c r="J76" i="5"/>
  <c r="I76" i="5"/>
  <c r="H76" i="5"/>
  <c r="G76" i="5"/>
  <c r="J73" i="5"/>
  <c r="I73" i="5"/>
  <c r="H73" i="5"/>
  <c r="G73" i="5"/>
  <c r="J72" i="5"/>
  <c r="I72" i="5"/>
  <c r="H72" i="5"/>
  <c r="G72" i="5"/>
  <c r="J71" i="5"/>
  <c r="I71" i="5"/>
  <c r="H71" i="5"/>
  <c r="G71" i="5"/>
  <c r="J37" i="5"/>
  <c r="I37" i="5"/>
  <c r="H37" i="5"/>
  <c r="G37" i="5"/>
  <c r="J36" i="5"/>
  <c r="I36" i="5"/>
  <c r="H36" i="5"/>
  <c r="G36" i="5"/>
  <c r="J35" i="5"/>
  <c r="I35" i="5"/>
  <c r="H35" i="5"/>
  <c r="G35" i="5"/>
  <c r="J42" i="5"/>
  <c r="I42" i="5"/>
  <c r="H42" i="5"/>
  <c r="G42" i="5"/>
  <c r="J41" i="5"/>
  <c r="I41" i="5"/>
  <c r="H41" i="5"/>
  <c r="G41" i="5"/>
  <c r="J40" i="5"/>
  <c r="I40" i="5"/>
  <c r="H40" i="5"/>
  <c r="G40" i="5"/>
  <c r="J62" i="5"/>
  <c r="I62" i="5"/>
  <c r="H62" i="5"/>
  <c r="G62" i="5"/>
  <c r="J61" i="5"/>
  <c r="I61" i="5"/>
  <c r="H61" i="5"/>
  <c r="G61" i="5"/>
  <c r="J60" i="5"/>
  <c r="I60" i="5"/>
  <c r="H60" i="5"/>
  <c r="G60" i="5"/>
  <c r="J32" i="5"/>
  <c r="I32" i="5"/>
  <c r="H32" i="5"/>
  <c r="G32" i="5"/>
  <c r="J31" i="5"/>
  <c r="I31" i="5"/>
  <c r="H31" i="5"/>
  <c r="G31" i="5"/>
  <c r="J30" i="5"/>
  <c r="I30" i="5"/>
  <c r="H30" i="5"/>
  <c r="G30" i="5"/>
  <c r="J22" i="5"/>
  <c r="I22" i="5"/>
  <c r="H22" i="5"/>
  <c r="G22" i="5"/>
  <c r="J21" i="5"/>
  <c r="I21" i="5"/>
  <c r="H21" i="5"/>
  <c r="G21" i="5"/>
  <c r="J20" i="5"/>
  <c r="I20" i="5"/>
  <c r="H20" i="5"/>
  <c r="G20" i="5"/>
  <c r="J67" i="5"/>
  <c r="I67" i="5"/>
  <c r="H67" i="5"/>
  <c r="G67" i="5"/>
  <c r="J66" i="5"/>
  <c r="I66" i="5"/>
  <c r="H66" i="5"/>
  <c r="G66" i="5"/>
  <c r="J65" i="5"/>
  <c r="I65" i="5"/>
  <c r="H65" i="5"/>
  <c r="G65" i="5"/>
  <c r="J57" i="5"/>
  <c r="I57" i="5"/>
  <c r="H57" i="5"/>
  <c r="G57" i="5"/>
  <c r="J56" i="5"/>
  <c r="I56" i="5"/>
  <c r="H56" i="5"/>
  <c r="G56" i="5"/>
  <c r="J52" i="5"/>
  <c r="I52" i="5"/>
  <c r="H52" i="5"/>
  <c r="G52" i="5"/>
  <c r="J51" i="5"/>
  <c r="I51" i="5"/>
  <c r="H51" i="5"/>
  <c r="G51" i="5"/>
  <c r="J50" i="5"/>
  <c r="I50" i="5"/>
  <c r="H50" i="5"/>
  <c r="G50" i="5"/>
  <c r="J47" i="5"/>
  <c r="I47" i="5"/>
  <c r="H47" i="5"/>
  <c r="G47" i="5"/>
  <c r="J46" i="5"/>
  <c r="I46" i="5"/>
  <c r="H46" i="5"/>
  <c r="G46" i="5"/>
  <c r="J45" i="5"/>
  <c r="I45" i="5"/>
  <c r="H45" i="5"/>
  <c r="G45" i="5"/>
  <c r="J27" i="5"/>
  <c r="I27" i="5"/>
  <c r="H27" i="5"/>
  <c r="G27" i="5"/>
  <c r="J26" i="5"/>
  <c r="I26" i="5"/>
  <c r="H26" i="5"/>
  <c r="G26" i="5"/>
  <c r="J25" i="5"/>
  <c r="I25" i="5"/>
  <c r="H25" i="5"/>
  <c r="G25" i="5"/>
  <c r="J17" i="5"/>
  <c r="I17" i="5"/>
  <c r="H17" i="5"/>
  <c r="G17" i="5"/>
  <c r="J16" i="5"/>
  <c r="I16" i="5"/>
  <c r="H16" i="5"/>
  <c r="G16" i="5"/>
  <c r="J15" i="5"/>
  <c r="I15" i="5"/>
  <c r="H15" i="5"/>
  <c r="G15" i="5"/>
  <c r="J12" i="5"/>
  <c r="I12" i="5"/>
  <c r="H12" i="5"/>
  <c r="G12" i="5"/>
  <c r="J11" i="5"/>
  <c r="I11" i="5"/>
  <c r="H11" i="5"/>
  <c r="G11" i="5"/>
  <c r="J10" i="5"/>
  <c r="I10" i="5"/>
  <c r="H10" i="5"/>
  <c r="G10" i="5"/>
  <c r="J7" i="5"/>
  <c r="I7" i="5"/>
  <c r="H7" i="5"/>
  <c r="G7" i="5"/>
  <c r="J5" i="5"/>
  <c r="I5" i="5"/>
  <c r="H5" i="5"/>
  <c r="G5" i="5"/>
  <c r="J6" i="5"/>
  <c r="I6" i="5"/>
  <c r="H6" i="5"/>
  <c r="G6" i="5"/>
  <c r="F81" i="5"/>
  <c r="E81" i="5"/>
  <c r="D81" i="5"/>
  <c r="F76" i="5"/>
  <c r="E76" i="5"/>
  <c r="D76" i="5"/>
  <c r="F71" i="5"/>
  <c r="E71" i="5"/>
  <c r="D71" i="5"/>
  <c r="F35" i="5"/>
  <c r="E35" i="5"/>
  <c r="D35" i="5"/>
  <c r="F40" i="5"/>
  <c r="E40" i="5"/>
  <c r="D40" i="5"/>
  <c r="F60" i="5"/>
  <c r="E60" i="5"/>
  <c r="D60" i="5"/>
  <c r="F30" i="5"/>
  <c r="E30" i="5"/>
  <c r="D30" i="5"/>
  <c r="F20" i="5"/>
  <c r="E20" i="5"/>
  <c r="D20" i="5"/>
  <c r="F65" i="5"/>
  <c r="E65" i="5"/>
  <c r="D65" i="5"/>
  <c r="F50" i="5"/>
  <c r="E50" i="5"/>
  <c r="D50" i="5"/>
  <c r="F45" i="5"/>
  <c r="E45" i="5"/>
  <c r="D45" i="5"/>
  <c r="F25" i="5"/>
  <c r="E25" i="5"/>
  <c r="D25" i="5"/>
  <c r="F15" i="5"/>
  <c r="E15" i="5"/>
  <c r="D15" i="5"/>
  <c r="F10" i="5"/>
  <c r="E10" i="5"/>
  <c r="D10" i="5"/>
  <c r="F5" i="5"/>
  <c r="E5" i="5"/>
  <c r="D5" i="5"/>
  <c r="F32" i="5"/>
  <c r="E32" i="5"/>
  <c r="D32" i="5"/>
  <c r="F47" i="5"/>
  <c r="E47" i="5"/>
  <c r="D47" i="5"/>
  <c r="F12" i="5"/>
  <c r="E12" i="5"/>
  <c r="D12" i="5"/>
  <c r="F67" i="5"/>
  <c r="E67" i="5"/>
  <c r="D67" i="5"/>
  <c r="F73" i="5"/>
  <c r="E73" i="5"/>
  <c r="D73" i="5"/>
  <c r="F62" i="5"/>
  <c r="E62" i="5"/>
  <c r="D62" i="5"/>
  <c r="F52" i="5"/>
  <c r="E52" i="5"/>
  <c r="D52" i="5"/>
  <c r="F82" i="5"/>
  <c r="E82" i="5"/>
  <c r="D82" i="5"/>
  <c r="F83" i="5"/>
  <c r="E83" i="5"/>
  <c r="D83" i="5"/>
  <c r="F77" i="5"/>
  <c r="E77" i="5"/>
  <c r="D77" i="5"/>
  <c r="F78" i="5"/>
  <c r="E78" i="5"/>
  <c r="D78" i="5"/>
  <c r="F42" i="5"/>
  <c r="E42" i="5"/>
  <c r="D42" i="5"/>
  <c r="F57" i="5"/>
  <c r="E57" i="5"/>
  <c r="D57" i="5"/>
  <c r="F27" i="5"/>
  <c r="E27" i="5"/>
  <c r="D27" i="5"/>
  <c r="F22" i="5"/>
  <c r="E22" i="5"/>
  <c r="D22" i="5"/>
  <c r="F37" i="5"/>
  <c r="E37" i="5"/>
  <c r="D37" i="5"/>
  <c r="F17" i="5"/>
  <c r="E17" i="5"/>
  <c r="D17" i="5"/>
  <c r="F7" i="5"/>
  <c r="E7" i="5"/>
  <c r="D7" i="5"/>
  <c r="F72" i="5"/>
  <c r="E72" i="5"/>
  <c r="D72" i="5"/>
  <c r="F36" i="5"/>
  <c r="E36" i="5"/>
  <c r="D36" i="5"/>
  <c r="F41" i="5"/>
  <c r="E41" i="5"/>
  <c r="D41" i="5"/>
  <c r="F61" i="5"/>
  <c r="E61" i="5"/>
  <c r="D61" i="5"/>
  <c r="F31" i="5"/>
  <c r="E31" i="5"/>
  <c r="D31" i="5"/>
  <c r="F21" i="5"/>
  <c r="E21" i="5"/>
  <c r="D21" i="5"/>
  <c r="F66" i="5"/>
  <c r="E66" i="5"/>
  <c r="D66" i="5"/>
  <c r="F56" i="5"/>
  <c r="E56" i="5"/>
  <c r="D56" i="5"/>
  <c r="F51" i="5"/>
  <c r="E51" i="5"/>
  <c r="D51" i="5"/>
  <c r="F46" i="5"/>
  <c r="E46" i="5"/>
  <c r="D46" i="5"/>
  <c r="F26" i="5"/>
  <c r="E26" i="5"/>
  <c r="D26" i="5"/>
  <c r="F16" i="5"/>
  <c r="E16" i="5"/>
  <c r="D16" i="5"/>
  <c r="F11" i="5"/>
  <c r="E11" i="5"/>
  <c r="D11" i="5"/>
  <c r="F6" i="5"/>
  <c r="E6" i="5"/>
  <c r="D6" i="5"/>
  <c r="B7" i="4" l="1"/>
  <c r="B7" i="1" l="1"/>
  <c r="B5" i="1" s="1"/>
  <c r="B9" i="1" s="1"/>
  <c r="B10" i="1" s="1"/>
</calcChain>
</file>

<file path=xl/sharedStrings.xml><?xml version="1.0" encoding="utf-8"?>
<sst xmlns="http://schemas.openxmlformats.org/spreadsheetml/2006/main" count="1032" uniqueCount="228">
  <si>
    <t>Team</t>
  </si>
  <si>
    <t xml:space="preserve">Time </t>
  </si>
  <si>
    <t>No</t>
  </si>
  <si>
    <t>Rider</t>
  </si>
  <si>
    <t>Horse</t>
  </si>
  <si>
    <t>Multi</t>
  </si>
  <si>
    <t>Arena 1</t>
  </si>
  <si>
    <t>Muliti J/R</t>
  </si>
  <si>
    <t>E44</t>
  </si>
  <si>
    <t>BREAK</t>
  </si>
  <si>
    <t>Jnr</t>
  </si>
  <si>
    <t>N34</t>
  </si>
  <si>
    <t>P14</t>
  </si>
  <si>
    <t>Ellie Jones</t>
  </si>
  <si>
    <t>Winnie De Fontenel</t>
  </si>
  <si>
    <t>Chloe Ballantyne</t>
  </si>
  <si>
    <t>Wahita Weering</t>
  </si>
  <si>
    <t>Megan Cappaert</t>
  </si>
  <si>
    <t>Cullane Boy</t>
  </si>
  <si>
    <t>Immy Ward</t>
  </si>
  <si>
    <t>Regal Hussar</t>
  </si>
  <si>
    <t>Amy Mellor</t>
  </si>
  <si>
    <t>Summer Solstice</t>
  </si>
  <si>
    <t>Amber Sultan-Grout</t>
  </si>
  <si>
    <t>Llwynneath Jimmy</t>
  </si>
  <si>
    <t>Nantwich</t>
  </si>
  <si>
    <t>Shrewsbury</t>
  </si>
  <si>
    <t>Weavers</t>
  </si>
  <si>
    <t>M</t>
  </si>
  <si>
    <t>T</t>
  </si>
  <si>
    <t>Freya Diamond</t>
  </si>
  <si>
    <t>Morrigan Eadbhard</t>
  </si>
  <si>
    <t>M/T</t>
  </si>
  <si>
    <t>N30</t>
  </si>
  <si>
    <t>Laura Hale</t>
  </si>
  <si>
    <t>Lackagh Pride</t>
  </si>
  <si>
    <t>Snr</t>
  </si>
  <si>
    <t>Katherine Lockwood</t>
  </si>
  <si>
    <t>Port Lad</t>
  </si>
  <si>
    <t>Isabelle Maughan</t>
  </si>
  <si>
    <t>Tyersel Jesso Charly</t>
  </si>
  <si>
    <t>Jane Yorke</t>
  </si>
  <si>
    <t>Fergies Lady</t>
  </si>
  <si>
    <t>Gill Toogood</t>
  </si>
  <si>
    <t>First Class Lady</t>
  </si>
  <si>
    <t>Jill Bishop</t>
  </si>
  <si>
    <t>Elaine Baxter</t>
  </si>
  <si>
    <t>Westhills Wrainman</t>
  </si>
  <si>
    <t>Megan Jenks</t>
  </si>
  <si>
    <t>Tywycwn Candy</t>
  </si>
  <si>
    <t>Joan Wood</t>
  </si>
  <si>
    <t>Fanity</t>
  </si>
  <si>
    <t>Sam Foxall</t>
  </si>
  <si>
    <t>Lisa Cadman</t>
  </si>
  <si>
    <t>Pentaran Easter Gold</t>
  </si>
  <si>
    <t>Sophie Toogood</t>
  </si>
  <si>
    <t>Randolph</t>
  </si>
  <si>
    <t>Rachel Andrews</t>
  </si>
  <si>
    <t>Gonzo</t>
  </si>
  <si>
    <t>Hannah Chappell</t>
  </si>
  <si>
    <t>Exan Van De Itterbeekhoeve</t>
  </si>
  <si>
    <t>Diane Pilip</t>
  </si>
  <si>
    <t>Sally</t>
  </si>
  <si>
    <t>Kath Lewis</t>
  </si>
  <si>
    <t>Duke of Jazz</t>
  </si>
  <si>
    <t>Sally Hudson-Lund</t>
  </si>
  <si>
    <t>Donna</t>
  </si>
  <si>
    <t>Katie Johns</t>
  </si>
  <si>
    <t>Blue Bayou</t>
  </si>
  <si>
    <t>Penny Russell</t>
  </si>
  <si>
    <t>Caramac</t>
  </si>
  <si>
    <t>Joanne Cook</t>
  </si>
  <si>
    <t>Ladykiller's Glamis</t>
  </si>
  <si>
    <t>Rachael Thompson</t>
  </si>
  <si>
    <t>Deli Clown</t>
  </si>
  <si>
    <t>Sally Evans</t>
  </si>
  <si>
    <t>Ochrdewi Sirius</t>
  </si>
  <si>
    <t>Jo Glover</t>
  </si>
  <si>
    <t>Lucy Watson</t>
  </si>
  <si>
    <t>CMMRC</t>
  </si>
  <si>
    <t>East Clwyd</t>
  </si>
  <si>
    <t>South Cheshire</t>
  </si>
  <si>
    <t>Flint &amp; Denbigh</t>
  </si>
  <si>
    <t>East Cheshire</t>
  </si>
  <si>
    <t>Delamere Forest</t>
  </si>
  <si>
    <t>South Cheshire - Sun Flowers</t>
  </si>
  <si>
    <t>South Cheshire - Roses</t>
  </si>
  <si>
    <t>Weavers - Yellow</t>
  </si>
  <si>
    <t>Weavers - Blue</t>
  </si>
  <si>
    <t>South Staffs - Deconstructed Dressage</t>
  </si>
  <si>
    <t>South Staffs - Four Play at Dressage</t>
  </si>
  <si>
    <t>Vyrnwy Valley</t>
  </si>
  <si>
    <t>East Cheshire - Team 1</t>
  </si>
  <si>
    <t>East Cheshire - Team 2</t>
  </si>
  <si>
    <t>Emily Davies</t>
  </si>
  <si>
    <t>Snap Crackle Pop</t>
  </si>
  <si>
    <t>Martha Thompson</t>
  </si>
  <si>
    <t>Misty Blue</t>
  </si>
  <si>
    <t>Andrea Parrish</t>
  </si>
  <si>
    <t>Muschamp Pour La Chance</t>
  </si>
  <si>
    <t>Rachel Scales</t>
  </si>
  <si>
    <t xml:space="preserve">Abbi Willetts </t>
  </si>
  <si>
    <t>Knutsford Asterix</t>
  </si>
  <si>
    <t>Ellie Bunce</t>
  </si>
  <si>
    <t>Lisa Ridgeway</t>
  </si>
  <si>
    <t>Damon</t>
  </si>
  <si>
    <t>Lucy Davies</t>
  </si>
  <si>
    <t>Mel Wood</t>
  </si>
  <si>
    <t>Birchwood Ruby</t>
  </si>
  <si>
    <t>Stephanie Woodland</t>
  </si>
  <si>
    <t>Kemberton Bohorok</t>
  </si>
  <si>
    <t>Laura von der fecht</t>
  </si>
  <si>
    <t>Chevalian KC</t>
  </si>
  <si>
    <t>Sophie Cocking</t>
  </si>
  <si>
    <t>Galphy's Pride</t>
  </si>
  <si>
    <t>Billie Davies</t>
  </si>
  <si>
    <t>Boann Sonic</t>
  </si>
  <si>
    <t>Helen Ratcliff</t>
  </si>
  <si>
    <t>Pride of Brandwood</t>
  </si>
  <si>
    <t>Denise Podmore</t>
  </si>
  <si>
    <t>Ballet Dancer</t>
  </si>
  <si>
    <t>Sharon Corke</t>
  </si>
  <si>
    <t>Diamond Lazer</t>
  </si>
  <si>
    <t>Lisa Powell</t>
  </si>
  <si>
    <t>Flash</t>
  </si>
  <si>
    <t>Julie Barber</t>
  </si>
  <si>
    <t>Just Rolo</t>
  </si>
  <si>
    <t>Laura Owen</t>
  </si>
  <si>
    <t>Judy</t>
  </si>
  <si>
    <t>Jo Ellis</t>
  </si>
  <si>
    <t>Dorabella</t>
  </si>
  <si>
    <t>Ulis De Vassy</t>
  </si>
  <si>
    <t>Jean Spearing</t>
  </si>
  <si>
    <t>Jane Ashmore</t>
  </si>
  <si>
    <t>Maelor</t>
  </si>
  <si>
    <t>South Staffs</t>
  </si>
  <si>
    <t xml:space="preserve">Mimi Jones </t>
  </si>
  <si>
    <t>Windale Thundercloud</t>
  </si>
  <si>
    <t>Santino Royale</t>
  </si>
  <si>
    <t>Amanda Shenton</t>
  </si>
  <si>
    <t>Craic A Jack</t>
  </si>
  <si>
    <t>Tish Bailey</t>
  </si>
  <si>
    <t>Finlows Rendevous</t>
  </si>
  <si>
    <t>Emma Billington</t>
  </si>
  <si>
    <t>Bobby Roebuck</t>
  </si>
  <si>
    <t>Kara Maloney</t>
  </si>
  <si>
    <t>Only Inca</t>
  </si>
  <si>
    <t>Kate Boundy</t>
  </si>
  <si>
    <t>Culmore Pride</t>
  </si>
  <si>
    <t>Sally Baker</t>
  </si>
  <si>
    <t>Firjsja</t>
  </si>
  <si>
    <t>Lydia Wood</t>
  </si>
  <si>
    <t>Ocellati Du Prieure</t>
  </si>
  <si>
    <t>Jo McDermott</t>
  </si>
  <si>
    <t>Elegant Charm</t>
  </si>
  <si>
    <t>Helen Hathaway</t>
  </si>
  <si>
    <t>Bechan Delinquent</t>
  </si>
  <si>
    <t>Rebecca Bush</t>
  </si>
  <si>
    <t>Madelaine Davies</t>
  </si>
  <si>
    <t>Hi Mac</t>
  </si>
  <si>
    <t>Karen Thackray</t>
  </si>
  <si>
    <t>Penfridd Hooch</t>
  </si>
  <si>
    <t>Rebecca Norton</t>
  </si>
  <si>
    <t>Evita</t>
  </si>
  <si>
    <t>Jane Boothroyd</t>
  </si>
  <si>
    <t>Johnson Jaz</t>
  </si>
  <si>
    <t>Amanda Chatfield</t>
  </si>
  <si>
    <t>Kingsclough Masquerade</t>
  </si>
  <si>
    <t>Ruth Minton</t>
  </si>
  <si>
    <t>Galahad II</t>
  </si>
  <si>
    <t>Sarah Pickford</t>
  </si>
  <si>
    <t>Flabbergasted</t>
  </si>
  <si>
    <t>Alison Unwin</t>
  </si>
  <si>
    <t>Helen Walker</t>
  </si>
  <si>
    <t>M63</t>
  </si>
  <si>
    <t>Debbie Thompson</t>
  </si>
  <si>
    <t>Zophia American Dream</t>
  </si>
  <si>
    <t>Sarah Styles</t>
  </si>
  <si>
    <t>Elspeth Carr</t>
  </si>
  <si>
    <t>My Top Diplomat</t>
  </si>
  <si>
    <t>Caroline Basnett</t>
  </si>
  <si>
    <t>Jacqui Mcleod</t>
  </si>
  <si>
    <t>Storm Queen</t>
  </si>
  <si>
    <t xml:space="preserve">Dassett Dakota </t>
  </si>
  <si>
    <t>Georgie Critchley</t>
  </si>
  <si>
    <t>Lunds Rum Punch</t>
  </si>
  <si>
    <t>Rakiki Yango</t>
  </si>
  <si>
    <t>Monemohill Dream</t>
  </si>
  <si>
    <t>Rhongai</t>
  </si>
  <si>
    <t>Cetrick</t>
  </si>
  <si>
    <t>Artemis VIII</t>
  </si>
  <si>
    <t>Shaney</t>
  </si>
  <si>
    <t>Fruntler</t>
  </si>
  <si>
    <t>Camsdale Earl Grey</t>
  </si>
  <si>
    <t>Amber Sunset</t>
  </si>
  <si>
    <t>Annabelle Wood</t>
  </si>
  <si>
    <t>Wist</t>
  </si>
  <si>
    <t>Blue</t>
  </si>
  <si>
    <t>East Clwyd - Ruby</t>
  </si>
  <si>
    <t>East Clwyd - Team Sapphire</t>
  </si>
  <si>
    <t>East Clwyd - Diamond</t>
  </si>
  <si>
    <t>East Clwyd - Sapphire</t>
  </si>
  <si>
    <t>Chris Boden</t>
  </si>
  <si>
    <t>Uthokia</t>
  </si>
  <si>
    <t>Comanche Bouncer</t>
  </si>
  <si>
    <t>U-chill Kenney</t>
  </si>
  <si>
    <t>Caroline Hurley</t>
  </si>
  <si>
    <t>#</t>
  </si>
  <si>
    <t>Rider name</t>
  </si>
  <si>
    <t>Club</t>
  </si>
  <si>
    <t xml:space="preserve">Team </t>
  </si>
  <si>
    <t>Total</t>
  </si>
  <si>
    <t>Col</t>
  </si>
  <si>
    <t>%</t>
  </si>
  <si>
    <t>place</t>
  </si>
  <si>
    <t>Place</t>
  </si>
  <si>
    <t>Test</t>
  </si>
  <si>
    <t>No entry</t>
  </si>
  <si>
    <t>Individual place</t>
  </si>
  <si>
    <t>Team Place</t>
  </si>
  <si>
    <t>Scores pull though from other sheets</t>
  </si>
  <si>
    <t>16 SENIOR TEAMS</t>
  </si>
  <si>
    <t>2 JUNIOR TEAMS</t>
  </si>
  <si>
    <t>ARENA 3 LEB</t>
  </si>
  <si>
    <t>ARENA 1 MP</t>
  </si>
  <si>
    <t>ARENA 2 SR</t>
  </si>
  <si>
    <t>WD</t>
  </si>
  <si>
    <t>Gruisin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</si>
</sst>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hh&quot;:&quot;mm"/>
    <numFmt numFmtId="165" formatCode="00.00"/>
    <numFmt numFmtId="166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166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 applyBorder="1"/>
    <xf numFmtId="166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165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2" fontId="4" fillId="2" borderId="0" xfId="0" applyNumberFormat="1" applyFont="1" applyFill="1"/>
    <xf numFmtId="0" fontId="3" fillId="2" borderId="0" xfId="0" applyFont="1" applyFill="1" applyBorder="1" applyAlignment="1">
      <alignment horizontal="center"/>
    </xf>
    <xf numFmtId="166" fontId="3" fillId="2" borderId="0" xfId="0" applyNumberFormat="1" applyFont="1" applyFill="1" applyAlignment="1"/>
    <xf numFmtId="21" fontId="4" fillId="2" borderId="0" xfId="0" applyNumberFormat="1" applyFont="1" applyFill="1"/>
    <xf numFmtId="0" fontId="0" fillId="2" borderId="0" xfId="0" applyFill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2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66" fontId="3" fillId="2" borderId="0" xfId="0" applyNumberFormat="1" applyFont="1" applyFill="1" applyAlignment="1">
      <alignment horizontal="left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99CC"/>
      <color rgb="FF9999FF"/>
      <color rgb="FFFF3399"/>
      <color rgb="FFFF99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workbookViewId="0"/>
  </sheetViews>
  <sheetFormatPr defaultColWidth="8.85546875" defaultRowHeight="15.75" x14ac:dyDescent="0.25"/>
  <cols>
    <col min="1" max="1" width="11.5703125" style="3" bestFit="1" customWidth="1"/>
    <col min="2" max="2" width="9.140625" style="2"/>
    <col min="3" max="3" width="8.85546875" style="3"/>
    <col min="4" max="4" width="29.42578125" style="3" customWidth="1"/>
    <col min="5" max="5" width="32.7109375" style="3" customWidth="1"/>
    <col min="6" max="6" width="36.7109375" style="3" bestFit="1" customWidth="1"/>
    <col min="7" max="10" width="8.85546875" style="3"/>
    <col min="11" max="11" width="6.140625" style="3" bestFit="1" customWidth="1"/>
    <col min="12" max="13" width="8.85546875" style="3"/>
    <col min="14" max="14" width="14.28515625" style="3" bestFit="1" customWidth="1"/>
    <col min="15" max="16384" width="8.85546875" style="3"/>
  </cols>
  <sheetData>
    <row r="1" spans="1:12" x14ac:dyDescent="0.25">
      <c r="A1" s="23" t="s">
        <v>224</v>
      </c>
    </row>
    <row r="2" spans="1:12" x14ac:dyDescent="0.25">
      <c r="A2" s="1" t="s">
        <v>11</v>
      </c>
      <c r="B2" s="2" t="s">
        <v>36</v>
      </c>
      <c r="D2" s="1"/>
      <c r="G2" s="19"/>
      <c r="H2" s="19"/>
      <c r="I2" s="19"/>
      <c r="J2" s="19"/>
      <c r="K2" s="21" t="s">
        <v>210</v>
      </c>
    </row>
    <row r="3" spans="1:12" x14ac:dyDescent="0.25">
      <c r="A3" s="1" t="s">
        <v>1</v>
      </c>
      <c r="B3" s="5" t="s">
        <v>2</v>
      </c>
      <c r="C3" s="1" t="s">
        <v>5</v>
      </c>
      <c r="D3" s="1" t="s">
        <v>3</v>
      </c>
      <c r="E3" s="1" t="s">
        <v>4</v>
      </c>
      <c r="F3" s="1" t="s">
        <v>0</v>
      </c>
      <c r="G3" s="22" t="s">
        <v>211</v>
      </c>
      <c r="H3" s="22" t="s">
        <v>212</v>
      </c>
      <c r="I3" s="22" t="s">
        <v>213</v>
      </c>
      <c r="J3" s="22" t="s">
        <v>214</v>
      </c>
      <c r="K3" s="22" t="s">
        <v>215</v>
      </c>
    </row>
    <row r="4" spans="1:12" x14ac:dyDescent="0.25">
      <c r="A4" s="6">
        <v>0.375</v>
      </c>
      <c r="B4" s="2">
        <v>1</v>
      </c>
      <c r="C4" s="3" t="s">
        <v>29</v>
      </c>
      <c r="D4" s="3" t="s">
        <v>61</v>
      </c>
      <c r="E4" s="3" t="s">
        <v>62</v>
      </c>
      <c r="F4" s="3" t="s">
        <v>85</v>
      </c>
      <c r="K4" s="7"/>
    </row>
    <row r="5" spans="1:12" x14ac:dyDescent="0.25">
      <c r="A5" s="6">
        <v>0.37986111111111115</v>
      </c>
      <c r="B5" s="2">
        <f>B7+1</f>
        <v>5</v>
      </c>
      <c r="C5" s="3" t="s">
        <v>29</v>
      </c>
      <c r="D5" s="3" t="s">
        <v>63</v>
      </c>
      <c r="E5" s="3" t="s">
        <v>64</v>
      </c>
      <c r="F5" s="3" t="s">
        <v>86</v>
      </c>
    </row>
    <row r="6" spans="1:12" x14ac:dyDescent="0.25">
      <c r="A6" s="6">
        <v>0.38472222222222202</v>
      </c>
      <c r="B6" s="2">
        <v>3</v>
      </c>
      <c r="C6" s="3" t="s">
        <v>28</v>
      </c>
      <c r="D6" s="3" t="s">
        <v>41</v>
      </c>
      <c r="E6" s="3" t="s">
        <v>42</v>
      </c>
      <c r="F6" s="3" t="s">
        <v>80</v>
      </c>
      <c r="K6" s="7"/>
      <c r="L6" s="8"/>
    </row>
    <row r="7" spans="1:12" x14ac:dyDescent="0.25">
      <c r="A7" s="6">
        <v>0.389583333333333</v>
      </c>
      <c r="B7" s="2">
        <f t="shared" ref="B7:B10" si="0">B6+1</f>
        <v>4</v>
      </c>
      <c r="C7" s="3" t="s">
        <v>29</v>
      </c>
      <c r="D7" s="3" t="s">
        <v>65</v>
      </c>
      <c r="E7" s="3" t="s">
        <v>66</v>
      </c>
      <c r="F7" s="3" t="s">
        <v>87</v>
      </c>
    </row>
    <row r="8" spans="1:12" x14ac:dyDescent="0.25">
      <c r="A8" s="6">
        <v>0.39444444444444499</v>
      </c>
      <c r="B8" s="2">
        <v>25</v>
      </c>
      <c r="C8" s="3" t="s">
        <v>32</v>
      </c>
      <c r="D8" s="3" t="s">
        <v>45</v>
      </c>
      <c r="E8" s="3" t="s">
        <v>204</v>
      </c>
      <c r="F8" s="3" t="s">
        <v>199</v>
      </c>
    </row>
    <row r="9" spans="1:12" x14ac:dyDescent="0.25">
      <c r="A9" s="6">
        <v>0.39930555555555602</v>
      </c>
      <c r="B9" s="2">
        <f>B5+1</f>
        <v>6</v>
      </c>
      <c r="C9" s="3" t="s">
        <v>29</v>
      </c>
      <c r="D9" s="3" t="s">
        <v>77</v>
      </c>
      <c r="E9" s="3" t="s">
        <v>185</v>
      </c>
      <c r="F9" s="3" t="s">
        <v>93</v>
      </c>
      <c r="I9" s="2"/>
    </row>
    <row r="10" spans="1:12" x14ac:dyDescent="0.25">
      <c r="A10" s="6">
        <v>0.40416666666666701</v>
      </c>
      <c r="B10" s="2">
        <f t="shared" si="0"/>
        <v>7</v>
      </c>
      <c r="C10" s="3" t="s">
        <v>29</v>
      </c>
      <c r="D10" s="3" t="s">
        <v>53</v>
      </c>
      <c r="E10" s="3" t="s">
        <v>54</v>
      </c>
      <c r="F10" s="3" t="s">
        <v>25</v>
      </c>
    </row>
    <row r="11" spans="1:12" x14ac:dyDescent="0.25">
      <c r="A11" s="6">
        <v>0.40902777777777799</v>
      </c>
      <c r="B11" s="2">
        <v>10</v>
      </c>
      <c r="C11" s="3" t="s">
        <v>29</v>
      </c>
      <c r="D11" s="3" t="s">
        <v>73</v>
      </c>
      <c r="E11" s="3" t="s">
        <v>74</v>
      </c>
      <c r="F11" s="3" t="s">
        <v>82</v>
      </c>
      <c r="K11" s="7"/>
    </row>
    <row r="12" spans="1:12" x14ac:dyDescent="0.25">
      <c r="A12" s="6">
        <v>0.41388888888888897</v>
      </c>
      <c r="B12" s="2">
        <v>9</v>
      </c>
      <c r="C12" s="3" t="s">
        <v>32</v>
      </c>
      <c r="D12" s="3" t="s">
        <v>71</v>
      </c>
      <c r="E12" s="3" t="s">
        <v>72</v>
      </c>
      <c r="F12" s="3" t="s">
        <v>90</v>
      </c>
      <c r="K12" s="7"/>
    </row>
    <row r="13" spans="1:12" x14ac:dyDescent="0.25">
      <c r="A13" s="9" t="s">
        <v>9</v>
      </c>
    </row>
    <row r="14" spans="1:12" x14ac:dyDescent="0.25">
      <c r="A14" s="6">
        <v>0.4291666666666667</v>
      </c>
      <c r="B14" s="2">
        <v>8</v>
      </c>
      <c r="C14" s="3" t="s">
        <v>29</v>
      </c>
      <c r="D14" s="3" t="s">
        <v>75</v>
      </c>
      <c r="E14" s="3" t="s">
        <v>76</v>
      </c>
      <c r="F14" s="3" t="s">
        <v>91</v>
      </c>
      <c r="K14" s="7"/>
    </row>
    <row r="15" spans="1:12" x14ac:dyDescent="0.25">
      <c r="A15" s="6">
        <v>0.43402777777777773</v>
      </c>
      <c r="B15" s="2">
        <v>12</v>
      </c>
      <c r="C15" s="3" t="s">
        <v>28</v>
      </c>
      <c r="D15" s="3" t="s">
        <v>37</v>
      </c>
      <c r="E15" s="3" t="s">
        <v>38</v>
      </c>
      <c r="F15" s="3" t="s">
        <v>79</v>
      </c>
    </row>
    <row r="16" spans="1:12" x14ac:dyDescent="0.25">
      <c r="A16" s="6">
        <v>0.43888888888888899</v>
      </c>
      <c r="B16" s="2">
        <v>11</v>
      </c>
      <c r="C16" s="3" t="s">
        <v>32</v>
      </c>
      <c r="D16" s="3" t="s">
        <v>67</v>
      </c>
      <c r="E16" s="3" t="s">
        <v>68</v>
      </c>
      <c r="F16" s="3" t="s">
        <v>88</v>
      </c>
      <c r="K16" s="7"/>
    </row>
    <row r="17" spans="1:12" x14ac:dyDescent="0.25">
      <c r="A17" s="6">
        <v>0.44374999999999998</v>
      </c>
      <c r="B17" s="2">
        <v>13</v>
      </c>
      <c r="C17" s="3" t="s">
        <v>32</v>
      </c>
      <c r="D17" s="3" t="s">
        <v>57</v>
      </c>
      <c r="E17" s="3" t="s">
        <v>58</v>
      </c>
      <c r="F17" s="3" t="s">
        <v>200</v>
      </c>
      <c r="G17" s="10"/>
    </row>
    <row r="18" spans="1:12" x14ac:dyDescent="0.25">
      <c r="A18" s="6">
        <v>0.44861111111111102</v>
      </c>
      <c r="B18" s="2">
        <v>14</v>
      </c>
      <c r="C18" s="3" t="s">
        <v>32</v>
      </c>
      <c r="D18" s="3" t="s">
        <v>69</v>
      </c>
      <c r="E18" s="3" t="s">
        <v>70</v>
      </c>
      <c r="F18" s="3" t="s">
        <v>89</v>
      </c>
    </row>
    <row r="19" spans="1:12" x14ac:dyDescent="0.25">
      <c r="A19" s="6">
        <v>0.453472222222222</v>
      </c>
      <c r="B19" s="2">
        <v>52</v>
      </c>
      <c r="C19" s="3" t="s">
        <v>28</v>
      </c>
      <c r="D19" s="3" t="s">
        <v>100</v>
      </c>
      <c r="E19" s="3" t="s">
        <v>196</v>
      </c>
      <c r="F19" s="3" t="s">
        <v>81</v>
      </c>
    </row>
    <row r="20" spans="1:12" x14ac:dyDescent="0.25">
      <c r="A20" s="6">
        <v>0.45833333333333298</v>
      </c>
      <c r="B20" s="2">
        <v>39</v>
      </c>
      <c r="C20" s="3" t="s">
        <v>28</v>
      </c>
      <c r="D20" s="3" t="s">
        <v>145</v>
      </c>
      <c r="E20" s="3" t="s">
        <v>146</v>
      </c>
      <c r="F20" s="3" t="s">
        <v>80</v>
      </c>
    </row>
    <row r="21" spans="1:12" x14ac:dyDescent="0.25">
      <c r="A21" s="6">
        <v>0.46319444444444402</v>
      </c>
      <c r="B21" s="2">
        <v>18</v>
      </c>
      <c r="C21" s="3" t="s">
        <v>28</v>
      </c>
      <c r="D21" s="3" t="s">
        <v>39</v>
      </c>
      <c r="E21" s="3" t="s">
        <v>40</v>
      </c>
      <c r="F21" s="3" t="s">
        <v>25</v>
      </c>
    </row>
    <row r="22" spans="1:12" x14ac:dyDescent="0.25">
      <c r="A22" s="9" t="s">
        <v>9</v>
      </c>
    </row>
    <row r="23" spans="1:12" x14ac:dyDescent="0.25">
      <c r="A23" s="6">
        <v>0.47569444444444442</v>
      </c>
      <c r="B23" s="2">
        <v>16</v>
      </c>
      <c r="C23" s="3" t="s">
        <v>28</v>
      </c>
      <c r="D23" s="3" t="s">
        <v>46</v>
      </c>
      <c r="E23" s="3" t="s">
        <v>47</v>
      </c>
      <c r="F23" s="3" t="s">
        <v>81</v>
      </c>
      <c r="I23" s="10"/>
      <c r="J23" s="11"/>
      <c r="K23" s="7"/>
      <c r="L23" s="8"/>
    </row>
    <row r="24" spans="1:12" x14ac:dyDescent="0.25">
      <c r="A24" s="6">
        <v>0.48055555555555557</v>
      </c>
      <c r="B24" s="2">
        <v>15</v>
      </c>
      <c r="C24" s="3" t="s">
        <v>32</v>
      </c>
      <c r="D24" s="3" t="s">
        <v>78</v>
      </c>
      <c r="E24" s="3" t="s">
        <v>186</v>
      </c>
      <c r="F24" s="3" t="s">
        <v>92</v>
      </c>
      <c r="I24" s="10"/>
    </row>
    <row r="25" spans="1:12" x14ac:dyDescent="0.25">
      <c r="A25" s="6">
        <v>0.485416666666667</v>
      </c>
      <c r="B25" s="2">
        <v>17</v>
      </c>
      <c r="C25" s="3" t="s">
        <v>28</v>
      </c>
      <c r="D25" s="3" t="s">
        <v>52</v>
      </c>
      <c r="E25" s="3" t="s">
        <v>187</v>
      </c>
      <c r="F25" s="3" t="s">
        <v>83</v>
      </c>
    </row>
    <row r="26" spans="1:12" x14ac:dyDescent="0.25">
      <c r="A26" s="6">
        <v>0.49027777777777798</v>
      </c>
      <c r="B26" s="2">
        <v>23</v>
      </c>
      <c r="C26" s="3" t="s">
        <v>32</v>
      </c>
      <c r="D26" s="3" t="s">
        <v>43</v>
      </c>
      <c r="E26" s="3" t="s">
        <v>44</v>
      </c>
      <c r="F26" s="3" t="s">
        <v>198</v>
      </c>
      <c r="L26" s="8"/>
    </row>
    <row r="27" spans="1:12" x14ac:dyDescent="0.25">
      <c r="A27" s="6">
        <v>0.49513888888888902</v>
      </c>
      <c r="B27" s="2">
        <v>20</v>
      </c>
      <c r="C27" s="3" t="s">
        <v>28</v>
      </c>
      <c r="D27" s="3" t="s">
        <v>48</v>
      </c>
      <c r="E27" s="3" t="s">
        <v>49</v>
      </c>
      <c r="F27" s="3" t="s">
        <v>27</v>
      </c>
      <c r="I27" s="12"/>
      <c r="J27" s="12"/>
      <c r="L27" s="8"/>
    </row>
    <row r="28" spans="1:12" x14ac:dyDescent="0.25">
      <c r="A28" s="6">
        <v>0.5</v>
      </c>
      <c r="B28" s="2">
        <v>22</v>
      </c>
      <c r="C28" s="3" t="s">
        <v>32</v>
      </c>
      <c r="D28" s="3" t="s">
        <v>184</v>
      </c>
      <c r="E28" s="3" t="s">
        <v>183</v>
      </c>
      <c r="F28" s="3" t="s">
        <v>84</v>
      </c>
    </row>
    <row r="29" spans="1:12" x14ac:dyDescent="0.25">
      <c r="A29" s="6">
        <v>0.50486111111111098</v>
      </c>
      <c r="B29" s="2">
        <v>24</v>
      </c>
      <c r="C29" s="3" t="s">
        <v>28</v>
      </c>
      <c r="D29" s="3" t="s">
        <v>50</v>
      </c>
      <c r="E29" s="3" t="s">
        <v>51</v>
      </c>
      <c r="F29" s="3" t="s">
        <v>82</v>
      </c>
    </row>
    <row r="30" spans="1:12" x14ac:dyDescent="0.25">
      <c r="A30" s="6">
        <v>0.50972222222222197</v>
      </c>
      <c r="B30" s="2">
        <v>19</v>
      </c>
      <c r="C30" s="3" t="s">
        <v>32</v>
      </c>
      <c r="D30" s="3" t="s">
        <v>59</v>
      </c>
      <c r="E30" s="3" t="s">
        <v>60</v>
      </c>
      <c r="F30" s="3" t="s">
        <v>26</v>
      </c>
    </row>
    <row r="31" spans="1:12" x14ac:dyDescent="0.25">
      <c r="A31" s="9" t="s">
        <v>9</v>
      </c>
    </row>
    <row r="32" spans="1:12" x14ac:dyDescent="0.25">
      <c r="A32" s="9"/>
    </row>
    <row r="33" spans="1:12" x14ac:dyDescent="0.25">
      <c r="A33" s="1" t="s">
        <v>8</v>
      </c>
      <c r="G33" s="19"/>
      <c r="H33" s="19"/>
      <c r="I33" s="19"/>
      <c r="J33" s="19"/>
      <c r="K33" s="21" t="s">
        <v>210</v>
      </c>
    </row>
    <row r="34" spans="1:12" x14ac:dyDescent="0.25">
      <c r="A34" s="1" t="s">
        <v>1</v>
      </c>
      <c r="B34" s="5" t="s">
        <v>2</v>
      </c>
      <c r="C34" s="1" t="s">
        <v>7</v>
      </c>
      <c r="D34" s="1" t="s">
        <v>3</v>
      </c>
      <c r="E34" s="1" t="s">
        <v>4</v>
      </c>
      <c r="F34" s="1" t="s">
        <v>0</v>
      </c>
      <c r="G34" s="22" t="s">
        <v>211</v>
      </c>
      <c r="H34" s="22" t="s">
        <v>212</v>
      </c>
      <c r="I34" s="22" t="s">
        <v>213</v>
      </c>
      <c r="J34" s="22" t="s">
        <v>214</v>
      </c>
      <c r="K34" s="22" t="s">
        <v>215</v>
      </c>
    </row>
    <row r="35" spans="1:12" x14ac:dyDescent="0.25">
      <c r="A35" s="6">
        <v>0.53472222222222221</v>
      </c>
      <c r="B35" s="5">
        <v>16</v>
      </c>
      <c r="C35" s="3" t="s">
        <v>32</v>
      </c>
      <c r="D35" s="3" t="s">
        <v>46</v>
      </c>
      <c r="E35" s="3" t="s">
        <v>47</v>
      </c>
      <c r="F35" s="3" t="s">
        <v>85</v>
      </c>
    </row>
    <row r="36" spans="1:12" x14ac:dyDescent="0.25">
      <c r="A36" s="6">
        <v>0.5395833333333333</v>
      </c>
      <c r="B36" s="2">
        <v>26</v>
      </c>
      <c r="C36" s="3" t="s">
        <v>32</v>
      </c>
      <c r="D36" s="3" t="s">
        <v>39</v>
      </c>
      <c r="E36" s="3" t="s">
        <v>138</v>
      </c>
      <c r="F36" s="3" t="s">
        <v>25</v>
      </c>
      <c r="I36" s="1"/>
      <c r="J36" s="1"/>
      <c r="K36" s="1"/>
    </row>
    <row r="37" spans="1:12" x14ac:dyDescent="0.25">
      <c r="A37" s="6">
        <v>0.54444444444444395</v>
      </c>
      <c r="B37" s="2">
        <v>15</v>
      </c>
      <c r="C37" s="3" t="s">
        <v>28</v>
      </c>
      <c r="D37" s="3" t="s">
        <v>78</v>
      </c>
      <c r="E37" s="3" t="s">
        <v>186</v>
      </c>
      <c r="F37" s="3" t="s">
        <v>83</v>
      </c>
    </row>
    <row r="38" spans="1:12" x14ac:dyDescent="0.25">
      <c r="A38" s="6">
        <v>0.54930555555555505</v>
      </c>
      <c r="B38" s="5">
        <v>17</v>
      </c>
      <c r="C38" s="3" t="s">
        <v>28</v>
      </c>
      <c r="D38" s="3" t="s">
        <v>52</v>
      </c>
      <c r="E38" s="3" t="s">
        <v>187</v>
      </c>
      <c r="F38" s="3" t="s">
        <v>83</v>
      </c>
    </row>
    <row r="39" spans="1:12" x14ac:dyDescent="0.25">
      <c r="A39" s="6">
        <v>0.55416666666666703</v>
      </c>
      <c r="B39" s="2">
        <v>23</v>
      </c>
      <c r="C39" s="3" t="s">
        <v>28</v>
      </c>
      <c r="D39" s="3" t="s">
        <v>43</v>
      </c>
      <c r="E39" s="3" t="s">
        <v>44</v>
      </c>
      <c r="F39" s="3" t="s">
        <v>80</v>
      </c>
    </row>
    <row r="40" spans="1:12" x14ac:dyDescent="0.25">
      <c r="A40" s="6">
        <v>0.55902777777777801</v>
      </c>
      <c r="B40" s="2">
        <v>20</v>
      </c>
      <c r="C40" s="3" t="s">
        <v>32</v>
      </c>
      <c r="D40" s="3" t="s">
        <v>48</v>
      </c>
      <c r="E40" s="3" t="s">
        <v>49</v>
      </c>
      <c r="F40" s="3" t="s">
        <v>87</v>
      </c>
    </row>
    <row r="41" spans="1:12" x14ac:dyDescent="0.25">
      <c r="A41" s="6">
        <v>0.56388888888888899</v>
      </c>
      <c r="B41" s="2">
        <v>22</v>
      </c>
      <c r="C41" s="3" t="s">
        <v>28</v>
      </c>
      <c r="D41" s="3" t="s">
        <v>226</v>
      </c>
      <c r="E41" s="3" t="s">
        <v>226</v>
      </c>
      <c r="F41" s="3" t="s">
        <v>84</v>
      </c>
    </row>
    <row r="42" spans="1:12" x14ac:dyDescent="0.25">
      <c r="A42" s="6">
        <v>0.56874999999999998</v>
      </c>
      <c r="B42" s="2">
        <v>24</v>
      </c>
      <c r="C42" s="3" t="s">
        <v>32</v>
      </c>
      <c r="D42" s="3" t="s">
        <v>50</v>
      </c>
      <c r="E42" s="3" t="s">
        <v>51</v>
      </c>
      <c r="F42" s="3" t="s">
        <v>82</v>
      </c>
    </row>
    <row r="43" spans="1:12" x14ac:dyDescent="0.25">
      <c r="A43" s="6">
        <v>0.57361111111111096</v>
      </c>
      <c r="B43" s="5">
        <v>21</v>
      </c>
      <c r="C43" s="3" t="s">
        <v>32</v>
      </c>
      <c r="D43" s="3" t="s">
        <v>55</v>
      </c>
      <c r="E43" s="3" t="s">
        <v>56</v>
      </c>
      <c r="F43" s="3" t="s">
        <v>198</v>
      </c>
    </row>
    <row r="44" spans="1:12" x14ac:dyDescent="0.25">
      <c r="A44" s="6">
        <v>0.57847222222222205</v>
      </c>
      <c r="B44" s="2">
        <v>19</v>
      </c>
      <c r="C44" s="3" t="s">
        <v>28</v>
      </c>
      <c r="D44" s="3" t="s">
        <v>59</v>
      </c>
      <c r="E44" s="3" t="s">
        <v>60</v>
      </c>
      <c r="F44" s="3" t="s">
        <v>26</v>
      </c>
      <c r="L44" s="4"/>
    </row>
    <row r="45" spans="1:12" x14ac:dyDescent="0.25">
      <c r="A45" s="6">
        <v>0.58333333333333304</v>
      </c>
      <c r="B45" s="2">
        <v>34</v>
      </c>
      <c r="C45" s="3" t="s">
        <v>32</v>
      </c>
      <c r="D45" s="3" t="s">
        <v>139</v>
      </c>
      <c r="E45" s="3" t="s">
        <v>140</v>
      </c>
      <c r="F45" s="3" t="s">
        <v>88</v>
      </c>
    </row>
    <row r="46" spans="1:12" x14ac:dyDescent="0.25">
      <c r="A46" s="13" t="s">
        <v>9</v>
      </c>
    </row>
    <row r="47" spans="1:12" x14ac:dyDescent="0.25">
      <c r="A47" s="6">
        <v>0.59861111111111098</v>
      </c>
      <c r="B47" s="2">
        <v>27</v>
      </c>
      <c r="C47" s="3" t="s">
        <v>32</v>
      </c>
      <c r="D47" s="3" t="s">
        <v>160</v>
      </c>
      <c r="E47" s="3" t="s">
        <v>161</v>
      </c>
      <c r="F47" s="3" t="s">
        <v>201</v>
      </c>
      <c r="K47" s="7"/>
    </row>
    <row r="48" spans="1:12" x14ac:dyDescent="0.25">
      <c r="A48" s="6">
        <v>0.60347222222222197</v>
      </c>
      <c r="B48" s="2">
        <v>28</v>
      </c>
      <c r="C48" s="3" t="s">
        <v>32</v>
      </c>
      <c r="D48" s="3" t="s">
        <v>168</v>
      </c>
      <c r="E48" s="3" t="s">
        <v>169</v>
      </c>
      <c r="F48" s="3" t="s">
        <v>90</v>
      </c>
    </row>
    <row r="49" spans="1:6" x14ac:dyDescent="0.25">
      <c r="A49" s="6">
        <v>0.60833333333333295</v>
      </c>
      <c r="B49" s="2">
        <v>29</v>
      </c>
      <c r="C49" s="3" t="s">
        <v>32</v>
      </c>
      <c r="D49" s="3" t="s">
        <v>162</v>
      </c>
      <c r="E49" s="3" t="s">
        <v>163</v>
      </c>
      <c r="F49" s="3" t="s">
        <v>26</v>
      </c>
    </row>
    <row r="50" spans="1:6" x14ac:dyDescent="0.25">
      <c r="A50" s="6">
        <v>0.61319444444444404</v>
      </c>
      <c r="B50" s="2">
        <v>30</v>
      </c>
      <c r="C50" s="3" t="s">
        <v>28</v>
      </c>
      <c r="D50" s="3" t="s">
        <v>170</v>
      </c>
      <c r="E50" s="3" t="s">
        <v>171</v>
      </c>
      <c r="F50" s="3" t="s">
        <v>135</v>
      </c>
    </row>
    <row r="51" spans="1:6" x14ac:dyDescent="0.25">
      <c r="A51" s="6">
        <v>0.61805555555555503</v>
      </c>
      <c r="B51" s="2">
        <v>31</v>
      </c>
      <c r="C51" s="3" t="s">
        <v>32</v>
      </c>
      <c r="D51" s="3" t="s">
        <v>172</v>
      </c>
      <c r="E51" s="3" t="s">
        <v>188</v>
      </c>
      <c r="F51" s="3" t="s">
        <v>92</v>
      </c>
    </row>
    <row r="52" spans="1:6" x14ac:dyDescent="0.25">
      <c r="A52" s="6">
        <v>0.62291666666666601</v>
      </c>
      <c r="B52" s="2">
        <v>32</v>
      </c>
      <c r="C52" s="3" t="s">
        <v>32</v>
      </c>
      <c r="D52" s="3" t="s">
        <v>166</v>
      </c>
      <c r="E52" s="3" t="s">
        <v>167</v>
      </c>
      <c r="F52" s="3" t="s">
        <v>89</v>
      </c>
    </row>
    <row r="53" spans="1:6" x14ac:dyDescent="0.25">
      <c r="A53" s="6">
        <v>0.62777777777777699</v>
      </c>
      <c r="B53" s="2">
        <v>33</v>
      </c>
      <c r="C53" s="3" t="s">
        <v>32</v>
      </c>
      <c r="D53" s="3" t="s">
        <v>158</v>
      </c>
      <c r="E53" s="3" t="s">
        <v>159</v>
      </c>
      <c r="F53" s="3" t="s">
        <v>84</v>
      </c>
    </row>
    <row r="54" spans="1:6" x14ac:dyDescent="0.25">
      <c r="A54" s="13" t="s">
        <v>9</v>
      </c>
    </row>
    <row r="55" spans="1:6" x14ac:dyDescent="0.25">
      <c r="A55" s="6">
        <v>0.64305555555555505</v>
      </c>
      <c r="B55" s="2">
        <v>2</v>
      </c>
      <c r="C55" s="3" t="s">
        <v>29</v>
      </c>
      <c r="D55" s="3" t="s">
        <v>202</v>
      </c>
      <c r="E55" s="3" t="s">
        <v>203</v>
      </c>
      <c r="F55" s="3" t="s">
        <v>200</v>
      </c>
    </row>
    <row r="56" spans="1:6" x14ac:dyDescent="0.25">
      <c r="A56" s="6">
        <v>0.64791666666666703</v>
      </c>
      <c r="B56" s="2">
        <v>35</v>
      </c>
      <c r="D56" s="3" t="s">
        <v>175</v>
      </c>
      <c r="E56" s="3" t="s">
        <v>176</v>
      </c>
      <c r="F56" s="3" t="s">
        <v>134</v>
      </c>
    </row>
    <row r="57" spans="1:6" x14ac:dyDescent="0.25">
      <c r="A57" s="6">
        <v>0.65277777777777801</v>
      </c>
      <c r="B57" s="2">
        <v>36</v>
      </c>
      <c r="C57" s="3" t="s">
        <v>29</v>
      </c>
      <c r="D57" s="3" t="s">
        <v>178</v>
      </c>
      <c r="E57" s="3" t="s">
        <v>179</v>
      </c>
      <c r="F57" s="3" t="s">
        <v>91</v>
      </c>
    </row>
    <row r="58" spans="1:6" x14ac:dyDescent="0.25">
      <c r="A58" s="6">
        <v>0.65763888888888899</v>
      </c>
      <c r="B58" s="2">
        <v>37</v>
      </c>
      <c r="C58" s="3" t="s">
        <v>29</v>
      </c>
      <c r="D58" s="3" t="s">
        <v>177</v>
      </c>
      <c r="E58" s="3" t="s">
        <v>205</v>
      </c>
      <c r="F58" s="3" t="s">
        <v>86</v>
      </c>
    </row>
    <row r="59" spans="1:6" x14ac:dyDescent="0.25">
      <c r="A59" s="6">
        <v>0.66249999999999998</v>
      </c>
      <c r="B59" s="2">
        <v>38</v>
      </c>
      <c r="C59" s="3" t="s">
        <v>29</v>
      </c>
      <c r="D59" s="3" t="s">
        <v>180</v>
      </c>
      <c r="E59" s="3" t="s">
        <v>189</v>
      </c>
      <c r="F59" s="3" t="s">
        <v>93</v>
      </c>
    </row>
    <row r="60" spans="1:6" x14ac:dyDescent="0.25">
      <c r="A60" s="6">
        <v>0.66736111111111096</v>
      </c>
    </row>
  </sheetData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5"/>
  <sheetViews>
    <sheetView workbookViewId="0">
      <selection activeCell="D22" sqref="D22"/>
    </sheetView>
  </sheetViews>
  <sheetFormatPr defaultColWidth="8.85546875" defaultRowHeight="15.75" x14ac:dyDescent="0.25"/>
  <cols>
    <col min="1" max="1" width="8.85546875" style="3"/>
    <col min="2" max="2" width="9.140625" style="2"/>
    <col min="3" max="3" width="8.85546875" style="3"/>
    <col min="4" max="4" width="22.28515625" style="3" customWidth="1"/>
    <col min="5" max="5" width="34.140625" style="3" customWidth="1"/>
    <col min="6" max="6" width="36.7109375" style="3" bestFit="1" customWidth="1"/>
    <col min="7" max="12" width="8.85546875" style="3"/>
    <col min="13" max="13" width="30" style="3" bestFit="1" customWidth="1"/>
    <col min="14" max="16384" width="8.85546875" style="3"/>
  </cols>
  <sheetData>
    <row r="1" spans="1:13" x14ac:dyDescent="0.25">
      <c r="A1" s="23" t="s">
        <v>225</v>
      </c>
    </row>
    <row r="2" spans="1:13" x14ac:dyDescent="0.25">
      <c r="A2" s="1" t="s">
        <v>33</v>
      </c>
      <c r="B2" s="2" t="s">
        <v>36</v>
      </c>
      <c r="D2" s="1"/>
      <c r="G2" s="19"/>
      <c r="H2" s="19"/>
      <c r="I2" s="19"/>
      <c r="J2" s="19"/>
      <c r="K2" s="21" t="s">
        <v>210</v>
      </c>
    </row>
    <row r="3" spans="1:13" x14ac:dyDescent="0.25">
      <c r="A3" s="1" t="s">
        <v>1</v>
      </c>
      <c r="B3" s="5" t="s">
        <v>2</v>
      </c>
      <c r="C3" s="1" t="s">
        <v>5</v>
      </c>
      <c r="D3" s="1" t="s">
        <v>3</v>
      </c>
      <c r="E3" s="1" t="s">
        <v>4</v>
      </c>
      <c r="F3" s="1" t="s">
        <v>0</v>
      </c>
      <c r="G3" s="22" t="s">
        <v>211</v>
      </c>
      <c r="H3" s="22" t="s">
        <v>212</v>
      </c>
      <c r="I3" s="22" t="s">
        <v>213</v>
      </c>
      <c r="J3" s="22" t="s">
        <v>214</v>
      </c>
      <c r="K3" s="22" t="s">
        <v>215</v>
      </c>
      <c r="M3" s="1"/>
    </row>
    <row r="4" spans="1:13" x14ac:dyDescent="0.25">
      <c r="A4" s="6">
        <v>0.41666666666666669</v>
      </c>
      <c r="B4" s="2">
        <v>3</v>
      </c>
      <c r="C4" s="3" t="s">
        <v>32</v>
      </c>
      <c r="D4" s="3" t="s">
        <v>41</v>
      </c>
      <c r="E4" s="3" t="s">
        <v>42</v>
      </c>
      <c r="F4" s="3" t="s">
        <v>201</v>
      </c>
    </row>
    <row r="5" spans="1:13" x14ac:dyDescent="0.25">
      <c r="A5" s="6">
        <v>0.42152777777777778</v>
      </c>
      <c r="B5" s="2">
        <v>13</v>
      </c>
      <c r="C5" s="3" t="s">
        <v>28</v>
      </c>
      <c r="D5" s="3" t="s">
        <v>57</v>
      </c>
      <c r="E5" s="3" t="s">
        <v>58</v>
      </c>
      <c r="F5" s="3" t="s">
        <v>80</v>
      </c>
      <c r="L5" s="8"/>
    </row>
    <row r="6" spans="1:13" x14ac:dyDescent="0.25">
      <c r="A6" s="6">
        <v>0.42638888888888887</v>
      </c>
      <c r="B6" s="2">
        <v>39</v>
      </c>
      <c r="C6" s="3" t="s">
        <v>32</v>
      </c>
      <c r="D6" s="11" t="s">
        <v>145</v>
      </c>
      <c r="E6" s="11" t="s">
        <v>146</v>
      </c>
      <c r="F6" s="3" t="s">
        <v>198</v>
      </c>
      <c r="K6" s="7"/>
    </row>
    <row r="7" spans="1:13" x14ac:dyDescent="0.25">
      <c r="A7" s="6">
        <v>0.43125000000000002</v>
      </c>
      <c r="B7" s="2">
        <v>49</v>
      </c>
      <c r="C7" s="3" t="s">
        <v>29</v>
      </c>
      <c r="D7" s="3" t="s">
        <v>151</v>
      </c>
      <c r="E7" s="3" t="s">
        <v>152</v>
      </c>
      <c r="F7" s="3" t="s">
        <v>88</v>
      </c>
    </row>
    <row r="8" spans="1:13" x14ac:dyDescent="0.25">
      <c r="A8" s="6">
        <v>0.43611111111111101</v>
      </c>
      <c r="B8" s="2">
        <v>41</v>
      </c>
      <c r="C8" s="3" t="s">
        <v>29</v>
      </c>
      <c r="D8" s="3" t="s">
        <v>149</v>
      </c>
      <c r="E8" s="3" t="s">
        <v>150</v>
      </c>
      <c r="F8" s="3" t="s">
        <v>87</v>
      </c>
    </row>
    <row r="9" spans="1:13" x14ac:dyDescent="0.25">
      <c r="A9" s="6">
        <v>0.44097222222222199</v>
      </c>
      <c r="B9" s="2">
        <v>25</v>
      </c>
      <c r="C9" s="3" t="s">
        <v>28</v>
      </c>
      <c r="D9" s="3" t="s">
        <v>45</v>
      </c>
      <c r="E9" s="3" t="s">
        <v>204</v>
      </c>
      <c r="F9" s="3" t="s">
        <v>80</v>
      </c>
      <c r="H9" s="2"/>
    </row>
    <row r="10" spans="1:13" x14ac:dyDescent="0.25">
      <c r="A10" s="6">
        <v>0.44583333333333303</v>
      </c>
      <c r="B10" s="2">
        <v>18</v>
      </c>
      <c r="C10" s="3" t="s">
        <v>28</v>
      </c>
      <c r="D10" s="3" t="s">
        <v>39</v>
      </c>
      <c r="E10" s="3" t="s">
        <v>40</v>
      </c>
      <c r="F10" s="3" t="s">
        <v>25</v>
      </c>
      <c r="K10" s="7"/>
    </row>
    <row r="11" spans="1:13" x14ac:dyDescent="0.25">
      <c r="A11" s="6">
        <v>0.45069444444444401</v>
      </c>
      <c r="B11" s="2">
        <v>51</v>
      </c>
      <c r="C11" s="3" t="s">
        <v>29</v>
      </c>
      <c r="D11" s="3" t="s">
        <v>153</v>
      </c>
      <c r="E11" s="3" t="s">
        <v>154</v>
      </c>
      <c r="F11" s="3" t="s">
        <v>89</v>
      </c>
    </row>
    <row r="12" spans="1:13" x14ac:dyDescent="0.25">
      <c r="A12" s="6">
        <v>0.45555555555555499</v>
      </c>
      <c r="B12" s="2">
        <v>9</v>
      </c>
      <c r="C12" s="3" t="s">
        <v>28</v>
      </c>
      <c r="D12" s="3" t="s">
        <v>71</v>
      </c>
      <c r="E12" s="3" t="s">
        <v>72</v>
      </c>
      <c r="F12" s="3" t="s">
        <v>135</v>
      </c>
      <c r="L12" s="8"/>
    </row>
    <row r="13" spans="1:13" x14ac:dyDescent="0.25">
      <c r="A13" s="6">
        <v>0.46041666666666597</v>
      </c>
      <c r="B13" s="2">
        <v>42</v>
      </c>
      <c r="C13" s="3" t="s">
        <v>29</v>
      </c>
      <c r="D13" s="3" t="s">
        <v>143</v>
      </c>
      <c r="E13" s="3" t="s">
        <v>144</v>
      </c>
      <c r="F13" s="3" t="s">
        <v>84</v>
      </c>
      <c r="K13" s="7"/>
      <c r="L13" s="8"/>
    </row>
    <row r="14" spans="1:13" x14ac:dyDescent="0.25">
      <c r="A14" s="6">
        <v>0.46527777777777773</v>
      </c>
      <c r="B14" s="2">
        <v>44</v>
      </c>
      <c r="C14" s="3" t="s">
        <v>32</v>
      </c>
      <c r="D14" s="3" t="s">
        <v>94</v>
      </c>
      <c r="E14" s="3" t="s">
        <v>95</v>
      </c>
      <c r="F14" s="3" t="s">
        <v>200</v>
      </c>
      <c r="K14" s="7"/>
    </row>
    <row r="15" spans="1:13" x14ac:dyDescent="0.25">
      <c r="A15" s="9" t="s">
        <v>9</v>
      </c>
      <c r="D15" s="11"/>
      <c r="E15" s="11"/>
      <c r="K15" s="7"/>
    </row>
    <row r="16" spans="1:13" x14ac:dyDescent="0.25">
      <c r="A16" s="6">
        <v>0.48402777777777778</v>
      </c>
      <c r="B16" s="2">
        <v>45</v>
      </c>
      <c r="C16" s="3" t="s">
        <v>29</v>
      </c>
      <c r="D16" s="3" t="s">
        <v>181</v>
      </c>
      <c r="E16" s="3" t="s">
        <v>182</v>
      </c>
      <c r="F16" s="3" t="s">
        <v>82</v>
      </c>
      <c r="K16" s="7"/>
    </row>
    <row r="17" spans="1:12" x14ac:dyDescent="0.25">
      <c r="A17" s="6">
        <v>0.48888888888888887</v>
      </c>
      <c r="B17" s="2">
        <v>52</v>
      </c>
      <c r="C17" s="3" t="s">
        <v>32</v>
      </c>
      <c r="D17" s="3" t="s">
        <v>100</v>
      </c>
      <c r="E17" s="3" t="s">
        <v>196</v>
      </c>
      <c r="F17" s="3" t="s">
        <v>85</v>
      </c>
      <c r="G17" s="8"/>
    </row>
    <row r="18" spans="1:12" x14ac:dyDescent="0.25">
      <c r="A18" s="6">
        <v>0.49375000000000002</v>
      </c>
      <c r="B18" s="2">
        <v>46</v>
      </c>
      <c r="C18" s="3" t="s">
        <v>29</v>
      </c>
      <c r="D18" s="3" t="s">
        <v>157</v>
      </c>
      <c r="E18" s="3" t="s">
        <v>190</v>
      </c>
      <c r="F18" s="3" t="s">
        <v>93</v>
      </c>
    </row>
    <row r="19" spans="1:12" x14ac:dyDescent="0.25">
      <c r="A19" s="6">
        <v>0.49861111111111101</v>
      </c>
      <c r="B19" s="2">
        <v>48</v>
      </c>
      <c r="C19" s="3" t="s">
        <v>29</v>
      </c>
      <c r="D19" s="3" t="s">
        <v>147</v>
      </c>
      <c r="E19" s="3" t="s">
        <v>148</v>
      </c>
      <c r="F19" s="3" t="s">
        <v>86</v>
      </c>
    </row>
    <row r="20" spans="1:12" x14ac:dyDescent="0.25">
      <c r="A20" s="6">
        <v>0.50347222222222199</v>
      </c>
      <c r="B20" s="2">
        <v>40</v>
      </c>
      <c r="C20" s="3" t="s">
        <v>29</v>
      </c>
      <c r="D20" s="3" t="s">
        <v>141</v>
      </c>
      <c r="E20" s="3" t="s">
        <v>142</v>
      </c>
      <c r="F20" s="3" t="s">
        <v>25</v>
      </c>
    </row>
    <row r="21" spans="1:12" x14ac:dyDescent="0.25">
      <c r="A21" s="6">
        <v>0.50833333333333297</v>
      </c>
      <c r="B21" s="2">
        <v>50</v>
      </c>
      <c r="C21" s="3" t="s">
        <v>32</v>
      </c>
      <c r="D21" s="3" t="s">
        <v>106</v>
      </c>
      <c r="E21" s="3" t="s">
        <v>191</v>
      </c>
      <c r="F21" s="3" t="s">
        <v>92</v>
      </c>
      <c r="L21" s="8"/>
    </row>
    <row r="22" spans="1:12" x14ac:dyDescent="0.25">
      <c r="A22" s="6">
        <v>0.51319444444444395</v>
      </c>
      <c r="B22" s="2">
        <v>47</v>
      </c>
      <c r="C22" s="3" t="s">
        <v>29</v>
      </c>
      <c r="D22" s="3" t="s">
        <v>155</v>
      </c>
      <c r="E22" s="3" t="s">
        <v>156</v>
      </c>
      <c r="F22" s="3" t="s">
        <v>91</v>
      </c>
      <c r="I22" s="10"/>
      <c r="J22" s="11"/>
      <c r="K22" s="7"/>
    </row>
    <row r="23" spans="1:12" x14ac:dyDescent="0.25">
      <c r="A23" s="6">
        <v>0.51805555555555505</v>
      </c>
      <c r="B23" s="2">
        <v>53</v>
      </c>
      <c r="C23" s="3" t="s">
        <v>32</v>
      </c>
      <c r="D23" s="3" t="s">
        <v>98</v>
      </c>
      <c r="E23" s="3" t="s">
        <v>99</v>
      </c>
      <c r="F23" s="3" t="s">
        <v>26</v>
      </c>
    </row>
    <row r="24" spans="1:12" x14ac:dyDescent="0.25">
      <c r="A24" s="6">
        <v>0.52291666666666603</v>
      </c>
      <c r="B24" s="2">
        <v>26</v>
      </c>
      <c r="C24" s="3" t="s">
        <v>28</v>
      </c>
      <c r="D24" s="3" t="s">
        <v>39</v>
      </c>
      <c r="E24" s="3" t="s">
        <v>138</v>
      </c>
      <c r="F24" s="3" t="s">
        <v>25</v>
      </c>
    </row>
    <row r="25" spans="1:12" x14ac:dyDescent="0.25">
      <c r="A25" s="6">
        <v>0.52777777777777801</v>
      </c>
      <c r="B25" s="2">
        <v>21</v>
      </c>
      <c r="C25" s="3" t="s">
        <v>28</v>
      </c>
      <c r="D25" s="3" t="s">
        <v>55</v>
      </c>
      <c r="E25" s="3" t="s">
        <v>56</v>
      </c>
      <c r="F25" s="3" t="s">
        <v>80</v>
      </c>
    </row>
    <row r="26" spans="1:12" x14ac:dyDescent="0.25">
      <c r="A26" s="6">
        <v>0.53263888888888899</v>
      </c>
      <c r="B26" s="2">
        <v>34</v>
      </c>
      <c r="C26" s="3" t="s">
        <v>28</v>
      </c>
      <c r="D26" s="3" t="s">
        <v>139</v>
      </c>
      <c r="E26" s="3" t="s">
        <v>140</v>
      </c>
      <c r="F26" s="3" t="s">
        <v>27</v>
      </c>
      <c r="G26" s="12"/>
      <c r="I26" s="12"/>
      <c r="J26" s="12"/>
    </row>
    <row r="27" spans="1:12" x14ac:dyDescent="0.25">
      <c r="A27" s="9" t="s">
        <v>9</v>
      </c>
      <c r="G27" s="12"/>
      <c r="I27" s="12"/>
      <c r="J27" s="12"/>
      <c r="L27" s="12"/>
    </row>
    <row r="28" spans="1:12" x14ac:dyDescent="0.25">
      <c r="A28" s="6"/>
      <c r="G28" s="12"/>
      <c r="I28" s="12"/>
      <c r="J28" s="12"/>
      <c r="L28" s="12"/>
    </row>
    <row r="29" spans="1:12" x14ac:dyDescent="0.25">
      <c r="A29" s="1" t="s">
        <v>174</v>
      </c>
      <c r="B29" s="2" t="s">
        <v>36</v>
      </c>
      <c r="D29" s="1"/>
      <c r="G29" s="19"/>
      <c r="H29" s="19"/>
      <c r="I29" s="19"/>
      <c r="J29" s="19"/>
      <c r="K29" s="21" t="s">
        <v>210</v>
      </c>
    </row>
    <row r="30" spans="1:12" x14ac:dyDescent="0.25">
      <c r="A30" s="1" t="s">
        <v>1</v>
      </c>
      <c r="B30" s="5" t="s">
        <v>2</v>
      </c>
      <c r="C30" s="1" t="s">
        <v>5</v>
      </c>
      <c r="D30" s="1" t="s">
        <v>3</v>
      </c>
      <c r="E30" s="1" t="s">
        <v>4</v>
      </c>
      <c r="F30" s="1" t="s">
        <v>0</v>
      </c>
      <c r="G30" s="22" t="s">
        <v>211</v>
      </c>
      <c r="H30" s="22" t="s">
        <v>212</v>
      </c>
      <c r="I30" s="22" t="s">
        <v>213</v>
      </c>
      <c r="J30" s="22" t="s">
        <v>214</v>
      </c>
      <c r="K30" s="22" t="s">
        <v>215</v>
      </c>
    </row>
    <row r="31" spans="1:12" x14ac:dyDescent="0.25">
      <c r="A31" s="6">
        <v>0.55555555555555558</v>
      </c>
      <c r="B31" s="2">
        <v>54</v>
      </c>
      <c r="D31" s="3" t="s">
        <v>173</v>
      </c>
      <c r="E31" s="3" t="s">
        <v>192</v>
      </c>
      <c r="F31" s="3" t="s">
        <v>83</v>
      </c>
    </row>
    <row r="32" spans="1:12" x14ac:dyDescent="0.25">
      <c r="A32" s="6">
        <v>0.56041666666666667</v>
      </c>
      <c r="B32" s="2">
        <v>55</v>
      </c>
      <c r="D32" s="3" t="s">
        <v>164</v>
      </c>
      <c r="E32" s="3" t="s">
        <v>165</v>
      </c>
      <c r="F32" s="3" t="s">
        <v>135</v>
      </c>
    </row>
    <row r="33" spans="1:11" x14ac:dyDescent="0.25">
      <c r="A33" s="6">
        <v>0.56527777777777799</v>
      </c>
      <c r="B33" s="2">
        <v>27</v>
      </c>
      <c r="C33" s="3" t="s">
        <v>28</v>
      </c>
      <c r="D33" s="3" t="s">
        <v>160</v>
      </c>
      <c r="E33" s="3" t="s">
        <v>161</v>
      </c>
      <c r="F33" s="3" t="s">
        <v>80</v>
      </c>
      <c r="K33" s="7"/>
    </row>
    <row r="34" spans="1:11" x14ac:dyDescent="0.25">
      <c r="A34" s="6">
        <v>0.57013888888888897</v>
      </c>
      <c r="B34" s="2">
        <v>28</v>
      </c>
      <c r="C34" s="3" t="s">
        <v>28</v>
      </c>
      <c r="D34" s="3" t="s">
        <v>168</v>
      </c>
      <c r="E34" s="3" t="s">
        <v>169</v>
      </c>
      <c r="F34" s="3" t="s">
        <v>135</v>
      </c>
    </row>
    <row r="35" spans="1:11" x14ac:dyDescent="0.25">
      <c r="A35" s="6">
        <v>0.57499999999999996</v>
      </c>
      <c r="B35" s="2">
        <v>29</v>
      </c>
      <c r="C35" s="3" t="s">
        <v>28</v>
      </c>
      <c r="D35" s="3" t="s">
        <v>162</v>
      </c>
      <c r="E35" s="3" t="s">
        <v>163</v>
      </c>
      <c r="F35" s="3" t="s">
        <v>26</v>
      </c>
    </row>
    <row r="36" spans="1:11" x14ac:dyDescent="0.25">
      <c r="A36" s="6">
        <v>0.57986111111111105</v>
      </c>
      <c r="B36" s="2">
        <v>30</v>
      </c>
      <c r="C36" s="3" t="s">
        <v>28</v>
      </c>
      <c r="D36" s="3" t="s">
        <v>170</v>
      </c>
      <c r="E36" s="3" t="s">
        <v>171</v>
      </c>
      <c r="F36" s="3" t="s">
        <v>135</v>
      </c>
    </row>
    <row r="37" spans="1:11" x14ac:dyDescent="0.25">
      <c r="A37" s="6">
        <v>0.58472222222222203</v>
      </c>
      <c r="B37" s="2">
        <v>31</v>
      </c>
      <c r="C37" s="3" t="s">
        <v>28</v>
      </c>
      <c r="D37" s="3" t="s">
        <v>172</v>
      </c>
      <c r="E37" s="3" t="s">
        <v>188</v>
      </c>
      <c r="F37" s="3" t="s">
        <v>83</v>
      </c>
    </row>
    <row r="38" spans="1:11" x14ac:dyDescent="0.25">
      <c r="A38" s="6">
        <v>0.58958333333333302</v>
      </c>
      <c r="B38" s="2">
        <v>32</v>
      </c>
      <c r="C38" s="3" t="s">
        <v>28</v>
      </c>
      <c r="D38" s="3" t="s">
        <v>166</v>
      </c>
      <c r="E38" s="3" t="s">
        <v>167</v>
      </c>
      <c r="F38" s="3" t="s">
        <v>135</v>
      </c>
    </row>
    <row r="39" spans="1:11" x14ac:dyDescent="0.25">
      <c r="A39" s="6">
        <v>0.594444444444444</v>
      </c>
      <c r="B39" s="2">
        <v>33</v>
      </c>
      <c r="C39" s="3" t="s">
        <v>28</v>
      </c>
      <c r="D39" s="3" t="s">
        <v>158</v>
      </c>
      <c r="E39" s="3" t="s">
        <v>159</v>
      </c>
      <c r="F39" s="3" t="s">
        <v>84</v>
      </c>
      <c r="K39" s="7"/>
    </row>
    <row r="40" spans="1:11" x14ac:dyDescent="0.25">
      <c r="A40" s="6">
        <v>0.59930555555555498</v>
      </c>
      <c r="K40" s="7"/>
    </row>
    <row r="41" spans="1:11" x14ac:dyDescent="0.25">
      <c r="A41" s="14"/>
      <c r="K41" s="7"/>
    </row>
    <row r="42" spans="1:11" x14ac:dyDescent="0.25">
      <c r="A42" s="14"/>
    </row>
    <row r="43" spans="1:11" x14ac:dyDescent="0.25">
      <c r="A43" s="14"/>
      <c r="K43" s="7"/>
    </row>
    <row r="44" spans="1:11" x14ac:dyDescent="0.25">
      <c r="A44" s="14"/>
    </row>
    <row r="45" spans="1:11" x14ac:dyDescent="0.25">
      <c r="K45" s="7"/>
    </row>
  </sheetData>
  <pageMargins left="0.7" right="0.7" top="0.75" bottom="0.75" header="0.3" footer="0.3"/>
  <pageSetup paperSize="9" scale="7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0"/>
  <sheetViews>
    <sheetView topLeftCell="A40" zoomScaleNormal="100" workbookViewId="0">
      <selection activeCell="D59" sqref="D59"/>
    </sheetView>
  </sheetViews>
  <sheetFormatPr defaultColWidth="8.85546875" defaultRowHeight="15.75" x14ac:dyDescent="0.25"/>
  <cols>
    <col min="1" max="1" width="13.140625" style="3" customWidth="1"/>
    <col min="2" max="2" width="9.140625" style="2"/>
    <col min="3" max="3" width="8.85546875" style="3"/>
    <col min="4" max="4" width="21" style="3" customWidth="1"/>
    <col min="5" max="5" width="29.28515625" style="3" customWidth="1"/>
    <col min="6" max="6" width="36.7109375" style="3" bestFit="1" customWidth="1"/>
    <col min="7" max="7" width="3.28515625" style="3" bestFit="1" customWidth="1"/>
    <col min="8" max="8" width="8.85546875" style="3"/>
    <col min="9" max="9" width="16.7109375" style="3" bestFit="1" customWidth="1"/>
    <col min="10" max="10" width="12.7109375" style="3" bestFit="1" customWidth="1"/>
    <col min="11" max="11" width="9" style="3" bestFit="1" customWidth="1"/>
    <col min="12" max="16384" width="8.85546875" style="3"/>
  </cols>
  <sheetData>
    <row r="1" spans="1:12" x14ac:dyDescent="0.25">
      <c r="A1" s="23" t="s">
        <v>223</v>
      </c>
      <c r="G1" s="19"/>
      <c r="H1" s="19"/>
      <c r="I1" s="19"/>
      <c r="J1" s="19"/>
      <c r="K1" s="21" t="s">
        <v>210</v>
      </c>
    </row>
    <row r="2" spans="1:12" x14ac:dyDescent="0.25">
      <c r="A2" s="1" t="s">
        <v>12</v>
      </c>
      <c r="B2" s="2" t="s">
        <v>10</v>
      </c>
      <c r="D2" s="4"/>
      <c r="G2" s="22" t="s">
        <v>211</v>
      </c>
      <c r="H2" s="22" t="s">
        <v>212</v>
      </c>
      <c r="I2" s="22" t="s">
        <v>213</v>
      </c>
      <c r="J2" s="22" t="s">
        <v>214</v>
      </c>
      <c r="K2" s="22" t="s">
        <v>215</v>
      </c>
    </row>
    <row r="3" spans="1:12" x14ac:dyDescent="0.25">
      <c r="A3" s="1" t="s">
        <v>1</v>
      </c>
      <c r="B3" s="5" t="s">
        <v>2</v>
      </c>
      <c r="C3" s="1" t="s">
        <v>5</v>
      </c>
      <c r="D3" s="1" t="s">
        <v>3</v>
      </c>
      <c r="E3" s="1" t="s">
        <v>4</v>
      </c>
      <c r="F3" s="1" t="s">
        <v>0</v>
      </c>
      <c r="G3" s="4"/>
      <c r="H3" s="4"/>
      <c r="I3" s="1"/>
      <c r="J3" s="1"/>
      <c r="K3" s="1"/>
    </row>
    <row r="4" spans="1:12" x14ac:dyDescent="0.25">
      <c r="A4" s="6">
        <v>0.375</v>
      </c>
      <c r="B4" s="5">
        <v>56</v>
      </c>
      <c r="D4" s="3" t="s">
        <v>13</v>
      </c>
      <c r="E4" s="3" t="s">
        <v>14</v>
      </c>
      <c r="F4" s="3" t="s">
        <v>25</v>
      </c>
      <c r="G4" s="4"/>
      <c r="I4" s="1"/>
      <c r="J4" s="1"/>
      <c r="K4" s="1"/>
      <c r="L4" s="4"/>
    </row>
    <row r="5" spans="1:12" x14ac:dyDescent="0.25">
      <c r="A5" s="6">
        <v>0.37986111111111115</v>
      </c>
      <c r="B5" s="5">
        <v>59</v>
      </c>
      <c r="C5" s="3" t="s">
        <v>28</v>
      </c>
      <c r="D5" s="3" t="s">
        <v>17</v>
      </c>
      <c r="E5" s="3" t="s">
        <v>18</v>
      </c>
      <c r="F5" s="3" t="s">
        <v>27</v>
      </c>
    </row>
    <row r="6" spans="1:12" x14ac:dyDescent="0.25">
      <c r="A6" s="6">
        <v>0.38472222222222202</v>
      </c>
      <c r="B6" s="5">
        <v>61</v>
      </c>
      <c r="C6" s="3" t="s">
        <v>29</v>
      </c>
      <c r="D6" s="3" t="s">
        <v>23</v>
      </c>
      <c r="E6" s="3" t="s">
        <v>24</v>
      </c>
      <c r="F6" s="3" t="s">
        <v>27</v>
      </c>
      <c r="G6" s="4"/>
      <c r="I6" s="1"/>
      <c r="J6" s="1"/>
      <c r="K6" s="1"/>
      <c r="L6" s="4"/>
    </row>
    <row r="7" spans="1:12" x14ac:dyDescent="0.25">
      <c r="A7" s="6">
        <v>0.389583333333333</v>
      </c>
      <c r="B7" s="5">
        <v>60</v>
      </c>
      <c r="C7" s="3" t="s">
        <v>29</v>
      </c>
      <c r="D7" s="3" t="s">
        <v>21</v>
      </c>
      <c r="E7" s="3" t="s">
        <v>22</v>
      </c>
      <c r="F7" s="3" t="s">
        <v>25</v>
      </c>
      <c r="G7" s="4"/>
      <c r="I7" s="1"/>
      <c r="J7" s="1"/>
      <c r="K7" s="1"/>
    </row>
    <row r="8" spans="1:12" x14ac:dyDescent="0.25">
      <c r="A8" s="6">
        <v>0.39444444444444499</v>
      </c>
      <c r="B8" s="5">
        <v>58</v>
      </c>
      <c r="D8" s="3" t="s">
        <v>195</v>
      </c>
      <c r="E8" s="3" t="s">
        <v>20</v>
      </c>
      <c r="F8" s="3" t="s">
        <v>27</v>
      </c>
      <c r="I8" s="1"/>
      <c r="J8" s="1"/>
      <c r="K8" s="1"/>
    </row>
    <row r="9" spans="1:12" x14ac:dyDescent="0.25">
      <c r="A9" s="6">
        <v>0.39930555555555602</v>
      </c>
      <c r="B9" s="5">
        <v>62</v>
      </c>
      <c r="C9" s="3" t="s">
        <v>28</v>
      </c>
      <c r="D9" s="3" t="s">
        <v>15</v>
      </c>
      <c r="E9" s="3" t="s">
        <v>16</v>
      </c>
      <c r="F9" s="3" t="s">
        <v>26</v>
      </c>
      <c r="I9" s="1"/>
      <c r="J9" s="1"/>
    </row>
    <row r="10" spans="1:12" x14ac:dyDescent="0.25">
      <c r="A10" s="6">
        <v>0.40416666666666701</v>
      </c>
      <c r="B10" s="5">
        <v>63</v>
      </c>
      <c r="C10" s="3" t="s">
        <v>28</v>
      </c>
      <c r="D10" s="3" t="s">
        <v>19</v>
      </c>
      <c r="E10" s="3" t="s">
        <v>197</v>
      </c>
      <c r="F10" s="3" t="s">
        <v>27</v>
      </c>
      <c r="G10" s="4"/>
      <c r="I10" s="1"/>
      <c r="J10" s="1"/>
    </row>
    <row r="11" spans="1:12" x14ac:dyDescent="0.25">
      <c r="A11" s="5" t="s">
        <v>9</v>
      </c>
      <c r="B11" s="5"/>
      <c r="G11" s="4"/>
      <c r="I11" s="1"/>
      <c r="J11" s="1"/>
      <c r="K11" s="1"/>
    </row>
    <row r="12" spans="1:12" x14ac:dyDescent="0.25">
      <c r="B12" s="5"/>
      <c r="C12" s="1"/>
      <c r="D12" s="1"/>
      <c r="E12" s="1"/>
      <c r="F12" s="1"/>
      <c r="G12" s="19"/>
      <c r="H12" s="19"/>
      <c r="I12" s="19"/>
      <c r="J12" s="19"/>
      <c r="K12" s="21" t="s">
        <v>210</v>
      </c>
      <c r="L12" s="4"/>
    </row>
    <row r="13" spans="1:12" x14ac:dyDescent="0.25">
      <c r="A13" s="1" t="s">
        <v>33</v>
      </c>
      <c r="B13" s="2" t="s">
        <v>10</v>
      </c>
      <c r="D13" s="1"/>
      <c r="G13" s="22" t="s">
        <v>211</v>
      </c>
      <c r="H13" s="22" t="s">
        <v>212</v>
      </c>
      <c r="I13" s="22" t="s">
        <v>213</v>
      </c>
      <c r="J13" s="22" t="s">
        <v>214</v>
      </c>
      <c r="K13" s="22" t="s">
        <v>215</v>
      </c>
    </row>
    <row r="14" spans="1:12" x14ac:dyDescent="0.25">
      <c r="A14" s="1" t="s">
        <v>1</v>
      </c>
      <c r="B14" s="5" t="s">
        <v>2</v>
      </c>
      <c r="C14" s="1" t="s">
        <v>5</v>
      </c>
      <c r="D14" s="1" t="s">
        <v>3</v>
      </c>
      <c r="E14" s="1" t="s">
        <v>4</v>
      </c>
      <c r="F14" s="1" t="s">
        <v>0</v>
      </c>
      <c r="G14" s="1"/>
      <c r="H14" s="1"/>
      <c r="I14" s="1"/>
      <c r="J14" s="1"/>
      <c r="K14" s="1"/>
    </row>
    <row r="15" spans="1:12" x14ac:dyDescent="0.25">
      <c r="A15" s="6">
        <v>0.4201388888888889</v>
      </c>
      <c r="B15" s="2">
        <v>64</v>
      </c>
      <c r="C15" s="3" t="s">
        <v>28</v>
      </c>
      <c r="D15" s="3" t="s">
        <v>30</v>
      </c>
      <c r="E15" s="3" t="s">
        <v>31</v>
      </c>
      <c r="F15" s="3" t="s">
        <v>25</v>
      </c>
    </row>
    <row r="16" spans="1:12" x14ac:dyDescent="0.25">
      <c r="A16" s="6">
        <v>0.42499999999999999</v>
      </c>
      <c r="B16" s="2">
        <v>59</v>
      </c>
      <c r="C16" s="3" t="s">
        <v>32</v>
      </c>
      <c r="D16" s="3" t="s">
        <v>17</v>
      </c>
      <c r="E16" s="3" t="s">
        <v>18</v>
      </c>
      <c r="F16" s="3" t="s">
        <v>27</v>
      </c>
    </row>
    <row r="17" spans="1:12" x14ac:dyDescent="0.25">
      <c r="A17" s="6">
        <v>0.42986111111111103</v>
      </c>
      <c r="B17" s="2">
        <v>65</v>
      </c>
      <c r="C17" s="3" t="s">
        <v>29</v>
      </c>
      <c r="D17" s="3" t="s">
        <v>34</v>
      </c>
      <c r="E17" s="3" t="s">
        <v>35</v>
      </c>
      <c r="F17" s="3" t="s">
        <v>25</v>
      </c>
    </row>
    <row r="18" spans="1:12" x14ac:dyDescent="0.25">
      <c r="A18" s="6">
        <v>0.43472222222222201</v>
      </c>
      <c r="B18" s="2">
        <v>62</v>
      </c>
      <c r="C18" s="3" t="s">
        <v>28</v>
      </c>
      <c r="D18" s="3" t="s">
        <v>15</v>
      </c>
      <c r="E18" s="3" t="s">
        <v>16</v>
      </c>
      <c r="F18" s="3" t="s">
        <v>26</v>
      </c>
    </row>
    <row r="19" spans="1:12" x14ac:dyDescent="0.25">
      <c r="A19" s="2" t="s">
        <v>9</v>
      </c>
    </row>
    <row r="20" spans="1:12" x14ac:dyDescent="0.25">
      <c r="A20" s="1" t="s">
        <v>11</v>
      </c>
      <c r="B20" s="2" t="s">
        <v>10</v>
      </c>
      <c r="D20" s="4" t="s">
        <v>6</v>
      </c>
      <c r="G20" s="19"/>
      <c r="H20" s="19"/>
      <c r="I20" s="19"/>
      <c r="J20" s="19"/>
      <c r="K20" s="21" t="s">
        <v>210</v>
      </c>
    </row>
    <row r="21" spans="1:12" x14ac:dyDescent="0.25">
      <c r="A21" s="1" t="s">
        <v>1</v>
      </c>
      <c r="B21" s="5" t="s">
        <v>2</v>
      </c>
      <c r="C21" s="1" t="s">
        <v>5</v>
      </c>
      <c r="D21" s="1" t="s">
        <v>3</v>
      </c>
      <c r="E21" s="1" t="s">
        <v>4</v>
      </c>
      <c r="F21" s="1" t="s">
        <v>0</v>
      </c>
      <c r="G21" s="22" t="s">
        <v>211</v>
      </c>
      <c r="H21" s="22" t="s">
        <v>212</v>
      </c>
      <c r="I21" s="22" t="s">
        <v>213</v>
      </c>
      <c r="J21" s="22" t="s">
        <v>214</v>
      </c>
      <c r="K21" s="22" t="s">
        <v>215</v>
      </c>
    </row>
    <row r="22" spans="1:12" x14ac:dyDescent="0.25">
      <c r="A22" s="6">
        <v>0.44444444444444442</v>
      </c>
      <c r="B22" s="2">
        <v>63</v>
      </c>
      <c r="C22" s="3" t="s">
        <v>32</v>
      </c>
      <c r="D22" s="3" t="s">
        <v>19</v>
      </c>
      <c r="E22" s="3" t="s">
        <v>197</v>
      </c>
      <c r="F22" s="3" t="s">
        <v>27</v>
      </c>
      <c r="G22" s="15"/>
      <c r="K22" s="7"/>
    </row>
    <row r="23" spans="1:12" x14ac:dyDescent="0.25">
      <c r="A23" s="6">
        <v>0.44930555555555557</v>
      </c>
      <c r="B23" s="2">
        <v>64</v>
      </c>
      <c r="C23" s="3" t="s">
        <v>32</v>
      </c>
      <c r="D23" s="3" t="s">
        <v>30</v>
      </c>
      <c r="E23" s="3" t="s">
        <v>31</v>
      </c>
      <c r="F23" s="3" t="s">
        <v>25</v>
      </c>
      <c r="K23" s="7"/>
    </row>
    <row r="24" spans="1:12" x14ac:dyDescent="0.25">
      <c r="A24" s="5" t="s">
        <v>9</v>
      </c>
      <c r="B24" s="5"/>
      <c r="C24" s="1"/>
      <c r="G24" s="4"/>
      <c r="I24" s="1"/>
      <c r="J24" s="1"/>
      <c r="K24" s="1"/>
      <c r="L24" s="4"/>
    </row>
    <row r="25" spans="1:12" x14ac:dyDescent="0.25">
      <c r="A25" s="1" t="s">
        <v>8</v>
      </c>
      <c r="B25" s="2" t="s">
        <v>10</v>
      </c>
      <c r="D25" s="4" t="s">
        <v>6</v>
      </c>
      <c r="G25" s="19"/>
      <c r="H25" s="19"/>
      <c r="I25" s="19"/>
      <c r="J25" s="19"/>
      <c r="K25" s="21" t="s">
        <v>210</v>
      </c>
    </row>
    <row r="26" spans="1:12" x14ac:dyDescent="0.25">
      <c r="A26" s="1" t="s">
        <v>1</v>
      </c>
      <c r="B26" s="5" t="s">
        <v>2</v>
      </c>
      <c r="C26" s="1" t="s">
        <v>5</v>
      </c>
      <c r="D26" s="1" t="s">
        <v>3</v>
      </c>
      <c r="E26" s="1" t="s">
        <v>4</v>
      </c>
      <c r="F26" s="1" t="s">
        <v>0</v>
      </c>
      <c r="G26" s="22" t="s">
        <v>211</v>
      </c>
      <c r="H26" s="22" t="s">
        <v>212</v>
      </c>
      <c r="I26" s="22" t="s">
        <v>213</v>
      </c>
      <c r="J26" s="22" t="s">
        <v>214</v>
      </c>
      <c r="K26" s="22" t="s">
        <v>215</v>
      </c>
    </row>
    <row r="27" spans="1:12" x14ac:dyDescent="0.25">
      <c r="A27" s="6">
        <v>0.46180555555555558</v>
      </c>
      <c r="B27" s="5">
        <v>66</v>
      </c>
      <c r="C27" s="12" t="s">
        <v>29</v>
      </c>
      <c r="D27" s="3" t="s">
        <v>136</v>
      </c>
      <c r="E27" s="3" t="s">
        <v>137</v>
      </c>
      <c r="F27" s="3" t="s">
        <v>25</v>
      </c>
      <c r="G27" s="4"/>
      <c r="I27" s="1"/>
      <c r="J27" s="1"/>
      <c r="K27" s="1"/>
      <c r="L27" s="4"/>
    </row>
    <row r="28" spans="1:12" x14ac:dyDescent="0.25">
      <c r="A28" s="5" t="s">
        <v>9</v>
      </c>
      <c r="B28" s="5"/>
      <c r="C28" s="1"/>
      <c r="D28" s="1"/>
      <c r="E28" s="1"/>
      <c r="F28" s="1"/>
      <c r="G28" s="4"/>
      <c r="I28" s="1"/>
      <c r="J28" s="1"/>
      <c r="K28" s="1"/>
      <c r="L28" s="4"/>
    </row>
    <row r="29" spans="1:12" x14ac:dyDescent="0.25">
      <c r="A29" s="1" t="s">
        <v>12</v>
      </c>
      <c r="B29" s="2" t="s">
        <v>36</v>
      </c>
      <c r="D29" s="4" t="s">
        <v>6</v>
      </c>
      <c r="G29" s="19"/>
      <c r="H29" s="19"/>
      <c r="I29" s="19"/>
      <c r="J29" s="19"/>
      <c r="K29" s="21" t="s">
        <v>210</v>
      </c>
      <c r="L29" s="4"/>
    </row>
    <row r="30" spans="1:12" x14ac:dyDescent="0.25">
      <c r="A30" s="1" t="s">
        <v>1</v>
      </c>
      <c r="B30" s="5" t="s">
        <v>2</v>
      </c>
      <c r="C30" s="1" t="s">
        <v>5</v>
      </c>
      <c r="D30" s="1" t="s">
        <v>3</v>
      </c>
      <c r="E30" s="1" t="s">
        <v>4</v>
      </c>
      <c r="F30" s="1" t="s">
        <v>0</v>
      </c>
      <c r="G30" s="22" t="s">
        <v>211</v>
      </c>
      <c r="H30" s="22" t="s">
        <v>212</v>
      </c>
      <c r="I30" s="22" t="s">
        <v>213</v>
      </c>
      <c r="J30" s="22" t="s">
        <v>214</v>
      </c>
      <c r="K30" s="22" t="s">
        <v>215</v>
      </c>
      <c r="L30" s="4"/>
    </row>
    <row r="31" spans="1:12" x14ac:dyDescent="0.25">
      <c r="A31" s="6">
        <v>0.48055555555555557</v>
      </c>
      <c r="B31" s="2">
        <v>12</v>
      </c>
      <c r="C31" s="3" t="s">
        <v>28</v>
      </c>
      <c r="D31" s="3" t="s">
        <v>37</v>
      </c>
      <c r="E31" s="3" t="s">
        <v>38</v>
      </c>
      <c r="F31" s="3" t="s">
        <v>79</v>
      </c>
      <c r="G31" s="15"/>
      <c r="K31" s="7"/>
    </row>
    <row r="32" spans="1:12" x14ac:dyDescent="0.25">
      <c r="A32" s="18">
        <v>0.48541666666666666</v>
      </c>
      <c r="B32" s="2">
        <v>11</v>
      </c>
      <c r="C32" s="3" t="s">
        <v>28</v>
      </c>
      <c r="D32" s="3" t="s">
        <v>67</v>
      </c>
      <c r="E32" s="3" t="s">
        <v>68</v>
      </c>
      <c r="F32" s="3" t="s">
        <v>27</v>
      </c>
    </row>
    <row r="33" spans="1:12" x14ac:dyDescent="0.25">
      <c r="A33" s="6">
        <v>0.49027777777777798</v>
      </c>
      <c r="B33" s="16">
        <v>50</v>
      </c>
      <c r="C33" s="3" t="s">
        <v>28</v>
      </c>
      <c r="D33" s="3" t="s">
        <v>106</v>
      </c>
      <c r="E33" s="3" t="s">
        <v>191</v>
      </c>
      <c r="F33" s="3" t="s">
        <v>83</v>
      </c>
      <c r="G33" s="8"/>
      <c r="L33" s="8"/>
    </row>
    <row r="34" spans="1:12" x14ac:dyDescent="0.25">
      <c r="A34" s="6">
        <v>0.49513888888888902</v>
      </c>
      <c r="B34" s="2">
        <v>53</v>
      </c>
      <c r="C34" s="3" t="s">
        <v>28</v>
      </c>
      <c r="D34" s="3" t="s">
        <v>98</v>
      </c>
      <c r="E34" s="3" t="s">
        <v>99</v>
      </c>
      <c r="F34" s="3" t="s">
        <v>26</v>
      </c>
    </row>
    <row r="35" spans="1:12" x14ac:dyDescent="0.25">
      <c r="A35" s="6">
        <v>0.5</v>
      </c>
      <c r="B35" s="2">
        <v>43</v>
      </c>
      <c r="C35" s="3" t="s">
        <v>29</v>
      </c>
      <c r="D35" s="3" t="s">
        <v>111</v>
      </c>
      <c r="E35" s="3" t="s">
        <v>112</v>
      </c>
      <c r="F35" s="3" t="s">
        <v>198</v>
      </c>
    </row>
    <row r="36" spans="1:12" x14ac:dyDescent="0.25">
      <c r="A36" s="6">
        <v>0.50486111111111098</v>
      </c>
      <c r="B36" s="2">
        <v>44</v>
      </c>
      <c r="C36" s="3" t="s">
        <v>28</v>
      </c>
      <c r="D36" s="3" t="s">
        <v>94</v>
      </c>
      <c r="E36" s="3" t="s">
        <v>95</v>
      </c>
      <c r="F36" s="3" t="s">
        <v>80</v>
      </c>
    </row>
    <row r="37" spans="1:12" x14ac:dyDescent="0.25">
      <c r="A37" s="6">
        <v>0.50972222222222197</v>
      </c>
      <c r="B37" s="2">
        <v>14</v>
      </c>
      <c r="C37" s="3" t="s">
        <v>28</v>
      </c>
      <c r="D37" s="3" t="s">
        <v>69</v>
      </c>
      <c r="E37" s="3" t="s">
        <v>70</v>
      </c>
      <c r="F37" s="3" t="s">
        <v>135</v>
      </c>
    </row>
    <row r="38" spans="1:12" x14ac:dyDescent="0.25">
      <c r="A38" s="6">
        <v>0.51458333333333295</v>
      </c>
      <c r="B38" s="2">
        <v>67</v>
      </c>
      <c r="D38" s="3" t="s">
        <v>104</v>
      </c>
      <c r="E38" s="3" t="s">
        <v>105</v>
      </c>
      <c r="F38" s="3" t="s">
        <v>135</v>
      </c>
    </row>
    <row r="39" spans="1:12" x14ac:dyDescent="0.25">
      <c r="A39" s="6">
        <v>0.51944444444444404</v>
      </c>
      <c r="B39" s="2">
        <v>81</v>
      </c>
      <c r="C39" s="3" t="s">
        <v>29</v>
      </c>
      <c r="D39" s="3" t="s">
        <v>115</v>
      </c>
      <c r="E39" s="3" t="s">
        <v>116</v>
      </c>
      <c r="F39" s="3" t="s">
        <v>201</v>
      </c>
    </row>
    <row r="40" spans="1:12" x14ac:dyDescent="0.25">
      <c r="A40" s="6">
        <v>0.52430555555555503</v>
      </c>
      <c r="B40" s="2">
        <v>69</v>
      </c>
      <c r="C40" s="3" t="s">
        <v>29</v>
      </c>
      <c r="D40" s="3" t="s">
        <v>133</v>
      </c>
      <c r="E40" s="3" t="s">
        <v>193</v>
      </c>
      <c r="F40" s="3" t="s">
        <v>93</v>
      </c>
    </row>
    <row r="41" spans="1:12" x14ac:dyDescent="0.25">
      <c r="A41" s="17" t="s">
        <v>9</v>
      </c>
      <c r="B41" s="9"/>
      <c r="C41" s="17"/>
      <c r="D41" s="17"/>
      <c r="E41" s="17"/>
      <c r="F41" s="17"/>
    </row>
    <row r="42" spans="1:12" x14ac:dyDescent="0.25">
      <c r="A42" s="6">
        <v>0.54166666666666663</v>
      </c>
      <c r="B42" s="2">
        <v>70</v>
      </c>
      <c r="D42" s="3" t="s">
        <v>101</v>
      </c>
      <c r="E42" s="3" t="s">
        <v>102</v>
      </c>
      <c r="F42" s="3" t="s">
        <v>81</v>
      </c>
    </row>
    <row r="43" spans="1:12" x14ac:dyDescent="0.25">
      <c r="A43" s="6">
        <v>0.54652777777777783</v>
      </c>
      <c r="B43" s="2">
        <v>71</v>
      </c>
      <c r="C43" s="3" t="s">
        <v>29</v>
      </c>
      <c r="D43" s="3" t="s">
        <v>109</v>
      </c>
      <c r="E43" s="3" t="s">
        <v>110</v>
      </c>
      <c r="F43" s="3" t="s">
        <v>84</v>
      </c>
    </row>
    <row r="44" spans="1:12" x14ac:dyDescent="0.25">
      <c r="A44" s="6">
        <v>0.55138888888888904</v>
      </c>
      <c r="B44" s="2">
        <v>72</v>
      </c>
      <c r="C44" s="3" t="s">
        <v>29</v>
      </c>
      <c r="D44" s="3" t="s">
        <v>119</v>
      </c>
      <c r="E44" s="3" t="s">
        <v>120</v>
      </c>
      <c r="F44" s="3" t="s">
        <v>85</v>
      </c>
    </row>
    <row r="45" spans="1:12" x14ac:dyDescent="0.25">
      <c r="A45" s="6">
        <v>0.55625000000000002</v>
      </c>
      <c r="B45" s="2">
        <v>73</v>
      </c>
      <c r="C45" s="3" t="s">
        <v>29</v>
      </c>
      <c r="D45" s="3" t="s">
        <v>113</v>
      </c>
      <c r="E45" s="3" t="s">
        <v>114</v>
      </c>
      <c r="F45" s="3" t="s">
        <v>200</v>
      </c>
    </row>
    <row r="46" spans="1:12" x14ac:dyDescent="0.25">
      <c r="A46" s="6">
        <v>0.56111111111111101</v>
      </c>
      <c r="B46" s="2">
        <v>74</v>
      </c>
      <c r="C46" s="3" t="s">
        <v>29</v>
      </c>
      <c r="D46" s="3" t="s">
        <v>132</v>
      </c>
      <c r="E46" s="3" t="s">
        <v>194</v>
      </c>
      <c r="F46" s="3" t="s">
        <v>92</v>
      </c>
    </row>
    <row r="47" spans="1:12" x14ac:dyDescent="0.25">
      <c r="A47" s="6">
        <v>0.56597222222222299</v>
      </c>
      <c r="B47" s="2">
        <v>75</v>
      </c>
      <c r="C47" s="3" t="s">
        <v>29</v>
      </c>
      <c r="D47" s="3" t="s">
        <v>117</v>
      </c>
      <c r="E47" s="3" t="s">
        <v>118</v>
      </c>
      <c r="F47" s="3" t="s">
        <v>26</v>
      </c>
    </row>
    <row r="48" spans="1:12" x14ac:dyDescent="0.25">
      <c r="A48" s="6">
        <v>0.57083333333333397</v>
      </c>
      <c r="B48" s="2">
        <v>85</v>
      </c>
      <c r="D48" s="3" t="s">
        <v>96</v>
      </c>
      <c r="E48" s="3" t="s">
        <v>97</v>
      </c>
      <c r="F48" s="3" t="s">
        <v>134</v>
      </c>
    </row>
    <row r="49" spans="1:6" x14ac:dyDescent="0.25">
      <c r="A49" s="6">
        <v>0.57569444444444495</v>
      </c>
      <c r="B49" s="2">
        <v>77</v>
      </c>
      <c r="C49" s="3" t="s">
        <v>29</v>
      </c>
      <c r="D49" s="3" t="s">
        <v>121</v>
      </c>
      <c r="E49" s="3" t="s">
        <v>122</v>
      </c>
      <c r="F49" s="3" t="s">
        <v>86</v>
      </c>
    </row>
    <row r="50" spans="1:6" x14ac:dyDescent="0.25">
      <c r="A50" s="6">
        <v>0.58055555555555605</v>
      </c>
      <c r="B50" s="2">
        <v>78</v>
      </c>
      <c r="C50" s="3" t="s">
        <v>29</v>
      </c>
      <c r="D50" s="3" t="s">
        <v>123</v>
      </c>
      <c r="E50" s="3" t="s">
        <v>124</v>
      </c>
      <c r="F50" s="3" t="s">
        <v>87</v>
      </c>
    </row>
    <row r="51" spans="1:6" x14ac:dyDescent="0.25">
      <c r="A51" s="6">
        <v>0.58541666666666703</v>
      </c>
      <c r="B51" s="2">
        <v>79</v>
      </c>
      <c r="C51" s="3" t="s">
        <v>29</v>
      </c>
      <c r="D51" s="3" t="s">
        <v>107</v>
      </c>
      <c r="E51" s="3" t="s">
        <v>108</v>
      </c>
      <c r="F51" s="3" t="s">
        <v>25</v>
      </c>
    </row>
    <row r="52" spans="1:6" x14ac:dyDescent="0.25">
      <c r="A52" s="26" t="s">
        <v>9</v>
      </c>
      <c r="B52" s="26"/>
      <c r="C52" s="26"/>
      <c r="D52" s="26"/>
      <c r="E52" s="26"/>
      <c r="F52" s="26"/>
    </row>
    <row r="53" spans="1:6" x14ac:dyDescent="0.25">
      <c r="A53" s="6">
        <v>0.59722222222222221</v>
      </c>
      <c r="B53" s="2">
        <v>80</v>
      </c>
      <c r="C53" s="3" t="s">
        <v>29</v>
      </c>
      <c r="D53" s="3" t="s">
        <v>125</v>
      </c>
      <c r="E53" s="3" t="s">
        <v>126</v>
      </c>
      <c r="F53" s="3" t="s">
        <v>89</v>
      </c>
    </row>
    <row r="54" spans="1:6" x14ac:dyDescent="0.25">
      <c r="A54" s="6">
        <v>0.6020833333333333</v>
      </c>
      <c r="B54" s="2">
        <v>82</v>
      </c>
      <c r="C54" s="3" t="s">
        <v>29</v>
      </c>
      <c r="D54" s="3" t="s">
        <v>129</v>
      </c>
      <c r="E54" s="3" t="s">
        <v>130</v>
      </c>
      <c r="F54" s="3" t="s">
        <v>82</v>
      </c>
    </row>
    <row r="55" spans="1:6" x14ac:dyDescent="0.25">
      <c r="A55" s="6">
        <v>0.60694444444444395</v>
      </c>
      <c r="B55" s="2">
        <v>83</v>
      </c>
      <c r="C55" s="3" t="s">
        <v>29</v>
      </c>
      <c r="D55" s="3" t="s">
        <v>206</v>
      </c>
      <c r="E55" s="3" t="s">
        <v>131</v>
      </c>
      <c r="F55" s="3" t="s">
        <v>91</v>
      </c>
    </row>
    <row r="56" spans="1:6" x14ac:dyDescent="0.25">
      <c r="A56" s="6">
        <v>0.61180555555555505</v>
      </c>
      <c r="B56" s="2">
        <v>84</v>
      </c>
      <c r="C56" s="3" t="s">
        <v>29</v>
      </c>
      <c r="D56" s="3" t="s">
        <v>103</v>
      </c>
      <c r="E56" s="3" t="s">
        <v>227</v>
      </c>
      <c r="F56" s="3" t="s">
        <v>88</v>
      </c>
    </row>
    <row r="57" spans="1:6" x14ac:dyDescent="0.25">
      <c r="A57" s="6">
        <v>0.61666666666666703</v>
      </c>
      <c r="B57" s="2">
        <v>76</v>
      </c>
      <c r="C57" s="3" t="s">
        <v>29</v>
      </c>
      <c r="D57" s="3" t="s">
        <v>127</v>
      </c>
      <c r="E57" s="3" t="s">
        <v>128</v>
      </c>
      <c r="F57" s="3" t="s">
        <v>90</v>
      </c>
    </row>
    <row r="58" spans="1:6" x14ac:dyDescent="0.25">
      <c r="A58" s="6">
        <v>0.62152777777777801</v>
      </c>
    </row>
    <row r="59" spans="1:6" x14ac:dyDescent="0.25">
      <c r="A59" s="6"/>
    </row>
    <row r="60" spans="1:6" x14ac:dyDescent="0.25">
      <c r="A60" s="6"/>
    </row>
    <row r="61" spans="1:6" x14ac:dyDescent="0.25">
      <c r="A61" s="6"/>
    </row>
    <row r="62" spans="1:6" x14ac:dyDescent="0.25">
      <c r="A62" s="6"/>
    </row>
    <row r="63" spans="1:6" x14ac:dyDescent="0.25">
      <c r="A63" s="6"/>
    </row>
    <row r="64" spans="1:6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</sheetData>
  <mergeCells count="1">
    <mergeCell ref="A52:F52"/>
  </mergeCells>
  <pageMargins left="0.7" right="0.7" top="0.75" bottom="0.75" header="0.3" footer="0.3"/>
  <pageSetup paperSize="9"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3FEC-32D2-4A14-9DF0-BED81B5B7ADF}">
  <sheetPr>
    <pageSetUpPr fitToPage="1"/>
  </sheetPr>
  <dimension ref="B1:K96"/>
  <sheetViews>
    <sheetView workbookViewId="0">
      <selection activeCell="D25" sqref="D25"/>
    </sheetView>
  </sheetViews>
  <sheetFormatPr defaultColWidth="8.85546875" defaultRowHeight="15.75" x14ac:dyDescent="0.25"/>
  <cols>
    <col min="1" max="1" width="8.85546875" style="3"/>
    <col min="2" max="2" width="17.85546875" style="3" bestFit="1" customWidth="1"/>
    <col min="3" max="3" width="4.85546875" style="3" bestFit="1" customWidth="1"/>
    <col min="4" max="4" width="36.140625" style="3" bestFit="1" customWidth="1"/>
    <col min="5" max="5" width="27.7109375" style="3" bestFit="1" customWidth="1"/>
    <col min="6" max="6" width="36.7109375" style="3" bestFit="1" customWidth="1"/>
    <col min="7" max="11" width="10.140625" style="24" customWidth="1"/>
    <col min="12" max="16384" width="8.85546875" style="3"/>
  </cols>
  <sheetData>
    <row r="1" spans="2:11" x14ac:dyDescent="0.25">
      <c r="B1" s="23" t="s">
        <v>221</v>
      </c>
      <c r="D1" s="23" t="s">
        <v>220</v>
      </c>
    </row>
    <row r="2" spans="2:11" ht="31.5" x14ac:dyDescent="0.25">
      <c r="C2" s="4" t="s">
        <v>216</v>
      </c>
      <c r="D2" s="4" t="s">
        <v>3</v>
      </c>
      <c r="E2" s="4" t="s">
        <v>4</v>
      </c>
      <c r="F2" s="4" t="s">
        <v>0</v>
      </c>
      <c r="G2" s="5" t="s">
        <v>211</v>
      </c>
      <c r="H2" s="5" t="s">
        <v>212</v>
      </c>
      <c r="I2" s="5" t="s">
        <v>213</v>
      </c>
      <c r="J2" s="25" t="s">
        <v>218</v>
      </c>
      <c r="K2" s="25" t="s">
        <v>219</v>
      </c>
    </row>
    <row r="3" spans="2:11" x14ac:dyDescent="0.25">
      <c r="C3" s="4"/>
      <c r="D3" s="4"/>
      <c r="E3" s="4"/>
      <c r="F3" s="4"/>
      <c r="G3" s="5"/>
      <c r="H3" s="5"/>
      <c r="I3" s="5"/>
      <c r="J3" s="25"/>
      <c r="K3" s="25"/>
    </row>
    <row r="4" spans="2:11" x14ac:dyDescent="0.25">
      <c r="C4" s="3" t="s">
        <v>12</v>
      </c>
      <c r="D4" s="3" t="str">
        <f>'Arena 3 LEB'!D44</f>
        <v>Denise Podmore</v>
      </c>
      <c r="E4" s="3" t="str">
        <f>'Arena 3 LEB'!E44</f>
        <v>Ballet Dancer</v>
      </c>
      <c r="F4" s="3" t="str">
        <f>'Arena 3 LEB'!F44</f>
        <v>South Cheshire - Sun Flowers</v>
      </c>
      <c r="G4" s="24">
        <f>'Arena 3 LEB'!G44</f>
        <v>0</v>
      </c>
      <c r="H4" s="24">
        <f>'Arena 3 LEB'!H44</f>
        <v>0</v>
      </c>
      <c r="I4" s="24">
        <f>'Arena 3 LEB'!I44</f>
        <v>0</v>
      </c>
      <c r="J4" s="24">
        <f>'Arena 3 LEB'!J44</f>
        <v>0</v>
      </c>
    </row>
    <row r="5" spans="2:11" x14ac:dyDescent="0.25">
      <c r="C5" s="3" t="s">
        <v>33</v>
      </c>
      <c r="D5" s="3" t="str">
        <f>'Arena 2 SR'!D17</f>
        <v>Rachel Scales</v>
      </c>
      <c r="E5" s="3" t="str">
        <f>'Arena 2 SR'!E17</f>
        <v>Wist</v>
      </c>
      <c r="F5" s="3" t="str">
        <f>'Arena 2 SR'!F17</f>
        <v>South Cheshire - Sun Flowers</v>
      </c>
      <c r="G5" s="24">
        <f>'Arena 2 SR'!G17</f>
        <v>0</v>
      </c>
      <c r="H5" s="24">
        <f>'Arena 2 SR'!H17</f>
        <v>0</v>
      </c>
      <c r="I5" s="24">
        <f>'Arena 2 SR'!I17</f>
        <v>0</v>
      </c>
      <c r="J5" s="24">
        <f>'Arena 2 SR'!J17</f>
        <v>0</v>
      </c>
    </row>
    <row r="6" spans="2:11" x14ac:dyDescent="0.25">
      <c r="C6" s="3" t="s">
        <v>11</v>
      </c>
      <c r="D6" s="3" t="str">
        <f>'Arena 1 MP'!D4</f>
        <v>Diane Pilip</v>
      </c>
      <c r="E6" s="3" t="str">
        <f>'Arena 1 MP'!E4</f>
        <v>Sally</v>
      </c>
      <c r="F6" s="3" t="str">
        <f>'Arena 1 MP'!F4</f>
        <v>South Cheshire - Sun Flowers</v>
      </c>
      <c r="G6" s="24">
        <f>'Arena 1 MP'!G4</f>
        <v>0</v>
      </c>
      <c r="H6" s="24">
        <f>'Arena 1 MP'!H4</f>
        <v>0</v>
      </c>
      <c r="I6" s="24">
        <f>'Arena 1 MP'!I4</f>
        <v>0</v>
      </c>
      <c r="J6" s="24">
        <f>'Arena 1 MP'!J4</f>
        <v>0</v>
      </c>
    </row>
    <row r="7" spans="2:11" x14ac:dyDescent="0.25">
      <c r="C7" s="3" t="s">
        <v>8</v>
      </c>
      <c r="D7" s="3" t="str">
        <f>'Arena 1 MP'!D35</f>
        <v>Elaine Baxter</v>
      </c>
      <c r="E7" s="3" t="str">
        <f>'Arena 1 MP'!E35</f>
        <v>Westhills Wrainman</v>
      </c>
      <c r="F7" s="3" t="str">
        <f>'Arena 1 MP'!F35</f>
        <v>South Cheshire - Sun Flowers</v>
      </c>
      <c r="G7" s="24">
        <f>'Arena 1 MP'!G35</f>
        <v>0</v>
      </c>
      <c r="H7" s="24">
        <f>'Arena 1 MP'!H35</f>
        <v>0</v>
      </c>
      <c r="I7" s="24">
        <f>'Arena 1 MP'!I35</f>
        <v>0</v>
      </c>
      <c r="J7" s="24">
        <f>'Arena 1 MP'!J35</f>
        <v>0</v>
      </c>
    </row>
    <row r="9" spans="2:11" x14ac:dyDescent="0.25">
      <c r="C9" s="3" t="s">
        <v>12</v>
      </c>
      <c r="D9" s="3" t="str">
        <f>'Arena 3 LEB'!D49</f>
        <v>Sharon Corke</v>
      </c>
      <c r="E9" s="3" t="str">
        <f>'Arena 3 LEB'!E49</f>
        <v>Diamond Lazer</v>
      </c>
      <c r="F9" s="3" t="str">
        <f>'Arena 3 LEB'!F49</f>
        <v>South Cheshire - Roses</v>
      </c>
      <c r="G9" s="24">
        <f>'Arena 3 LEB'!G49</f>
        <v>0</v>
      </c>
      <c r="H9" s="24">
        <f>'Arena 3 LEB'!H49</f>
        <v>0</v>
      </c>
      <c r="I9" s="24">
        <f>'Arena 3 LEB'!I49</f>
        <v>0</v>
      </c>
      <c r="J9" s="24">
        <f>'Arena 3 LEB'!J49</f>
        <v>0</v>
      </c>
    </row>
    <row r="10" spans="2:11" x14ac:dyDescent="0.25">
      <c r="C10" s="3" t="s">
        <v>33</v>
      </c>
      <c r="D10" s="3" t="str">
        <f>'Arena 2 SR'!D19</f>
        <v>Kate Boundy</v>
      </c>
      <c r="E10" s="3" t="str">
        <f>'Arena 2 SR'!E19</f>
        <v>Culmore Pride</v>
      </c>
      <c r="F10" s="3" t="str">
        <f>'Arena 2 SR'!F19</f>
        <v>South Cheshire - Roses</v>
      </c>
      <c r="G10" s="24">
        <f>'Arena 2 SR'!G19</f>
        <v>0</v>
      </c>
      <c r="H10" s="24">
        <f>'Arena 2 SR'!H19</f>
        <v>0</v>
      </c>
      <c r="I10" s="24">
        <f>'Arena 2 SR'!I19</f>
        <v>0</v>
      </c>
      <c r="J10" s="24">
        <f>'Arena 2 SR'!J19</f>
        <v>0</v>
      </c>
    </row>
    <row r="11" spans="2:11" x14ac:dyDescent="0.25">
      <c r="C11" s="3" t="s">
        <v>11</v>
      </c>
      <c r="D11" s="3" t="str">
        <f>'Arena 1 MP'!D5</f>
        <v>Kath Lewis</v>
      </c>
      <c r="E11" s="3" t="str">
        <f>'Arena 1 MP'!E5</f>
        <v>Duke of Jazz</v>
      </c>
      <c r="F11" s="3" t="str">
        <f>'Arena 1 MP'!F5</f>
        <v>South Cheshire - Roses</v>
      </c>
      <c r="G11" s="24">
        <f>'Arena 1 MP'!G5</f>
        <v>0</v>
      </c>
      <c r="H11" s="24">
        <f>'Arena 1 MP'!H5</f>
        <v>0</v>
      </c>
      <c r="I11" s="24">
        <f>'Arena 1 MP'!I5</f>
        <v>0</v>
      </c>
      <c r="J11" s="24">
        <f>'Arena 1 MP'!J5</f>
        <v>0</v>
      </c>
    </row>
    <row r="12" spans="2:11" x14ac:dyDescent="0.25">
      <c r="C12" s="3" t="s">
        <v>8</v>
      </c>
      <c r="D12" s="3" t="str">
        <f>'Arena 1 MP'!D58</f>
        <v>Sarah Styles</v>
      </c>
      <c r="E12" s="3" t="str">
        <f>'Arena 1 MP'!E58</f>
        <v>U-chill Kenney</v>
      </c>
      <c r="F12" s="3" t="str">
        <f>'Arena 1 MP'!F58</f>
        <v>South Cheshire - Roses</v>
      </c>
      <c r="G12" s="24">
        <f>'Arena 1 MP'!G58</f>
        <v>0</v>
      </c>
      <c r="H12" s="24">
        <f>'Arena 1 MP'!H58</f>
        <v>0</v>
      </c>
      <c r="I12" s="24">
        <f>'Arena 1 MP'!I58</f>
        <v>0</v>
      </c>
      <c r="J12" s="24">
        <f>'Arena 1 MP'!J58</f>
        <v>0</v>
      </c>
    </row>
    <row r="14" spans="2:11" x14ac:dyDescent="0.25">
      <c r="C14" s="3" t="s">
        <v>12</v>
      </c>
      <c r="D14" s="3" t="str">
        <f>'Arena 3 LEB'!D50</f>
        <v>Lisa Powell</v>
      </c>
      <c r="E14" s="3" t="str">
        <f>'Arena 3 LEB'!E50</f>
        <v>Flash</v>
      </c>
      <c r="F14" s="3" t="str">
        <f>'Arena 3 LEB'!F50</f>
        <v>Weavers - Yellow</v>
      </c>
      <c r="G14" s="24">
        <f>'Arena 3 LEB'!G50</f>
        <v>0</v>
      </c>
      <c r="H14" s="24">
        <f>'Arena 3 LEB'!H50</f>
        <v>0</v>
      </c>
      <c r="I14" s="24">
        <f>'Arena 3 LEB'!I50</f>
        <v>0</v>
      </c>
      <c r="J14" s="24">
        <f>'Arena 3 LEB'!J50</f>
        <v>0</v>
      </c>
    </row>
    <row r="15" spans="2:11" x14ac:dyDescent="0.25">
      <c r="C15" s="3" t="s">
        <v>33</v>
      </c>
      <c r="D15" s="3" t="str">
        <f>'Arena 2 SR'!D8</f>
        <v>Sally Baker</v>
      </c>
      <c r="E15" s="3" t="str">
        <f>'Arena 2 SR'!E8</f>
        <v>Firjsja</v>
      </c>
      <c r="F15" s="3" t="str">
        <f>'Arena 2 SR'!F8</f>
        <v>Weavers - Yellow</v>
      </c>
      <c r="G15" s="24">
        <f>'Arena 2 SR'!G8</f>
        <v>0</v>
      </c>
      <c r="H15" s="24">
        <f>'Arena 2 SR'!H8</f>
        <v>0</v>
      </c>
      <c r="I15" s="24">
        <f>'Arena 2 SR'!I8</f>
        <v>0</v>
      </c>
      <c r="J15" s="24">
        <f>'Arena 2 SR'!J8</f>
        <v>0</v>
      </c>
    </row>
    <row r="16" spans="2:11" x14ac:dyDescent="0.25">
      <c r="C16" s="3" t="s">
        <v>11</v>
      </c>
      <c r="D16" s="3" t="str">
        <f>'Arena 1 MP'!D7</f>
        <v>Sally Hudson-Lund</v>
      </c>
      <c r="E16" s="3" t="str">
        <f>'Arena 1 MP'!E7</f>
        <v>Donna</v>
      </c>
      <c r="F16" s="3" t="str">
        <f>'Arena 1 MP'!F7</f>
        <v>Weavers - Yellow</v>
      </c>
      <c r="G16" s="24">
        <f>'Arena 1 MP'!G7</f>
        <v>0</v>
      </c>
      <c r="H16" s="24">
        <f>'Arena 1 MP'!H7</f>
        <v>0</v>
      </c>
      <c r="I16" s="24">
        <f>'Arena 1 MP'!I7</f>
        <v>0</v>
      </c>
      <c r="J16" s="24">
        <f>'Arena 1 MP'!J7</f>
        <v>0</v>
      </c>
    </row>
    <row r="17" spans="3:10" x14ac:dyDescent="0.25">
      <c r="C17" s="3" t="s">
        <v>8</v>
      </c>
      <c r="D17" s="3" t="str">
        <f>'Arena 1 MP'!D40</f>
        <v>Megan Jenks</v>
      </c>
      <c r="E17" s="3" t="str">
        <f>'Arena 1 MP'!E40</f>
        <v>Tywycwn Candy</v>
      </c>
      <c r="F17" s="3" t="str">
        <f>'Arena 1 MP'!F40</f>
        <v>Weavers - Yellow</v>
      </c>
      <c r="G17" s="24">
        <f>'Arena 1 MP'!G40</f>
        <v>0</v>
      </c>
      <c r="H17" s="24">
        <f>'Arena 1 MP'!H40</f>
        <v>0</v>
      </c>
      <c r="I17" s="24">
        <f>'Arena 1 MP'!I40</f>
        <v>0</v>
      </c>
      <c r="J17" s="24">
        <f>'Arena 1 MP'!J40</f>
        <v>0</v>
      </c>
    </row>
    <row r="19" spans="3:10" x14ac:dyDescent="0.25">
      <c r="C19" s="3" t="s">
        <v>12</v>
      </c>
      <c r="D19" s="3" t="str">
        <f>'Arena 3 LEB'!D56</f>
        <v>Ellie Bunce</v>
      </c>
      <c r="E19" s="3" t="str">
        <f>'Arena 3 LEB'!E56</f>
        <v>Gruisin</v>
      </c>
      <c r="F19" s="3" t="str">
        <f>'Arena 3 LEB'!F56</f>
        <v>Weavers - Blue</v>
      </c>
      <c r="G19" s="24">
        <f>'Arena 3 LEB'!G57</f>
        <v>0</v>
      </c>
      <c r="H19" s="24">
        <f>'Arena 3 LEB'!H57</f>
        <v>0</v>
      </c>
      <c r="I19" s="24">
        <f>'Arena 3 LEB'!I57</f>
        <v>0</v>
      </c>
      <c r="J19" s="24">
        <f>'Arena 3 LEB'!J57</f>
        <v>0</v>
      </c>
    </row>
    <row r="20" spans="3:10" x14ac:dyDescent="0.25">
      <c r="C20" s="3" t="s">
        <v>33</v>
      </c>
      <c r="D20" s="3" t="str">
        <f>'Arena 2 SR'!D7</f>
        <v>Lydia Wood</v>
      </c>
      <c r="E20" s="3" t="str">
        <f>'Arena 2 SR'!E7</f>
        <v>Ocellati Du Prieure</v>
      </c>
      <c r="F20" s="3" t="str">
        <f>'Arena 2 SR'!F7</f>
        <v>Weavers - Blue</v>
      </c>
      <c r="G20" s="24">
        <f>'Arena 2 SR'!G7</f>
        <v>0</v>
      </c>
      <c r="H20" s="24">
        <f>'Arena 2 SR'!H7</f>
        <v>0</v>
      </c>
      <c r="I20" s="24">
        <f>'Arena 2 SR'!I7</f>
        <v>0</v>
      </c>
      <c r="J20" s="24">
        <f>'Arena 2 SR'!J7</f>
        <v>0</v>
      </c>
    </row>
    <row r="21" spans="3:10" x14ac:dyDescent="0.25">
      <c r="C21" s="3" t="s">
        <v>11</v>
      </c>
      <c r="D21" s="3" t="str">
        <f>'Arena 1 MP'!D16</f>
        <v>Katie Johns</v>
      </c>
      <c r="E21" s="3" t="str">
        <f>'Arena 1 MP'!E16</f>
        <v>Blue Bayou</v>
      </c>
      <c r="F21" s="3" t="str">
        <f>'Arena 1 MP'!F16</f>
        <v>Weavers - Blue</v>
      </c>
      <c r="G21" s="24">
        <f>'Arena 1 MP'!G16</f>
        <v>0</v>
      </c>
      <c r="H21" s="24">
        <f>'Arena 1 MP'!H16</f>
        <v>0</v>
      </c>
      <c r="I21" s="24">
        <f>'Arena 1 MP'!I16</f>
        <v>0</v>
      </c>
      <c r="J21" s="24">
        <f>'Arena 1 MP'!J16</f>
        <v>0</v>
      </c>
    </row>
    <row r="22" spans="3:10" x14ac:dyDescent="0.25">
      <c r="C22" s="3" t="s">
        <v>8</v>
      </c>
      <c r="D22" s="3" t="str">
        <f>'Arena 1 MP'!D45</f>
        <v>Amanda Shenton</v>
      </c>
      <c r="E22" s="3" t="str">
        <f>'Arena 1 MP'!E45</f>
        <v>Craic A Jack</v>
      </c>
      <c r="F22" s="3" t="str">
        <f>'Arena 1 MP'!F45</f>
        <v>Weavers - Blue</v>
      </c>
      <c r="G22" s="24">
        <f>'Arena 1 MP'!G45</f>
        <v>0</v>
      </c>
      <c r="H22" s="24">
        <f>'Arena 1 MP'!H45</f>
        <v>0</v>
      </c>
      <c r="I22" s="24">
        <f>'Arena 1 MP'!I45</f>
        <v>0</v>
      </c>
      <c r="J22" s="24">
        <f>'Arena 1 MP'!J45</f>
        <v>0</v>
      </c>
    </row>
    <row r="24" spans="3:10" x14ac:dyDescent="0.25">
      <c r="C24" s="3" t="s">
        <v>12</v>
      </c>
      <c r="D24" s="3" t="str">
        <f>'Arena 3 LEB'!D39</f>
        <v>Billie Davies</v>
      </c>
      <c r="E24" s="3" t="str">
        <f>'Arena 3 LEB'!E39</f>
        <v>Boann Sonic</v>
      </c>
      <c r="F24" s="3" t="str">
        <f>'Arena 3 LEB'!F39</f>
        <v>East Clwyd - Sapphire</v>
      </c>
      <c r="G24" s="24">
        <f>'Arena 3 LEB'!G54</f>
        <v>0</v>
      </c>
      <c r="H24" s="24">
        <f>'Arena 3 LEB'!H54</f>
        <v>0</v>
      </c>
      <c r="I24" s="24">
        <f>'Arena 3 LEB'!I54</f>
        <v>0</v>
      </c>
      <c r="J24" s="24">
        <f>'Arena 3 LEB'!J54</f>
        <v>0</v>
      </c>
    </row>
    <row r="25" spans="3:10" x14ac:dyDescent="0.25">
      <c r="C25" s="3" t="s">
        <v>33</v>
      </c>
      <c r="D25" s="3" t="str">
        <f>'Arena 2 SR'!D4</f>
        <v>Jane Yorke</v>
      </c>
      <c r="E25" s="3" t="str">
        <f>'Arena 2 SR'!E4</f>
        <v>Fergies Lady</v>
      </c>
      <c r="F25" s="3" t="str">
        <f>'Arena 2 SR'!F4</f>
        <v>East Clwyd - Sapphire</v>
      </c>
      <c r="G25" s="24">
        <f>'Arena 2 SR'!G4</f>
        <v>0</v>
      </c>
      <c r="H25" s="24">
        <f>'Arena 2 SR'!H4</f>
        <v>0</v>
      </c>
      <c r="I25" s="24">
        <f>'Arena 2 SR'!I4</f>
        <v>0</v>
      </c>
      <c r="J25" s="24">
        <f>'Arena 2 SR'!J4</f>
        <v>0</v>
      </c>
    </row>
    <row r="26" spans="3:10" x14ac:dyDescent="0.25">
      <c r="C26" s="3" t="s">
        <v>11</v>
      </c>
      <c r="D26" s="3" t="str">
        <f>'Arena 1 MP'!D8</f>
        <v>Jill Bishop</v>
      </c>
      <c r="E26" s="3" t="str">
        <f>'Arena 1 MP'!E8</f>
        <v>Comanche Bouncer</v>
      </c>
      <c r="F26" s="3" t="str">
        <f>'Arena 1 MP'!F8</f>
        <v>East Clwyd - Team Sapphire</v>
      </c>
      <c r="G26" s="24">
        <f>'Arena 1 MP'!G8</f>
        <v>0</v>
      </c>
      <c r="H26" s="24">
        <f>'Arena 1 MP'!H8</f>
        <v>0</v>
      </c>
      <c r="I26" s="24">
        <f>'Arena 1 MP'!I8</f>
        <v>0</v>
      </c>
      <c r="J26" s="24">
        <f>'Arena 1 MP'!J8</f>
        <v>0</v>
      </c>
    </row>
    <row r="27" spans="3:10" x14ac:dyDescent="0.25">
      <c r="C27" s="3" t="s">
        <v>8</v>
      </c>
      <c r="D27" s="3" t="str">
        <f>'Arena 1 MP'!D47</f>
        <v>Karen Thackray</v>
      </c>
      <c r="E27" s="3" t="str">
        <f>'Arena 1 MP'!E47</f>
        <v>Penfridd Hooch</v>
      </c>
      <c r="F27" s="3" t="str">
        <f>'Arena 1 MP'!F47</f>
        <v>East Clwyd - Sapphire</v>
      </c>
      <c r="G27" s="24">
        <f>'Arena 1 MP'!G47</f>
        <v>0</v>
      </c>
      <c r="H27" s="24">
        <f>'Arena 1 MP'!H47</f>
        <v>0</v>
      </c>
      <c r="I27" s="24">
        <f>'Arena 1 MP'!I47</f>
        <v>0</v>
      </c>
      <c r="J27" s="24">
        <f>'Arena 1 MP'!J47</f>
        <v>0</v>
      </c>
    </row>
    <row r="29" spans="3:10" x14ac:dyDescent="0.25">
      <c r="C29" s="3" t="s">
        <v>12</v>
      </c>
      <c r="D29" s="3" t="str">
        <f>'Arena 3 LEB'!D45</f>
        <v>Sophie Cocking</v>
      </c>
      <c r="E29" s="3" t="str">
        <f>'Arena 3 LEB'!E45</f>
        <v>Galphy's Pride</v>
      </c>
      <c r="F29" s="3" t="str">
        <f>'Arena 3 LEB'!F45</f>
        <v>East Clwyd - Diamond</v>
      </c>
      <c r="G29" s="24">
        <f>'Arena 3 LEB'!G45</f>
        <v>0</v>
      </c>
      <c r="H29" s="24">
        <f>'Arena 3 LEB'!H45</f>
        <v>0</v>
      </c>
      <c r="I29" s="24">
        <f>'Arena 3 LEB'!I45</f>
        <v>0</v>
      </c>
      <c r="J29" s="24">
        <f>'Arena 3 LEB'!J45</f>
        <v>0</v>
      </c>
    </row>
    <row r="30" spans="3:10" x14ac:dyDescent="0.25">
      <c r="C30" s="3" t="s">
        <v>33</v>
      </c>
      <c r="D30" s="3" t="str">
        <f>'Arena 2 SR'!D14</f>
        <v>Emily Davies</v>
      </c>
      <c r="E30" s="3" t="str">
        <f>'Arena 2 SR'!E14</f>
        <v>Snap Crackle Pop</v>
      </c>
      <c r="F30" s="3" t="str">
        <f>'Arena 2 SR'!F14</f>
        <v>East Clwyd - Diamond</v>
      </c>
      <c r="G30" s="24">
        <f>'Arena 2 SR'!G14</f>
        <v>0</v>
      </c>
      <c r="H30" s="24">
        <f>'Arena 2 SR'!H14</f>
        <v>0</v>
      </c>
      <c r="I30" s="24">
        <f>'Arena 2 SR'!I14</f>
        <v>0</v>
      </c>
      <c r="J30" s="24">
        <f>'Arena 2 SR'!J14</f>
        <v>0</v>
      </c>
    </row>
    <row r="31" spans="3:10" x14ac:dyDescent="0.25">
      <c r="C31" s="3" t="s">
        <v>11</v>
      </c>
      <c r="D31" s="3" t="str">
        <f>'Arena 1 MP'!D17</f>
        <v>Rachel Andrews</v>
      </c>
      <c r="E31" s="3" t="str">
        <f>'Arena 1 MP'!E17</f>
        <v>Gonzo</v>
      </c>
      <c r="F31" s="3" t="str">
        <f>'Arena 1 MP'!F17</f>
        <v>East Clwyd - Diamond</v>
      </c>
      <c r="G31" s="24">
        <f>'Arena 1 MP'!G17</f>
        <v>0</v>
      </c>
      <c r="H31" s="24">
        <f>'Arena 1 MP'!H17</f>
        <v>0</v>
      </c>
      <c r="I31" s="24">
        <f>'Arena 1 MP'!I17</f>
        <v>0</v>
      </c>
      <c r="J31" s="24">
        <f>'Arena 1 MP'!J17</f>
        <v>0</v>
      </c>
    </row>
    <row r="32" spans="3:10" x14ac:dyDescent="0.25">
      <c r="C32" s="3" t="s">
        <v>8</v>
      </c>
      <c r="D32" s="3" t="str">
        <f>'Arena 1 MP'!D55</f>
        <v>Chris Boden</v>
      </c>
      <c r="E32" s="3" t="str">
        <f>'Arena 1 MP'!E55</f>
        <v>Uthokia</v>
      </c>
      <c r="F32" s="3" t="str">
        <f>'Arena 1 MP'!F55</f>
        <v>East Clwyd - Diamond</v>
      </c>
      <c r="G32" s="24">
        <f>'Arena 1 MP'!G55</f>
        <v>0</v>
      </c>
      <c r="H32" s="24">
        <f>'Arena 1 MP'!H55</f>
        <v>0</v>
      </c>
      <c r="I32" s="24">
        <f>'Arena 1 MP'!I55</f>
        <v>0</v>
      </c>
      <c r="J32" s="24">
        <f>'Arena 1 MP'!J55</f>
        <v>0</v>
      </c>
    </row>
    <row r="34" spans="3:10" x14ac:dyDescent="0.25">
      <c r="C34" s="3" t="s">
        <v>12</v>
      </c>
      <c r="D34" s="3" t="str">
        <f>'Arena 3 LEB'!D35</f>
        <v>Laura von der fecht</v>
      </c>
      <c r="E34" s="3" t="str">
        <f>'Arena 3 LEB'!E35</f>
        <v>Chevalian KC</v>
      </c>
      <c r="F34" s="3" t="str">
        <f>'Arena 3 LEB'!F35</f>
        <v>East Clwyd - Ruby</v>
      </c>
      <c r="G34" s="24">
        <f>'Arena 3 LEB'!G35</f>
        <v>0</v>
      </c>
      <c r="H34" s="24">
        <f>'Arena 3 LEB'!H35</f>
        <v>0</v>
      </c>
      <c r="I34" s="24">
        <f>'Arena 3 LEB'!I35</f>
        <v>0</v>
      </c>
      <c r="J34" s="24">
        <f>'Arena 3 LEB'!J35</f>
        <v>0</v>
      </c>
    </row>
    <row r="35" spans="3:10" x14ac:dyDescent="0.25">
      <c r="C35" s="3" t="s">
        <v>33</v>
      </c>
      <c r="D35" s="3" t="str">
        <f>'Arena 2 SR'!D6</f>
        <v>Kara Maloney</v>
      </c>
      <c r="E35" s="3" t="str">
        <f>'Arena 2 SR'!E6</f>
        <v>Only Inca</v>
      </c>
      <c r="F35" s="3" t="str">
        <f>'Arena 2 SR'!F6</f>
        <v>East Clwyd - Ruby</v>
      </c>
      <c r="G35" s="24">
        <f>'Arena 2 SR'!G6</f>
        <v>0</v>
      </c>
      <c r="H35" s="24">
        <f>'Arena 2 SR'!H6</f>
        <v>0</v>
      </c>
      <c r="I35" s="24">
        <f>'Arena 2 SR'!I6</f>
        <v>0</v>
      </c>
      <c r="J35" s="24">
        <f>'Arena 2 SR'!J6</f>
        <v>0</v>
      </c>
    </row>
    <row r="36" spans="3:10" x14ac:dyDescent="0.25">
      <c r="C36" s="3" t="s">
        <v>11</v>
      </c>
      <c r="D36" s="3" t="str">
        <f>'Arena 1 MP'!D26</f>
        <v>Gill Toogood</v>
      </c>
      <c r="E36" s="3" t="str">
        <f>'Arena 1 MP'!E26</f>
        <v>First Class Lady</v>
      </c>
      <c r="F36" s="3" t="str">
        <f>'Arena 1 MP'!F26</f>
        <v>East Clwyd - Ruby</v>
      </c>
      <c r="G36" s="24">
        <f>'Arena 1 MP'!G26</f>
        <v>0</v>
      </c>
      <c r="H36" s="24">
        <f>'Arena 1 MP'!H26</f>
        <v>0</v>
      </c>
      <c r="I36" s="24">
        <f>'Arena 1 MP'!I26</f>
        <v>0</v>
      </c>
      <c r="J36" s="24">
        <f>'Arena 1 MP'!J26</f>
        <v>0</v>
      </c>
    </row>
    <row r="37" spans="3:10" x14ac:dyDescent="0.25">
      <c r="C37" s="3" t="s">
        <v>8</v>
      </c>
      <c r="D37" s="3" t="str">
        <f>'Arena 1 MP'!D43</f>
        <v>Sophie Toogood</v>
      </c>
      <c r="E37" s="3" t="str">
        <f>'Arena 1 MP'!E43</f>
        <v>Randolph</v>
      </c>
      <c r="F37" s="3" t="str">
        <f>'Arena 1 MP'!F43</f>
        <v>East Clwyd - Ruby</v>
      </c>
      <c r="G37" s="24">
        <f>'Arena 1 MP'!G43</f>
        <v>0</v>
      </c>
      <c r="H37" s="24">
        <f>'Arena 1 MP'!H43</f>
        <v>0</v>
      </c>
      <c r="I37" s="24">
        <f>'Arena 1 MP'!I43</f>
        <v>0</v>
      </c>
      <c r="J37" s="24">
        <f>'Arena 1 MP'!J43</f>
        <v>0</v>
      </c>
    </row>
    <row r="39" spans="3:10" x14ac:dyDescent="0.25">
      <c r="C39" s="3" t="s">
        <v>12</v>
      </c>
      <c r="D39" s="3" t="str">
        <f>'Arena 3 LEB'!D46</f>
        <v>Jean Spearing</v>
      </c>
      <c r="E39" s="3" t="str">
        <f>'Arena 3 LEB'!E46</f>
        <v>Amber Sunset</v>
      </c>
      <c r="F39" s="3" t="str">
        <f>'Arena 3 LEB'!F46</f>
        <v>East Cheshire - Team 1</v>
      </c>
      <c r="G39" s="24">
        <f>'Arena 3 LEB'!G46</f>
        <v>0</v>
      </c>
      <c r="H39" s="24">
        <f>'Arena 3 LEB'!H46</f>
        <v>0</v>
      </c>
      <c r="I39" s="24">
        <f>'Arena 3 LEB'!I46</f>
        <v>0</v>
      </c>
      <c r="J39" s="24">
        <f>'Arena 3 LEB'!J46</f>
        <v>0</v>
      </c>
    </row>
    <row r="40" spans="3:10" x14ac:dyDescent="0.25">
      <c r="C40" s="3" t="s">
        <v>33</v>
      </c>
      <c r="D40" s="3" t="str">
        <f>'Arena 2 SR'!D21</f>
        <v>Lucy Davies</v>
      </c>
      <c r="E40" s="3" t="str">
        <f>'Arena 2 SR'!E21</f>
        <v>Shaney</v>
      </c>
      <c r="F40" s="3" t="str">
        <f>'Arena 2 SR'!F21</f>
        <v>East Cheshire - Team 1</v>
      </c>
      <c r="G40" s="24">
        <f>'Arena 2 SR'!G21</f>
        <v>0</v>
      </c>
      <c r="H40" s="24">
        <f>'Arena 2 SR'!H21</f>
        <v>0</v>
      </c>
      <c r="I40" s="24">
        <f>'Arena 2 SR'!I21</f>
        <v>0</v>
      </c>
      <c r="J40" s="24">
        <f>'Arena 2 SR'!J21</f>
        <v>0</v>
      </c>
    </row>
    <row r="41" spans="3:10" x14ac:dyDescent="0.25">
      <c r="C41" s="3" t="s">
        <v>11</v>
      </c>
      <c r="D41" s="3" t="str">
        <f>'Arena 1 MP'!D24</f>
        <v>Lucy Watson</v>
      </c>
      <c r="E41" s="3" t="str">
        <f>'Arena 1 MP'!E24</f>
        <v>Rakiki Yango</v>
      </c>
      <c r="F41" s="3" t="str">
        <f>'Arena 1 MP'!F24</f>
        <v>East Cheshire - Team 1</v>
      </c>
      <c r="G41" s="24">
        <f>'Arena 1 MP'!G24</f>
        <v>0</v>
      </c>
      <c r="H41" s="24">
        <f>'Arena 1 MP'!H24</f>
        <v>0</v>
      </c>
      <c r="I41" s="24">
        <f>'Arena 1 MP'!I24</f>
        <v>0</v>
      </c>
      <c r="J41" s="24">
        <f>'Arena 1 MP'!J24</f>
        <v>0</v>
      </c>
    </row>
    <row r="42" spans="3:10" x14ac:dyDescent="0.25">
      <c r="C42" s="3" t="s">
        <v>8</v>
      </c>
      <c r="D42" s="3" t="str">
        <f>'Arena 1 MP'!D51</f>
        <v>Alison Unwin</v>
      </c>
      <c r="E42" s="3" t="str">
        <f>'Arena 1 MP'!E51</f>
        <v>Rhongai</v>
      </c>
      <c r="F42" s="3" t="str">
        <f>'Arena 1 MP'!F51</f>
        <v>East Cheshire - Team 1</v>
      </c>
      <c r="G42" s="24">
        <f>'Arena 1 MP'!G51</f>
        <v>0</v>
      </c>
      <c r="H42" s="24">
        <f>'Arena 1 MP'!H51</f>
        <v>0</v>
      </c>
      <c r="I42" s="24">
        <f>'Arena 1 MP'!I51</f>
        <v>0</v>
      </c>
      <c r="J42" s="24">
        <f>'Arena 1 MP'!J51</f>
        <v>0</v>
      </c>
    </row>
    <row r="44" spans="3:10" x14ac:dyDescent="0.25">
      <c r="C44" s="3" t="s">
        <v>12</v>
      </c>
      <c r="D44" s="3" t="str">
        <f>'Arena 3 LEB'!D40</f>
        <v>Jane Ashmore</v>
      </c>
      <c r="E44" s="3" t="str">
        <f>'Arena 3 LEB'!E40</f>
        <v>Camsdale Earl Grey</v>
      </c>
      <c r="F44" s="3" t="str">
        <f>'Arena 3 LEB'!F40</f>
        <v>East Cheshire - Team 2</v>
      </c>
      <c r="G44" s="24">
        <f>'Arena 3 LEB'!G40</f>
        <v>0</v>
      </c>
      <c r="H44" s="24">
        <f>'Arena 3 LEB'!H40</f>
        <v>0</v>
      </c>
      <c r="I44" s="24">
        <f>'Arena 3 LEB'!I40</f>
        <v>0</v>
      </c>
      <c r="J44" s="24">
        <f>'Arena 3 LEB'!J40</f>
        <v>0</v>
      </c>
    </row>
    <row r="45" spans="3:10" x14ac:dyDescent="0.25">
      <c r="C45" s="3" t="s">
        <v>33</v>
      </c>
      <c r="D45" s="3" t="str">
        <f>'Arena 2 SR'!D18</f>
        <v>Rebecca Bush</v>
      </c>
      <c r="E45" s="3" t="str">
        <f>'Arena 2 SR'!E18</f>
        <v>Artemis VIII</v>
      </c>
      <c r="F45" s="3" t="str">
        <f>'Arena 2 SR'!F18</f>
        <v>East Cheshire - Team 2</v>
      </c>
      <c r="G45" s="24">
        <f>'Arena 2 SR'!G18</f>
        <v>0</v>
      </c>
      <c r="H45" s="24">
        <f>'Arena 2 SR'!H18</f>
        <v>0</v>
      </c>
      <c r="I45" s="24">
        <f>'Arena 2 SR'!I18</f>
        <v>0</v>
      </c>
      <c r="J45" s="24">
        <f>'Arena 2 SR'!J18</f>
        <v>0</v>
      </c>
    </row>
    <row r="46" spans="3:10" x14ac:dyDescent="0.25">
      <c r="C46" s="3" t="s">
        <v>11</v>
      </c>
      <c r="D46" s="3" t="str">
        <f>'Arena 1 MP'!D9</f>
        <v>Jo Glover</v>
      </c>
      <c r="E46" s="3" t="str">
        <f>'Arena 1 MP'!E9</f>
        <v>Lunds Rum Punch</v>
      </c>
      <c r="F46" s="3" t="str">
        <f>'Arena 1 MP'!F9</f>
        <v>East Cheshire - Team 2</v>
      </c>
      <c r="G46" s="24">
        <f>'Arena 1 MP'!G9</f>
        <v>0</v>
      </c>
      <c r="H46" s="24">
        <f>'Arena 1 MP'!H9</f>
        <v>0</v>
      </c>
      <c r="I46" s="24">
        <f>'Arena 1 MP'!I9</f>
        <v>0</v>
      </c>
      <c r="J46" s="24">
        <f>'Arena 1 MP'!J9</f>
        <v>0</v>
      </c>
    </row>
    <row r="47" spans="3:10" x14ac:dyDescent="0.25">
      <c r="C47" s="3" t="s">
        <v>8</v>
      </c>
      <c r="D47" s="3" t="str">
        <f>'Arena 1 MP'!D59</f>
        <v>Caroline Basnett</v>
      </c>
      <c r="E47" s="3" t="str">
        <f>'Arena 1 MP'!E59</f>
        <v>Cetrick</v>
      </c>
      <c r="F47" s="3" t="str">
        <f>'Arena 1 MP'!F59</f>
        <v>East Cheshire - Team 2</v>
      </c>
      <c r="G47" s="24">
        <f>'Arena 1 MP'!G59</f>
        <v>0</v>
      </c>
      <c r="H47" s="24">
        <f>'Arena 1 MP'!H59</f>
        <v>0</v>
      </c>
      <c r="I47" s="24">
        <f>'Arena 1 MP'!I59</f>
        <v>0</v>
      </c>
      <c r="J47" s="24">
        <f>'Arena 1 MP'!J59</f>
        <v>0</v>
      </c>
    </row>
    <row r="49" spans="3:10" x14ac:dyDescent="0.25">
      <c r="C49" s="3" t="s">
        <v>12</v>
      </c>
      <c r="D49" s="3" t="str">
        <f>'Arena 3 LEB'!D51</f>
        <v>Mel Wood</v>
      </c>
      <c r="E49" s="3" t="str">
        <f>'Arena 3 LEB'!E51</f>
        <v>Birchwood Ruby</v>
      </c>
      <c r="F49" s="3" t="str">
        <f>'Arena 3 LEB'!F51</f>
        <v>Nantwich</v>
      </c>
      <c r="G49" s="24">
        <f>'Arena 3 LEB'!G51</f>
        <v>0</v>
      </c>
      <c r="H49" s="24">
        <f>'Arena 3 LEB'!H51</f>
        <v>0</v>
      </c>
      <c r="I49" s="24">
        <f>'Arena 3 LEB'!I51</f>
        <v>0</v>
      </c>
      <c r="J49" s="24">
        <f>'Arena 3 LEB'!J51</f>
        <v>0</v>
      </c>
    </row>
    <row r="50" spans="3:10" x14ac:dyDescent="0.25">
      <c r="C50" s="3" t="s">
        <v>33</v>
      </c>
      <c r="D50" s="3" t="str">
        <f>'Arena 2 SR'!D20</f>
        <v>Tish Bailey</v>
      </c>
      <c r="E50" s="3" t="str">
        <f>'Arena 2 SR'!E20</f>
        <v>Finlows Rendevous</v>
      </c>
      <c r="F50" s="3" t="str">
        <f>'Arena 2 SR'!F20</f>
        <v>Nantwich</v>
      </c>
      <c r="G50" s="24">
        <f>'Arena 2 SR'!G20</f>
        <v>0</v>
      </c>
      <c r="H50" s="24">
        <f>'Arena 2 SR'!H20</f>
        <v>0</v>
      </c>
      <c r="I50" s="24">
        <f>'Arena 2 SR'!I20</f>
        <v>0</v>
      </c>
      <c r="J50" s="24">
        <f>'Arena 2 SR'!J20</f>
        <v>0</v>
      </c>
    </row>
    <row r="51" spans="3:10" x14ac:dyDescent="0.25">
      <c r="C51" s="3" t="s">
        <v>11</v>
      </c>
      <c r="D51" s="3" t="str">
        <f>'Arena 1 MP'!D10</f>
        <v>Lisa Cadman</v>
      </c>
      <c r="E51" s="3" t="str">
        <f>'Arena 1 MP'!E10</f>
        <v>Pentaran Easter Gold</v>
      </c>
      <c r="F51" s="3" t="str">
        <f>'Arena 1 MP'!F10</f>
        <v>Nantwich</v>
      </c>
      <c r="G51" s="24">
        <f>'Arena 1 MP'!G10</f>
        <v>0</v>
      </c>
      <c r="H51" s="24">
        <f>'Arena 1 MP'!H10</f>
        <v>0</v>
      </c>
      <c r="I51" s="24">
        <f>'Arena 1 MP'!I10</f>
        <v>0</v>
      </c>
      <c r="J51" s="24">
        <f>'Arena 1 MP'!J10</f>
        <v>0</v>
      </c>
    </row>
    <row r="52" spans="3:10" x14ac:dyDescent="0.25">
      <c r="C52" s="3" t="s">
        <v>8</v>
      </c>
      <c r="D52" s="3" t="str">
        <f>'Arena 1 MP'!D36</f>
        <v>Isabelle Maughan</v>
      </c>
      <c r="E52" s="3" t="str">
        <f>'Arena 1 MP'!E36</f>
        <v>Santino Royale</v>
      </c>
      <c r="F52" s="3" t="str">
        <f>'Arena 1 MP'!F36</f>
        <v>Nantwich</v>
      </c>
      <c r="G52" s="24">
        <f>'Arena 1 MP'!G36</f>
        <v>0</v>
      </c>
      <c r="H52" s="24">
        <f>'Arena 1 MP'!H36</f>
        <v>0</v>
      </c>
      <c r="I52" s="24">
        <f>'Arena 1 MP'!I36</f>
        <v>0</v>
      </c>
      <c r="J52" s="24">
        <f>'Arena 1 MP'!J36</f>
        <v>0</v>
      </c>
    </row>
    <row r="54" spans="3:10" x14ac:dyDescent="0.25">
      <c r="C54" s="3" t="s">
        <v>12</v>
      </c>
      <c r="D54" s="3" t="str">
        <f>'Arena 3 LEB'!D57</f>
        <v>Laura Owen</v>
      </c>
      <c r="E54" s="3" t="str">
        <f>'Arena 3 LEB'!E57</f>
        <v>Judy</v>
      </c>
      <c r="F54" s="3" t="str">
        <f>'Arena 3 LEB'!F57</f>
        <v>South Staffs - Four Play at Dressage</v>
      </c>
      <c r="G54" s="24">
        <f>'Arena 3 LEB'!G58</f>
        <v>0</v>
      </c>
      <c r="H54" s="24">
        <f>'Arena 3 LEB'!H58</f>
        <v>0</v>
      </c>
      <c r="I54" s="24">
        <f>'Arena 3 LEB'!I58</f>
        <v>0</v>
      </c>
      <c r="J54" s="24">
        <f>'Arena 3 LEB'!J58</f>
        <v>0</v>
      </c>
    </row>
    <row r="55" spans="3:10" x14ac:dyDescent="0.25">
      <c r="C55" s="3" t="s">
        <v>33</v>
      </c>
      <c r="D55" s="3" t="s">
        <v>217</v>
      </c>
      <c r="E55" s="3" t="s">
        <v>217</v>
      </c>
      <c r="F55" s="3" t="s">
        <v>217</v>
      </c>
    </row>
    <row r="56" spans="3:10" x14ac:dyDescent="0.25">
      <c r="C56" s="3" t="s">
        <v>11</v>
      </c>
      <c r="D56" s="3" t="str">
        <f>'Arena 1 MP'!D12</f>
        <v>Joanne Cook</v>
      </c>
      <c r="E56" s="3" t="str">
        <f>'Arena 1 MP'!E12</f>
        <v>Ladykiller's Glamis</v>
      </c>
      <c r="F56" s="3" t="str">
        <f>'Arena 1 MP'!F12</f>
        <v>South Staffs - Four Play at Dressage</v>
      </c>
      <c r="G56" s="24">
        <f>'Arena 1 MP'!G12</f>
        <v>0</v>
      </c>
      <c r="H56" s="24">
        <f>'Arena 1 MP'!H12</f>
        <v>0</v>
      </c>
      <c r="I56" s="24">
        <f>'Arena 1 MP'!I12</f>
        <v>0</v>
      </c>
      <c r="J56" s="24">
        <f>'Arena 1 MP'!J12</f>
        <v>0</v>
      </c>
    </row>
    <row r="57" spans="3:10" x14ac:dyDescent="0.25">
      <c r="C57" s="3" t="s">
        <v>8</v>
      </c>
      <c r="D57" s="3" t="str">
        <f>'Arena 1 MP'!D48</f>
        <v>Ruth Minton</v>
      </c>
      <c r="E57" s="3" t="str">
        <f>'Arena 1 MP'!E48</f>
        <v>Galahad II</v>
      </c>
      <c r="F57" s="3" t="str">
        <f>'Arena 1 MP'!F48</f>
        <v>South Staffs - Four Play at Dressage</v>
      </c>
      <c r="G57" s="24">
        <f>'Arena 1 MP'!G48</f>
        <v>0</v>
      </c>
      <c r="H57" s="24">
        <f>'Arena 1 MP'!H48</f>
        <v>0</v>
      </c>
      <c r="I57" s="24">
        <f>'Arena 1 MP'!I48</f>
        <v>0</v>
      </c>
      <c r="J57" s="24">
        <f>'Arena 1 MP'!J48</f>
        <v>0</v>
      </c>
    </row>
    <row r="59" spans="3:10" x14ac:dyDescent="0.25">
      <c r="C59" s="3" t="s">
        <v>12</v>
      </c>
      <c r="D59" s="3" t="str">
        <f>'Arena 3 LEB'!D53</f>
        <v>Julie Barber</v>
      </c>
      <c r="E59" s="3" t="str">
        <f>'Arena 3 LEB'!E53</f>
        <v>Just Rolo</v>
      </c>
      <c r="F59" s="3" t="str">
        <f>'Arena 3 LEB'!F53</f>
        <v>South Staffs - Deconstructed Dressage</v>
      </c>
      <c r="G59" s="24">
        <f>'Arena 3 LEB'!G53</f>
        <v>0</v>
      </c>
      <c r="H59" s="24">
        <f>'Arena 3 LEB'!H53</f>
        <v>0</v>
      </c>
      <c r="I59" s="24">
        <f>'Arena 3 LEB'!I53</f>
        <v>0</v>
      </c>
      <c r="J59" s="24">
        <f>'Arena 3 LEB'!J53</f>
        <v>0</v>
      </c>
    </row>
    <row r="60" spans="3:10" x14ac:dyDescent="0.25">
      <c r="C60" s="3" t="s">
        <v>33</v>
      </c>
      <c r="D60" s="3" t="str">
        <f>'Arena 2 SR'!D11</f>
        <v>Jo McDermott</v>
      </c>
      <c r="E60" s="3" t="str">
        <f>'Arena 2 SR'!E11</f>
        <v>Elegant Charm</v>
      </c>
      <c r="F60" s="3" t="str">
        <f>'Arena 2 SR'!F11</f>
        <v>South Staffs - Deconstructed Dressage</v>
      </c>
      <c r="G60" s="24">
        <f>'Arena 2 SR'!G11</f>
        <v>0</v>
      </c>
      <c r="H60" s="24">
        <f>'Arena 2 SR'!H11</f>
        <v>0</v>
      </c>
      <c r="I60" s="24">
        <f>'Arena 2 SR'!I11</f>
        <v>0</v>
      </c>
      <c r="J60" s="24">
        <f>'Arena 2 SR'!J11</f>
        <v>0</v>
      </c>
    </row>
    <row r="61" spans="3:10" x14ac:dyDescent="0.25">
      <c r="C61" s="3" t="s">
        <v>11</v>
      </c>
      <c r="D61" s="3" t="str">
        <f>'Arena 1 MP'!D18</f>
        <v>Penny Russell</v>
      </c>
      <c r="E61" s="3" t="str">
        <f>'Arena 1 MP'!E18</f>
        <v>Caramac</v>
      </c>
      <c r="F61" s="3" t="str">
        <f>'Arena 1 MP'!F18</f>
        <v>South Staffs - Deconstructed Dressage</v>
      </c>
      <c r="G61" s="24">
        <f>'Arena 1 MP'!G18</f>
        <v>0</v>
      </c>
      <c r="H61" s="24">
        <f>'Arena 1 MP'!H18</f>
        <v>0</v>
      </c>
      <c r="I61" s="24">
        <f>'Arena 1 MP'!I18</f>
        <v>0</v>
      </c>
      <c r="J61" s="24">
        <f>'Arena 1 MP'!J18</f>
        <v>0</v>
      </c>
    </row>
    <row r="62" spans="3:10" x14ac:dyDescent="0.25">
      <c r="C62" s="3" t="s">
        <v>8</v>
      </c>
      <c r="D62" s="3" t="str">
        <f>'Arena 1 MP'!D52</f>
        <v>Amanda Chatfield</v>
      </c>
      <c r="E62" s="3" t="str">
        <f>'Arena 1 MP'!E52</f>
        <v>Kingsclough Masquerade</v>
      </c>
      <c r="F62" s="3" t="str">
        <f>'Arena 1 MP'!F52</f>
        <v>South Staffs - Deconstructed Dressage</v>
      </c>
      <c r="G62" s="24">
        <f>'Arena 1 MP'!G52</f>
        <v>0</v>
      </c>
      <c r="H62" s="24">
        <f>'Arena 1 MP'!H52</f>
        <v>0</v>
      </c>
      <c r="I62" s="24">
        <f>'Arena 1 MP'!I52</f>
        <v>0</v>
      </c>
      <c r="J62" s="24">
        <f>'Arena 1 MP'!J52</f>
        <v>0</v>
      </c>
    </row>
    <row r="64" spans="3:10" x14ac:dyDescent="0.25">
      <c r="C64" s="3" t="s">
        <v>12</v>
      </c>
      <c r="D64" s="3" t="str">
        <f>'Arena 3 LEB'!D55</f>
        <v>Caroline Hurley</v>
      </c>
      <c r="E64" s="3" t="str">
        <f>'Arena 3 LEB'!E55</f>
        <v>Ulis De Vassy</v>
      </c>
      <c r="F64" s="3" t="str">
        <f>'Arena 3 LEB'!F55</f>
        <v>Vyrnwy Valley</v>
      </c>
      <c r="G64" s="24">
        <f>'Arena 3 LEB'!G56</f>
        <v>0</v>
      </c>
      <c r="H64" s="24">
        <f>'Arena 3 LEB'!H56</f>
        <v>0</v>
      </c>
      <c r="I64" s="24">
        <f>'Arena 3 LEB'!I56</f>
        <v>0</v>
      </c>
      <c r="J64" s="24">
        <f>'Arena 3 LEB'!J56</f>
        <v>0</v>
      </c>
    </row>
    <row r="65" spans="3:10" x14ac:dyDescent="0.25">
      <c r="C65" s="3" t="s">
        <v>33</v>
      </c>
      <c r="D65" s="3" t="str">
        <f>'Arena 2 SR'!D22</f>
        <v>Helen Hathaway</v>
      </c>
      <c r="E65" s="3" t="str">
        <f>'Arena 2 SR'!E22</f>
        <v>Bechan Delinquent</v>
      </c>
      <c r="F65" s="3" t="str">
        <f>'Arena 2 SR'!F22</f>
        <v>Vyrnwy Valley</v>
      </c>
      <c r="G65" s="24">
        <f>'Arena 2 SR'!G22</f>
        <v>0</v>
      </c>
      <c r="H65" s="24">
        <f>'Arena 2 SR'!H22</f>
        <v>0</v>
      </c>
      <c r="I65" s="24">
        <f>'Arena 2 SR'!I22</f>
        <v>0</v>
      </c>
      <c r="J65" s="24">
        <f>'Arena 2 SR'!J22</f>
        <v>0</v>
      </c>
    </row>
    <row r="66" spans="3:10" x14ac:dyDescent="0.25">
      <c r="C66" s="3" t="s">
        <v>11</v>
      </c>
      <c r="D66" s="3" t="str">
        <f>'Arena 1 MP'!D14</f>
        <v>Sally Evans</v>
      </c>
      <c r="E66" s="3" t="str">
        <f>'Arena 1 MP'!E14</f>
        <v>Ochrdewi Sirius</v>
      </c>
      <c r="F66" s="3" t="str">
        <f>'Arena 1 MP'!F14</f>
        <v>Vyrnwy Valley</v>
      </c>
      <c r="G66" s="24">
        <f>'Arena 1 MP'!G14</f>
        <v>0</v>
      </c>
      <c r="H66" s="24">
        <f>'Arena 1 MP'!H14</f>
        <v>0</v>
      </c>
      <c r="I66" s="24">
        <f>'Arena 1 MP'!I14</f>
        <v>0</v>
      </c>
      <c r="J66" s="24">
        <f>'Arena 1 MP'!J14</f>
        <v>0</v>
      </c>
    </row>
    <row r="67" spans="3:10" x14ac:dyDescent="0.25">
      <c r="C67" s="3" t="s">
        <v>8</v>
      </c>
      <c r="D67" s="3" t="str">
        <f>'Arena 1 MP'!D57</f>
        <v>Elspeth Carr</v>
      </c>
      <c r="E67" s="3" t="str">
        <f>'Arena 1 MP'!E57</f>
        <v>My Top Diplomat</v>
      </c>
      <c r="F67" s="3" t="str">
        <f>'Arena 1 MP'!F57</f>
        <v>Vyrnwy Valley</v>
      </c>
      <c r="G67" s="24">
        <f>'Arena 1 MP'!G57</f>
        <v>0</v>
      </c>
      <c r="H67" s="24">
        <f>'Arena 1 MP'!H57</f>
        <v>0</v>
      </c>
      <c r="I67" s="24">
        <f>'Arena 1 MP'!I57</f>
        <v>0</v>
      </c>
      <c r="J67" s="24">
        <f>'Arena 1 MP'!J57</f>
        <v>0</v>
      </c>
    </row>
    <row r="70" spans="3:10" x14ac:dyDescent="0.25">
      <c r="C70" s="3" t="s">
        <v>12</v>
      </c>
      <c r="D70" s="3" t="str">
        <f>'Arena 3 LEB'!D43</f>
        <v>Stephanie Woodland</v>
      </c>
      <c r="E70" s="3" t="str">
        <f>'Arena 3 LEB'!E43</f>
        <v>Kemberton Bohorok</v>
      </c>
      <c r="F70" s="3" t="str">
        <f>'Arena 3 LEB'!F43</f>
        <v>Delamere Forest</v>
      </c>
      <c r="G70" s="24">
        <f>'Arena 3 LEB'!G43</f>
        <v>0</v>
      </c>
      <c r="H70" s="24">
        <f>'Arena 3 LEB'!H43</f>
        <v>0</v>
      </c>
      <c r="I70" s="24">
        <f>'Arena 3 LEB'!I43</f>
        <v>0</v>
      </c>
      <c r="J70" s="24">
        <f>'Arena 3 LEB'!J43</f>
        <v>0</v>
      </c>
    </row>
    <row r="71" spans="3:10" x14ac:dyDescent="0.25">
      <c r="C71" s="3" t="s">
        <v>33</v>
      </c>
      <c r="D71" s="3" t="str">
        <f>'Arena 2 SR'!D13</f>
        <v>Emma Billington</v>
      </c>
      <c r="E71" s="3" t="str">
        <f>'Arena 2 SR'!E13</f>
        <v>Bobby Roebuck</v>
      </c>
      <c r="F71" s="3" t="str">
        <f>'Arena 2 SR'!F13</f>
        <v>Delamere Forest</v>
      </c>
      <c r="G71" s="24">
        <f>'Arena 2 SR'!G13</f>
        <v>0</v>
      </c>
      <c r="H71" s="24">
        <f>'Arena 2 SR'!H13</f>
        <v>0</v>
      </c>
      <c r="I71" s="24">
        <f>'Arena 2 SR'!I13</f>
        <v>0</v>
      </c>
      <c r="J71" s="24">
        <f>'Arena 2 SR'!J13</f>
        <v>0</v>
      </c>
    </row>
    <row r="72" spans="3:10" x14ac:dyDescent="0.25">
      <c r="C72" s="3" t="s">
        <v>11</v>
      </c>
      <c r="D72" s="3" t="str">
        <f>'Arena 1 MP'!D28</f>
        <v>Georgie Critchley</v>
      </c>
      <c r="E72" s="3" t="str">
        <f>'Arena 1 MP'!E28</f>
        <v xml:space="preserve">Dassett Dakota </v>
      </c>
      <c r="F72" s="3" t="str">
        <f>'Arena 1 MP'!F28</f>
        <v>Delamere Forest</v>
      </c>
      <c r="G72" s="24">
        <f>'Arena 1 MP'!G28</f>
        <v>0</v>
      </c>
      <c r="H72" s="24">
        <f>'Arena 1 MP'!H28</f>
        <v>0</v>
      </c>
      <c r="I72" s="24">
        <f>'Arena 1 MP'!I28</f>
        <v>0</v>
      </c>
      <c r="J72" s="24">
        <f>'Arena 1 MP'!J28</f>
        <v>0</v>
      </c>
    </row>
    <row r="73" spans="3:10" x14ac:dyDescent="0.25">
      <c r="C73" s="3" t="s">
        <v>8</v>
      </c>
      <c r="D73" s="3" t="str">
        <f>'Arena 1 MP'!D53</f>
        <v>Madelaine Davies</v>
      </c>
      <c r="E73" s="3" t="str">
        <f>'Arena 1 MP'!E53</f>
        <v>Hi Mac</v>
      </c>
      <c r="F73" s="3" t="str">
        <f>'Arena 1 MP'!F53</f>
        <v>Delamere Forest</v>
      </c>
      <c r="G73" s="24">
        <f>'Arena 1 MP'!G53</f>
        <v>0</v>
      </c>
      <c r="H73" s="24">
        <f>'Arena 1 MP'!H53</f>
        <v>0</v>
      </c>
      <c r="I73" s="24">
        <f>'Arena 1 MP'!I53</f>
        <v>0</v>
      </c>
      <c r="J73" s="24">
        <f>'Arena 1 MP'!J53</f>
        <v>0</v>
      </c>
    </row>
    <row r="75" spans="3:10" x14ac:dyDescent="0.25">
      <c r="C75" s="3" t="s">
        <v>12</v>
      </c>
      <c r="D75" s="3" t="str">
        <f>'Arena 3 LEB'!D47</f>
        <v>Helen Ratcliff</v>
      </c>
      <c r="E75" s="3" t="str">
        <f>'Arena 3 LEB'!E47</f>
        <v>Pride of Brandwood</v>
      </c>
      <c r="F75" s="3" t="str">
        <f>'Arena 3 LEB'!F47</f>
        <v>Shrewsbury</v>
      </c>
      <c r="G75" s="24">
        <f>'Arena 3 LEB'!G47</f>
        <v>0</v>
      </c>
      <c r="H75" s="24">
        <f>'Arena 3 LEB'!H47</f>
        <v>0</v>
      </c>
      <c r="I75" s="24">
        <f>'Arena 3 LEB'!I47</f>
        <v>0</v>
      </c>
      <c r="J75" s="24">
        <f>'Arena 3 LEB'!J47</f>
        <v>0</v>
      </c>
    </row>
    <row r="76" spans="3:10" x14ac:dyDescent="0.25">
      <c r="C76" s="3" t="s">
        <v>33</v>
      </c>
      <c r="D76" s="3" t="str">
        <f>'Arena 2 SR'!D23</f>
        <v>Andrea Parrish</v>
      </c>
      <c r="E76" s="3" t="str">
        <f>'Arena 2 SR'!E23</f>
        <v>Muschamp Pour La Chance</v>
      </c>
      <c r="F76" s="3" t="str">
        <f>'Arena 2 SR'!F23</f>
        <v>Shrewsbury</v>
      </c>
      <c r="G76" s="24">
        <f>'Arena 2 SR'!G23</f>
        <v>0</v>
      </c>
      <c r="H76" s="24">
        <f>'Arena 2 SR'!H23</f>
        <v>0</v>
      </c>
      <c r="I76" s="24">
        <f>'Arena 2 SR'!I23</f>
        <v>0</v>
      </c>
      <c r="J76" s="24">
        <f>'Arena 2 SR'!J23</f>
        <v>0</v>
      </c>
    </row>
    <row r="77" spans="3:10" x14ac:dyDescent="0.25">
      <c r="C77" s="3" t="s">
        <v>11</v>
      </c>
      <c r="D77" s="3" t="str">
        <f>'Arena 1 MP'!D30</f>
        <v>Hannah Chappell</v>
      </c>
      <c r="E77" s="3" t="str">
        <f>'Arena 1 MP'!E30</f>
        <v>Exan Van De Itterbeekhoeve</v>
      </c>
      <c r="F77" s="3" t="str">
        <f>'Arena 1 MP'!F30</f>
        <v>Shrewsbury</v>
      </c>
      <c r="G77" s="24">
        <f>'Arena 1 MP'!G30</f>
        <v>0</v>
      </c>
      <c r="H77" s="24">
        <f>'Arena 1 MP'!H30</f>
        <v>0</v>
      </c>
      <c r="I77" s="24">
        <f>'Arena 1 MP'!I30</f>
        <v>0</v>
      </c>
      <c r="J77" s="24">
        <f>'Arena 1 MP'!J30</f>
        <v>0</v>
      </c>
    </row>
    <row r="78" spans="3:10" x14ac:dyDescent="0.25">
      <c r="C78" s="3" t="s">
        <v>8</v>
      </c>
      <c r="D78" s="3" t="str">
        <f>'Arena 1 MP'!D49</f>
        <v>Rebecca Norton</v>
      </c>
      <c r="E78" s="3" t="str">
        <f>'Arena 1 MP'!E49</f>
        <v>Evita</v>
      </c>
      <c r="F78" s="3" t="str">
        <f>'Arena 1 MP'!F49</f>
        <v>Shrewsbury</v>
      </c>
      <c r="G78" s="24">
        <f>'Arena 1 MP'!G49</f>
        <v>0</v>
      </c>
      <c r="H78" s="24">
        <f>'Arena 1 MP'!H49</f>
        <v>0</v>
      </c>
      <c r="I78" s="24">
        <f>'Arena 1 MP'!I49</f>
        <v>0</v>
      </c>
      <c r="J78" s="24">
        <f>'Arena 1 MP'!J49</f>
        <v>0</v>
      </c>
    </row>
    <row r="80" spans="3:10" x14ac:dyDescent="0.25">
      <c r="C80" s="3" t="s">
        <v>12</v>
      </c>
      <c r="D80" s="3" t="str">
        <f>'Arena 3 LEB'!D54</f>
        <v>Jo Ellis</v>
      </c>
      <c r="E80" s="3" t="str">
        <f>'Arena 3 LEB'!E54</f>
        <v>Dorabella</v>
      </c>
      <c r="F80" s="3" t="str">
        <f>'Arena 3 LEB'!F54</f>
        <v>Flint &amp; Denbigh</v>
      </c>
      <c r="G80" s="24">
        <f>'Arena 3 LEB'!G55</f>
        <v>0</v>
      </c>
      <c r="H80" s="24">
        <f>'Arena 3 LEB'!H55</f>
        <v>0</v>
      </c>
      <c r="I80" s="24">
        <f>'Arena 3 LEB'!I55</f>
        <v>0</v>
      </c>
      <c r="J80" s="24">
        <f>'Arena 3 LEB'!J55</f>
        <v>0</v>
      </c>
    </row>
    <row r="81" spans="2:11" x14ac:dyDescent="0.25">
      <c r="C81" s="3" t="s">
        <v>33</v>
      </c>
      <c r="D81" s="3" t="str">
        <f>'Arena 2 SR'!D16</f>
        <v>Jacqui Mcleod</v>
      </c>
      <c r="E81" s="3" t="str">
        <f>'Arena 2 SR'!E16</f>
        <v>Storm Queen</v>
      </c>
      <c r="F81" s="3" t="str">
        <f>'Arena 2 SR'!F16</f>
        <v>Flint &amp; Denbigh</v>
      </c>
      <c r="G81" s="24">
        <f>'Arena 2 SR'!G16</f>
        <v>0</v>
      </c>
      <c r="H81" s="24">
        <f>'Arena 2 SR'!H16</f>
        <v>0</v>
      </c>
      <c r="I81" s="24">
        <f>'Arena 2 SR'!I16</f>
        <v>0</v>
      </c>
      <c r="J81" s="24">
        <f>'Arena 2 SR'!J16</f>
        <v>0</v>
      </c>
    </row>
    <row r="82" spans="2:11" x14ac:dyDescent="0.25">
      <c r="C82" s="3" t="s">
        <v>11</v>
      </c>
      <c r="D82" s="3" t="str">
        <f>'Arena 1 MP'!D11</f>
        <v>Rachael Thompson</v>
      </c>
      <c r="E82" s="3" t="str">
        <f>'Arena 1 MP'!E11</f>
        <v>Deli Clown</v>
      </c>
      <c r="F82" s="3" t="str">
        <f>'Arena 1 MP'!F11</f>
        <v>Flint &amp; Denbigh</v>
      </c>
      <c r="G82" s="24">
        <f>'Arena 1 MP'!G11</f>
        <v>0</v>
      </c>
      <c r="H82" s="24">
        <f>'Arena 1 MP'!H11</f>
        <v>0</v>
      </c>
      <c r="I82" s="24">
        <f>'Arena 1 MP'!I11</f>
        <v>0</v>
      </c>
      <c r="J82" s="24">
        <f>'Arena 1 MP'!J11</f>
        <v>0</v>
      </c>
    </row>
    <row r="83" spans="2:11" x14ac:dyDescent="0.25">
      <c r="C83" s="3" t="s">
        <v>8</v>
      </c>
      <c r="D83" s="3" t="str">
        <f>'Arena 1 MP'!D42</f>
        <v>Joan Wood</v>
      </c>
      <c r="E83" s="3" t="str">
        <f>'Arena 1 MP'!E42</f>
        <v>Fanity</v>
      </c>
      <c r="F83" s="3" t="str">
        <f>'Arena 1 MP'!F42</f>
        <v>Flint &amp; Denbigh</v>
      </c>
      <c r="G83" s="24">
        <f>'Arena 1 MP'!G42</f>
        <v>0</v>
      </c>
      <c r="H83" s="24">
        <f>'Arena 1 MP'!H42</f>
        <v>0</v>
      </c>
      <c r="I83" s="24">
        <f>'Arena 1 MP'!I42</f>
        <v>0</v>
      </c>
      <c r="J83" s="24">
        <f>'Arena 1 MP'!J42</f>
        <v>0</v>
      </c>
    </row>
    <row r="86" spans="2:11" x14ac:dyDescent="0.25">
      <c r="B86" s="23" t="s">
        <v>222</v>
      </c>
      <c r="D86" s="23" t="s">
        <v>220</v>
      </c>
    </row>
    <row r="87" spans="2:11" ht="31.5" x14ac:dyDescent="0.25">
      <c r="G87" s="5" t="s">
        <v>211</v>
      </c>
      <c r="H87" s="5" t="s">
        <v>212</v>
      </c>
      <c r="I87" s="5" t="s">
        <v>213</v>
      </c>
      <c r="J87" s="25" t="s">
        <v>218</v>
      </c>
      <c r="K87" s="25" t="s">
        <v>219</v>
      </c>
    </row>
    <row r="88" spans="2:11" x14ac:dyDescent="0.25">
      <c r="C88" s="3" t="s">
        <v>12</v>
      </c>
      <c r="D88" s="3" t="str">
        <f>'Arena 3 LEB'!D6</f>
        <v>Amber Sultan-Grout</v>
      </c>
      <c r="E88" s="3" t="str">
        <f>'Arena 3 LEB'!E6</f>
        <v>Llwynneath Jimmy</v>
      </c>
      <c r="F88" s="3" t="str">
        <f>'Arena 3 LEB'!F6</f>
        <v>Weavers</v>
      </c>
      <c r="G88" s="24">
        <f>'Arena 3 LEB'!G6</f>
        <v>0</v>
      </c>
      <c r="H88" s="24">
        <f>'Arena 3 LEB'!H6</f>
        <v>0</v>
      </c>
      <c r="I88" s="24">
        <f>'Arena 3 LEB'!I6</f>
        <v>0</v>
      </c>
      <c r="J88" s="24">
        <f>'Arena 3 LEB'!J6</f>
        <v>0</v>
      </c>
    </row>
    <row r="89" spans="2:11" x14ac:dyDescent="0.25">
      <c r="C89" s="3" t="s">
        <v>33</v>
      </c>
      <c r="D89" s="3" t="str">
        <f>'Arena 3 LEB'!D16</f>
        <v>Megan Cappaert</v>
      </c>
      <c r="E89" s="3" t="str">
        <f>'Arena 3 LEB'!E16</f>
        <v>Cullane Boy</v>
      </c>
      <c r="F89" s="3" t="str">
        <f>'Arena 3 LEB'!F16</f>
        <v>Weavers</v>
      </c>
      <c r="G89" s="24">
        <f>'Arena 3 LEB'!G16</f>
        <v>0</v>
      </c>
      <c r="H89" s="24">
        <f>'Arena 3 LEB'!H16</f>
        <v>0</v>
      </c>
      <c r="I89" s="24">
        <f>'Arena 3 LEB'!I16</f>
        <v>0</v>
      </c>
      <c r="J89" s="24">
        <f>'Arena 3 LEB'!J16</f>
        <v>0</v>
      </c>
    </row>
    <row r="90" spans="2:11" x14ac:dyDescent="0.25">
      <c r="C90" s="3" t="s">
        <v>11</v>
      </c>
      <c r="D90" s="3" t="str">
        <f>'Arena 3 LEB'!D22</f>
        <v>Immy Ward</v>
      </c>
      <c r="E90" s="3" t="str">
        <f>'Arena 3 LEB'!E22</f>
        <v>Blue</v>
      </c>
      <c r="F90" s="3" t="str">
        <f>'Arena 3 LEB'!F22</f>
        <v>Weavers</v>
      </c>
      <c r="G90" s="24">
        <f>'Arena 3 LEB'!G22</f>
        <v>0</v>
      </c>
      <c r="H90" s="24">
        <f>'Arena 3 LEB'!H22</f>
        <v>0</v>
      </c>
      <c r="I90" s="24">
        <f>'Arena 3 LEB'!I22</f>
        <v>0</v>
      </c>
      <c r="J90" s="24">
        <f>'Arena 3 LEB'!J22</f>
        <v>0</v>
      </c>
    </row>
    <row r="91" spans="2:11" x14ac:dyDescent="0.25">
      <c r="C91" s="3" t="s">
        <v>8</v>
      </c>
      <c r="D91" s="3" t="s">
        <v>217</v>
      </c>
      <c r="E91" s="3" t="s">
        <v>217</v>
      </c>
      <c r="F91" s="3" t="s">
        <v>217</v>
      </c>
    </row>
    <row r="93" spans="2:11" x14ac:dyDescent="0.25">
      <c r="C93" s="3" t="s">
        <v>12</v>
      </c>
      <c r="D93" s="3" t="str">
        <f>'Arena 3 LEB'!D7</f>
        <v>Amy Mellor</v>
      </c>
      <c r="E93" s="3" t="str">
        <f>'Arena 3 LEB'!E7</f>
        <v>Summer Solstice</v>
      </c>
      <c r="F93" s="3" t="str">
        <f>'Arena 3 LEB'!F7</f>
        <v>Nantwich</v>
      </c>
      <c r="G93" s="24">
        <f>'Arena 3 LEB'!G7</f>
        <v>0</v>
      </c>
      <c r="H93" s="24">
        <f>'Arena 3 LEB'!H7</f>
        <v>0</v>
      </c>
      <c r="I93" s="24">
        <f>'Arena 3 LEB'!I7</f>
        <v>0</v>
      </c>
      <c r="J93" s="24">
        <f>'Arena 3 LEB'!J7</f>
        <v>0</v>
      </c>
    </row>
    <row r="94" spans="2:11" x14ac:dyDescent="0.25">
      <c r="C94" s="3" t="s">
        <v>33</v>
      </c>
      <c r="D94" s="3" t="str">
        <f>'Arena 3 LEB'!D17</f>
        <v>Laura Hale</v>
      </c>
      <c r="E94" s="3" t="str">
        <f>'Arena 3 LEB'!E17</f>
        <v>Lackagh Pride</v>
      </c>
      <c r="F94" s="3" t="str">
        <f>'Arena 3 LEB'!F17</f>
        <v>Nantwich</v>
      </c>
      <c r="G94" s="24">
        <f>'Arena 3 LEB'!G17</f>
        <v>0</v>
      </c>
      <c r="H94" s="24">
        <f>'Arena 3 LEB'!H17</f>
        <v>0</v>
      </c>
      <c r="I94" s="24">
        <f>'Arena 3 LEB'!I17</f>
        <v>0</v>
      </c>
      <c r="J94" s="24">
        <f>'Arena 3 LEB'!J17</f>
        <v>0</v>
      </c>
    </row>
    <row r="95" spans="2:11" x14ac:dyDescent="0.25">
      <c r="C95" s="3" t="s">
        <v>11</v>
      </c>
      <c r="D95" s="3" t="str">
        <f>'Arena 3 LEB'!D23</f>
        <v>Freya Diamond</v>
      </c>
      <c r="E95" s="3" t="str">
        <f>'Arena 3 LEB'!E23</f>
        <v>Morrigan Eadbhard</v>
      </c>
      <c r="F95" s="3" t="str">
        <f>'Arena 3 LEB'!F23</f>
        <v>Nantwich</v>
      </c>
      <c r="G95" s="24">
        <f>'Arena 3 LEB'!G23</f>
        <v>0</v>
      </c>
      <c r="H95" s="24">
        <f>'Arena 3 LEB'!H23</f>
        <v>0</v>
      </c>
      <c r="I95" s="24">
        <f>'Arena 3 LEB'!I23</f>
        <v>0</v>
      </c>
      <c r="J95" s="24">
        <f>'Arena 3 LEB'!J23</f>
        <v>0</v>
      </c>
    </row>
    <row r="96" spans="2:11" x14ac:dyDescent="0.25">
      <c r="C96" s="3" t="s">
        <v>8</v>
      </c>
      <c r="D96" s="3" t="str">
        <f>'Arena 3 LEB'!D27</f>
        <v xml:space="preserve">Mimi Jones </v>
      </c>
      <c r="E96" s="3" t="str">
        <f>'Arena 3 LEB'!E27</f>
        <v>Windale Thundercloud</v>
      </c>
      <c r="F96" s="3" t="str">
        <f>'Arena 3 LEB'!F27</f>
        <v>Nantwich</v>
      </c>
      <c r="G96" s="24">
        <f>'Arena 3 LEB'!G27</f>
        <v>0</v>
      </c>
      <c r="H96" s="24">
        <f>'Arena 3 LEB'!H27</f>
        <v>0</v>
      </c>
      <c r="I96" s="24">
        <f>'Arena 3 LEB'!I27</f>
        <v>0</v>
      </c>
      <c r="J96" s="24">
        <f>'Arena 3 LEB'!J27</f>
        <v>0</v>
      </c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176F-57A6-4F9B-9DE7-941DE5109F26}">
  <sheetPr>
    <pageSetUpPr fitToPage="1"/>
  </sheetPr>
  <dimension ref="B3:F88"/>
  <sheetViews>
    <sheetView workbookViewId="0">
      <selection activeCell="I74" sqref="I74"/>
    </sheetView>
  </sheetViews>
  <sheetFormatPr defaultColWidth="8.85546875" defaultRowHeight="15" x14ac:dyDescent="0.25"/>
  <cols>
    <col min="1" max="1" width="8.85546875" style="19"/>
    <col min="2" max="2" width="8.85546875" style="20"/>
    <col min="3" max="3" width="8.85546875" style="19"/>
    <col min="4" max="4" width="19.28515625" style="19" customWidth="1"/>
    <col min="5" max="5" width="32.28515625" style="19" customWidth="1"/>
    <col min="6" max="6" width="28.42578125" style="19" bestFit="1" customWidth="1"/>
    <col min="7" max="16384" width="8.85546875" style="19"/>
  </cols>
  <sheetData>
    <row r="3" spans="2:6" s="4" customFormat="1" ht="15.75" x14ac:dyDescent="0.25">
      <c r="B3" s="2" t="s">
        <v>207</v>
      </c>
      <c r="C3" s="4" t="s">
        <v>32</v>
      </c>
      <c r="D3" s="4" t="s">
        <v>208</v>
      </c>
      <c r="E3" s="4" t="s">
        <v>4</v>
      </c>
      <c r="F3" s="4" t="s">
        <v>209</v>
      </c>
    </row>
    <row r="4" spans="2:6" ht="15.75" x14ac:dyDescent="0.25">
      <c r="B4" s="2">
        <v>1</v>
      </c>
      <c r="C4" s="3" t="s">
        <v>29</v>
      </c>
      <c r="D4" s="3" t="s">
        <v>61</v>
      </c>
      <c r="E4" s="3" t="s">
        <v>62</v>
      </c>
      <c r="F4" s="3" t="s">
        <v>81</v>
      </c>
    </row>
    <row r="5" spans="2:6" ht="15.75" x14ac:dyDescent="0.25">
      <c r="B5" s="2">
        <v>2</v>
      </c>
      <c r="C5" s="3"/>
      <c r="D5" s="3" t="s">
        <v>202</v>
      </c>
      <c r="E5" s="3" t="s">
        <v>203</v>
      </c>
      <c r="F5" s="3" t="s">
        <v>80</v>
      </c>
    </row>
    <row r="6" spans="2:6" ht="15.75" x14ac:dyDescent="0.25">
      <c r="B6" s="2">
        <v>3</v>
      </c>
      <c r="C6" s="3" t="s">
        <v>28</v>
      </c>
      <c r="D6" s="3" t="s">
        <v>41</v>
      </c>
      <c r="E6" s="3" t="s">
        <v>42</v>
      </c>
      <c r="F6" s="3" t="s">
        <v>80</v>
      </c>
    </row>
    <row r="7" spans="2:6" ht="15.75" x14ac:dyDescent="0.25">
      <c r="B7" s="2">
        <f t="shared" ref="B7" si="0">B6+1</f>
        <v>4</v>
      </c>
      <c r="C7" s="3" t="s">
        <v>29</v>
      </c>
      <c r="D7" s="3" t="s">
        <v>65</v>
      </c>
      <c r="E7" s="3" t="s">
        <v>66</v>
      </c>
      <c r="F7" s="3" t="s">
        <v>27</v>
      </c>
    </row>
    <row r="8" spans="2:6" ht="15.75" x14ac:dyDescent="0.25">
      <c r="B8" s="2">
        <v>5</v>
      </c>
      <c r="C8" s="3" t="s">
        <v>29</v>
      </c>
      <c r="D8" s="3" t="s">
        <v>63</v>
      </c>
      <c r="E8" s="3" t="s">
        <v>64</v>
      </c>
      <c r="F8" s="3" t="s">
        <v>81</v>
      </c>
    </row>
    <row r="9" spans="2:6" s="3" customFormat="1" ht="15.75" x14ac:dyDescent="0.25">
      <c r="B9" s="2">
        <v>6</v>
      </c>
      <c r="C9" s="3" t="s">
        <v>29</v>
      </c>
      <c r="D9" s="3" t="s">
        <v>77</v>
      </c>
      <c r="E9" s="3" t="s">
        <v>185</v>
      </c>
      <c r="F9" s="3" t="s">
        <v>83</v>
      </c>
    </row>
    <row r="10" spans="2:6" s="3" customFormat="1" ht="15.75" x14ac:dyDescent="0.25">
      <c r="B10" s="2">
        <v>7</v>
      </c>
      <c r="C10" s="3" t="s">
        <v>29</v>
      </c>
      <c r="D10" s="3" t="s">
        <v>53</v>
      </c>
      <c r="E10" s="3" t="s">
        <v>54</v>
      </c>
      <c r="F10" s="3" t="s">
        <v>25</v>
      </c>
    </row>
    <row r="11" spans="2:6" ht="15.75" x14ac:dyDescent="0.25">
      <c r="B11" s="2">
        <v>8</v>
      </c>
      <c r="C11" s="3" t="s">
        <v>29</v>
      </c>
      <c r="D11" s="3" t="s">
        <v>75</v>
      </c>
      <c r="E11" s="3" t="s">
        <v>76</v>
      </c>
      <c r="F11" s="3" t="s">
        <v>91</v>
      </c>
    </row>
    <row r="12" spans="2:6" ht="15.75" x14ac:dyDescent="0.25">
      <c r="B12" s="2">
        <v>9</v>
      </c>
      <c r="C12" s="3" t="s">
        <v>32</v>
      </c>
      <c r="D12" s="3" t="s">
        <v>71</v>
      </c>
      <c r="E12" s="3" t="s">
        <v>72</v>
      </c>
      <c r="F12" s="3" t="s">
        <v>135</v>
      </c>
    </row>
    <row r="13" spans="2:6" ht="15.75" x14ac:dyDescent="0.25">
      <c r="B13" s="2">
        <v>10</v>
      </c>
      <c r="C13" s="3" t="s">
        <v>29</v>
      </c>
      <c r="D13" s="3" t="s">
        <v>73</v>
      </c>
      <c r="E13" s="3" t="s">
        <v>74</v>
      </c>
      <c r="F13" s="3" t="s">
        <v>82</v>
      </c>
    </row>
    <row r="14" spans="2:6" ht="15.75" x14ac:dyDescent="0.25">
      <c r="B14" s="2">
        <v>11</v>
      </c>
      <c r="C14" s="3" t="s">
        <v>32</v>
      </c>
      <c r="D14" s="3" t="s">
        <v>67</v>
      </c>
      <c r="E14" s="3" t="s">
        <v>68</v>
      </c>
      <c r="F14" s="3" t="s">
        <v>27</v>
      </c>
    </row>
    <row r="15" spans="2:6" ht="15.75" x14ac:dyDescent="0.25">
      <c r="B15" s="2">
        <v>12</v>
      </c>
      <c r="C15" s="3" t="s">
        <v>28</v>
      </c>
      <c r="D15" s="3" t="s">
        <v>37</v>
      </c>
      <c r="E15" s="3" t="s">
        <v>38</v>
      </c>
      <c r="F15" s="3" t="s">
        <v>79</v>
      </c>
    </row>
    <row r="16" spans="2:6" ht="15.75" x14ac:dyDescent="0.25">
      <c r="B16" s="2">
        <v>13</v>
      </c>
      <c r="C16" s="3" t="s">
        <v>32</v>
      </c>
      <c r="D16" s="3" t="s">
        <v>57</v>
      </c>
      <c r="E16" s="3" t="s">
        <v>58</v>
      </c>
      <c r="F16" s="3" t="s">
        <v>80</v>
      </c>
    </row>
    <row r="17" spans="2:6" ht="15.75" x14ac:dyDescent="0.25">
      <c r="B17" s="2">
        <v>14</v>
      </c>
      <c r="C17" s="3" t="s">
        <v>32</v>
      </c>
      <c r="D17" s="3" t="s">
        <v>69</v>
      </c>
      <c r="E17" s="3" t="s">
        <v>70</v>
      </c>
      <c r="F17" s="3" t="s">
        <v>135</v>
      </c>
    </row>
    <row r="18" spans="2:6" ht="15.75" x14ac:dyDescent="0.25">
      <c r="B18" s="2">
        <v>15</v>
      </c>
      <c r="C18" s="3" t="s">
        <v>32</v>
      </c>
      <c r="D18" s="3" t="s">
        <v>78</v>
      </c>
      <c r="E18" s="3" t="s">
        <v>186</v>
      </c>
      <c r="F18" s="3" t="s">
        <v>83</v>
      </c>
    </row>
    <row r="19" spans="2:6" ht="15.75" x14ac:dyDescent="0.25">
      <c r="B19" s="2">
        <v>16</v>
      </c>
      <c r="C19" s="3" t="s">
        <v>28</v>
      </c>
      <c r="D19" s="3" t="s">
        <v>46</v>
      </c>
      <c r="E19" s="3" t="s">
        <v>47</v>
      </c>
      <c r="F19" s="3" t="s">
        <v>81</v>
      </c>
    </row>
    <row r="20" spans="2:6" ht="15.75" x14ac:dyDescent="0.25">
      <c r="B20" s="2">
        <v>17</v>
      </c>
      <c r="C20" s="3" t="s">
        <v>28</v>
      </c>
      <c r="D20" s="3" t="s">
        <v>52</v>
      </c>
      <c r="E20" s="3" t="s">
        <v>187</v>
      </c>
      <c r="F20" s="3" t="s">
        <v>83</v>
      </c>
    </row>
    <row r="21" spans="2:6" ht="15.75" x14ac:dyDescent="0.25">
      <c r="B21" s="2">
        <v>18</v>
      </c>
      <c r="C21" s="3" t="s">
        <v>28</v>
      </c>
      <c r="D21" s="3" t="s">
        <v>39</v>
      </c>
      <c r="E21" s="3" t="s">
        <v>40</v>
      </c>
      <c r="F21" s="3" t="s">
        <v>25</v>
      </c>
    </row>
    <row r="22" spans="2:6" ht="15.75" x14ac:dyDescent="0.25">
      <c r="B22" s="2">
        <v>19</v>
      </c>
      <c r="C22" s="3" t="s">
        <v>32</v>
      </c>
      <c r="D22" s="3" t="s">
        <v>59</v>
      </c>
      <c r="E22" s="3" t="s">
        <v>60</v>
      </c>
      <c r="F22" s="3" t="s">
        <v>26</v>
      </c>
    </row>
    <row r="23" spans="2:6" ht="15.75" x14ac:dyDescent="0.25">
      <c r="B23" s="2">
        <v>20</v>
      </c>
      <c r="C23" s="3" t="s">
        <v>32</v>
      </c>
      <c r="D23" s="3" t="s">
        <v>48</v>
      </c>
      <c r="E23" s="3" t="s">
        <v>49</v>
      </c>
      <c r="F23" s="3" t="s">
        <v>27</v>
      </c>
    </row>
    <row r="24" spans="2:6" ht="15.75" x14ac:dyDescent="0.25">
      <c r="B24" s="5">
        <v>21</v>
      </c>
      <c r="C24" s="3" t="s">
        <v>32</v>
      </c>
      <c r="D24" s="3" t="s">
        <v>55</v>
      </c>
      <c r="E24" s="3" t="s">
        <v>56</v>
      </c>
      <c r="F24" s="3" t="s">
        <v>80</v>
      </c>
    </row>
    <row r="25" spans="2:6" ht="15.75" x14ac:dyDescent="0.25">
      <c r="B25" s="2">
        <v>22</v>
      </c>
      <c r="C25" s="3" t="s">
        <v>28</v>
      </c>
      <c r="D25" s="3" t="s">
        <v>184</v>
      </c>
      <c r="E25" s="3" t="s">
        <v>183</v>
      </c>
      <c r="F25" s="3" t="s">
        <v>84</v>
      </c>
    </row>
    <row r="26" spans="2:6" ht="15.75" x14ac:dyDescent="0.25">
      <c r="B26" s="2">
        <v>23</v>
      </c>
      <c r="C26" s="3" t="s">
        <v>28</v>
      </c>
      <c r="D26" s="3" t="s">
        <v>43</v>
      </c>
      <c r="E26" s="3" t="s">
        <v>44</v>
      </c>
      <c r="F26" s="3" t="s">
        <v>80</v>
      </c>
    </row>
    <row r="27" spans="2:6" ht="15.75" x14ac:dyDescent="0.25">
      <c r="B27" s="2">
        <v>24</v>
      </c>
      <c r="C27" s="3" t="s">
        <v>32</v>
      </c>
      <c r="D27" s="3" t="s">
        <v>50</v>
      </c>
      <c r="E27" s="3" t="s">
        <v>51</v>
      </c>
      <c r="F27" s="3" t="s">
        <v>82</v>
      </c>
    </row>
    <row r="28" spans="2:6" ht="15.75" x14ac:dyDescent="0.25">
      <c r="B28" s="2">
        <v>25</v>
      </c>
      <c r="C28" s="3" t="s">
        <v>32</v>
      </c>
      <c r="D28" s="3" t="s">
        <v>45</v>
      </c>
      <c r="E28" s="3" t="s">
        <v>204</v>
      </c>
      <c r="F28" s="3" t="s">
        <v>80</v>
      </c>
    </row>
    <row r="29" spans="2:6" ht="15.75" x14ac:dyDescent="0.25">
      <c r="B29" s="2">
        <v>26</v>
      </c>
      <c r="C29" s="3" t="s">
        <v>32</v>
      </c>
      <c r="D29" s="3" t="s">
        <v>39</v>
      </c>
      <c r="E29" s="3" t="s">
        <v>138</v>
      </c>
      <c r="F29" s="3" t="s">
        <v>25</v>
      </c>
    </row>
    <row r="30" spans="2:6" ht="15.75" x14ac:dyDescent="0.25">
      <c r="B30" s="2">
        <v>27</v>
      </c>
      <c r="C30" s="3" t="s">
        <v>32</v>
      </c>
      <c r="D30" s="3" t="s">
        <v>160</v>
      </c>
      <c r="E30" s="3" t="s">
        <v>161</v>
      </c>
      <c r="F30" s="3" t="s">
        <v>80</v>
      </c>
    </row>
    <row r="31" spans="2:6" ht="15.75" x14ac:dyDescent="0.25">
      <c r="B31" s="2">
        <v>28</v>
      </c>
      <c r="C31" s="3" t="s">
        <v>32</v>
      </c>
      <c r="D31" s="3" t="s">
        <v>168</v>
      </c>
      <c r="E31" s="3" t="s">
        <v>169</v>
      </c>
      <c r="F31" s="3" t="s">
        <v>135</v>
      </c>
    </row>
    <row r="32" spans="2:6" ht="15.75" x14ac:dyDescent="0.25">
      <c r="B32" s="2">
        <v>29</v>
      </c>
      <c r="C32" s="3" t="s">
        <v>32</v>
      </c>
      <c r="D32" s="3" t="s">
        <v>162</v>
      </c>
      <c r="E32" s="3" t="s">
        <v>163</v>
      </c>
      <c r="F32" s="3" t="s">
        <v>26</v>
      </c>
    </row>
    <row r="33" spans="2:6" ht="15.75" x14ac:dyDescent="0.25">
      <c r="B33" s="2">
        <v>30</v>
      </c>
      <c r="C33" s="3" t="s">
        <v>28</v>
      </c>
      <c r="D33" s="3" t="s">
        <v>170</v>
      </c>
      <c r="E33" s="3" t="s">
        <v>171</v>
      </c>
      <c r="F33" s="3" t="s">
        <v>135</v>
      </c>
    </row>
    <row r="34" spans="2:6" ht="15.75" x14ac:dyDescent="0.25">
      <c r="B34" s="2">
        <v>31</v>
      </c>
      <c r="C34" s="3" t="s">
        <v>32</v>
      </c>
      <c r="D34" s="3" t="s">
        <v>172</v>
      </c>
      <c r="E34" s="3" t="s">
        <v>188</v>
      </c>
      <c r="F34" s="3" t="s">
        <v>83</v>
      </c>
    </row>
    <row r="35" spans="2:6" ht="15.75" x14ac:dyDescent="0.25">
      <c r="B35" s="2">
        <v>32</v>
      </c>
      <c r="C35" s="3" t="s">
        <v>32</v>
      </c>
      <c r="D35" s="3" t="s">
        <v>166</v>
      </c>
      <c r="E35" s="3" t="s">
        <v>167</v>
      </c>
      <c r="F35" s="3" t="s">
        <v>135</v>
      </c>
    </row>
    <row r="36" spans="2:6" ht="15.75" x14ac:dyDescent="0.25">
      <c r="B36" s="2">
        <v>33</v>
      </c>
      <c r="C36" s="3" t="s">
        <v>32</v>
      </c>
      <c r="D36" s="3" t="s">
        <v>158</v>
      </c>
      <c r="E36" s="3" t="s">
        <v>159</v>
      </c>
      <c r="F36" s="3" t="s">
        <v>84</v>
      </c>
    </row>
    <row r="37" spans="2:6" ht="15.75" x14ac:dyDescent="0.25">
      <c r="B37" s="2">
        <v>34</v>
      </c>
      <c r="C37" s="3" t="s">
        <v>32</v>
      </c>
      <c r="D37" s="3" t="s">
        <v>139</v>
      </c>
      <c r="E37" s="3" t="s">
        <v>140</v>
      </c>
      <c r="F37" s="3" t="s">
        <v>27</v>
      </c>
    </row>
    <row r="38" spans="2:6" ht="15.75" x14ac:dyDescent="0.25">
      <c r="B38" s="2">
        <v>35</v>
      </c>
      <c r="C38" s="3"/>
      <c r="D38" s="3" t="s">
        <v>175</v>
      </c>
      <c r="E38" s="3" t="s">
        <v>176</v>
      </c>
      <c r="F38" s="3" t="s">
        <v>134</v>
      </c>
    </row>
    <row r="39" spans="2:6" ht="15.75" x14ac:dyDescent="0.25">
      <c r="B39" s="2">
        <v>36</v>
      </c>
      <c r="C39" s="3" t="s">
        <v>29</v>
      </c>
      <c r="D39" s="3" t="s">
        <v>178</v>
      </c>
      <c r="E39" s="3" t="s">
        <v>179</v>
      </c>
      <c r="F39" s="3" t="s">
        <v>91</v>
      </c>
    </row>
    <row r="40" spans="2:6" ht="15.75" x14ac:dyDescent="0.25">
      <c r="B40" s="2">
        <v>37</v>
      </c>
      <c r="C40" s="3" t="s">
        <v>29</v>
      </c>
      <c r="D40" s="3" t="s">
        <v>177</v>
      </c>
      <c r="E40" s="3" t="s">
        <v>205</v>
      </c>
      <c r="F40" s="3" t="s">
        <v>81</v>
      </c>
    </row>
    <row r="41" spans="2:6" ht="15.75" x14ac:dyDescent="0.25">
      <c r="B41" s="2">
        <v>38</v>
      </c>
      <c r="C41" s="3" t="s">
        <v>29</v>
      </c>
      <c r="D41" s="3" t="s">
        <v>180</v>
      </c>
      <c r="E41" s="3" t="s">
        <v>189</v>
      </c>
      <c r="F41" s="3" t="s">
        <v>83</v>
      </c>
    </row>
    <row r="42" spans="2:6" ht="15.75" x14ac:dyDescent="0.25">
      <c r="B42" s="2">
        <v>39</v>
      </c>
      <c r="C42" s="3" t="s">
        <v>32</v>
      </c>
      <c r="D42" s="11" t="s">
        <v>145</v>
      </c>
      <c r="E42" s="11" t="s">
        <v>146</v>
      </c>
      <c r="F42" s="3" t="s">
        <v>80</v>
      </c>
    </row>
    <row r="43" spans="2:6" ht="15.75" x14ac:dyDescent="0.25">
      <c r="B43" s="2">
        <v>40</v>
      </c>
      <c r="C43" s="3" t="s">
        <v>29</v>
      </c>
      <c r="D43" s="3" t="s">
        <v>141</v>
      </c>
      <c r="E43" s="3" t="s">
        <v>142</v>
      </c>
      <c r="F43" s="3" t="s">
        <v>25</v>
      </c>
    </row>
    <row r="44" spans="2:6" ht="15.75" x14ac:dyDescent="0.25">
      <c r="B44" s="2">
        <v>41</v>
      </c>
      <c r="C44" s="3" t="s">
        <v>29</v>
      </c>
      <c r="D44" s="3" t="s">
        <v>149</v>
      </c>
      <c r="E44" s="3" t="s">
        <v>150</v>
      </c>
      <c r="F44" s="3" t="s">
        <v>27</v>
      </c>
    </row>
    <row r="45" spans="2:6" ht="15.75" x14ac:dyDescent="0.25">
      <c r="B45" s="2">
        <v>42</v>
      </c>
      <c r="C45" s="3" t="s">
        <v>29</v>
      </c>
      <c r="D45" s="3" t="s">
        <v>143</v>
      </c>
      <c r="E45" s="3" t="s">
        <v>144</v>
      </c>
      <c r="F45" s="3" t="s">
        <v>84</v>
      </c>
    </row>
    <row r="46" spans="2:6" ht="15.75" x14ac:dyDescent="0.25">
      <c r="B46" s="2">
        <v>43</v>
      </c>
      <c r="C46" s="3" t="s">
        <v>29</v>
      </c>
      <c r="D46" s="3" t="s">
        <v>111</v>
      </c>
      <c r="E46" s="3" t="s">
        <v>112</v>
      </c>
      <c r="F46" s="3" t="s">
        <v>80</v>
      </c>
    </row>
    <row r="47" spans="2:6" ht="15.75" x14ac:dyDescent="0.25">
      <c r="B47" s="2">
        <v>44</v>
      </c>
      <c r="C47" s="3" t="s">
        <v>32</v>
      </c>
      <c r="D47" s="3" t="s">
        <v>94</v>
      </c>
      <c r="E47" s="3" t="s">
        <v>95</v>
      </c>
      <c r="F47" s="3" t="s">
        <v>80</v>
      </c>
    </row>
    <row r="48" spans="2:6" ht="15.75" x14ac:dyDescent="0.25">
      <c r="B48" s="2">
        <v>45</v>
      </c>
      <c r="C48" s="3" t="s">
        <v>29</v>
      </c>
      <c r="D48" s="3" t="s">
        <v>181</v>
      </c>
      <c r="E48" s="3" t="s">
        <v>182</v>
      </c>
      <c r="F48" s="3" t="s">
        <v>82</v>
      </c>
    </row>
    <row r="49" spans="2:6" ht="15.75" x14ac:dyDescent="0.25">
      <c r="B49" s="2">
        <v>46</v>
      </c>
      <c r="C49" s="3" t="s">
        <v>29</v>
      </c>
      <c r="D49" s="3" t="s">
        <v>157</v>
      </c>
      <c r="E49" s="3" t="s">
        <v>190</v>
      </c>
      <c r="F49" s="3" t="s">
        <v>83</v>
      </c>
    </row>
    <row r="50" spans="2:6" ht="15.75" x14ac:dyDescent="0.25">
      <c r="B50" s="2">
        <v>47</v>
      </c>
      <c r="C50" s="3" t="s">
        <v>29</v>
      </c>
      <c r="D50" s="3" t="s">
        <v>155</v>
      </c>
      <c r="E50" s="3" t="s">
        <v>156</v>
      </c>
      <c r="F50" s="3" t="s">
        <v>91</v>
      </c>
    </row>
    <row r="51" spans="2:6" ht="15.75" x14ac:dyDescent="0.25">
      <c r="B51" s="2">
        <v>48</v>
      </c>
      <c r="C51" s="3" t="s">
        <v>29</v>
      </c>
      <c r="D51" s="3" t="s">
        <v>147</v>
      </c>
      <c r="E51" s="3" t="s">
        <v>148</v>
      </c>
      <c r="F51" s="3" t="s">
        <v>81</v>
      </c>
    </row>
    <row r="52" spans="2:6" ht="15.75" x14ac:dyDescent="0.25">
      <c r="B52" s="2">
        <v>49</v>
      </c>
      <c r="C52" s="3" t="s">
        <v>29</v>
      </c>
      <c r="D52" s="3" t="s">
        <v>151</v>
      </c>
      <c r="E52" s="3" t="s">
        <v>152</v>
      </c>
      <c r="F52" s="3" t="s">
        <v>27</v>
      </c>
    </row>
    <row r="53" spans="2:6" ht="15.75" x14ac:dyDescent="0.25">
      <c r="B53" s="2">
        <v>50</v>
      </c>
      <c r="C53" s="3" t="s">
        <v>32</v>
      </c>
      <c r="D53" s="3" t="s">
        <v>106</v>
      </c>
      <c r="E53" s="3" t="s">
        <v>191</v>
      </c>
      <c r="F53" s="3" t="s">
        <v>83</v>
      </c>
    </row>
    <row r="54" spans="2:6" ht="15.75" x14ac:dyDescent="0.25">
      <c r="B54" s="2">
        <v>51</v>
      </c>
      <c r="C54" s="3" t="s">
        <v>29</v>
      </c>
      <c r="D54" s="3" t="s">
        <v>153</v>
      </c>
      <c r="E54" s="3" t="s">
        <v>154</v>
      </c>
      <c r="F54" s="3" t="s">
        <v>135</v>
      </c>
    </row>
    <row r="55" spans="2:6" ht="15.75" x14ac:dyDescent="0.25">
      <c r="B55" s="2">
        <v>52</v>
      </c>
      <c r="C55" s="3" t="s">
        <v>32</v>
      </c>
      <c r="D55" s="3" t="s">
        <v>100</v>
      </c>
      <c r="E55" s="3" t="s">
        <v>196</v>
      </c>
      <c r="F55" s="3" t="s">
        <v>81</v>
      </c>
    </row>
    <row r="56" spans="2:6" ht="15.75" x14ac:dyDescent="0.25">
      <c r="B56" s="2">
        <v>53</v>
      </c>
      <c r="C56" s="3" t="s">
        <v>32</v>
      </c>
      <c r="D56" s="3" t="s">
        <v>98</v>
      </c>
      <c r="E56" s="3" t="s">
        <v>99</v>
      </c>
      <c r="F56" s="3" t="s">
        <v>26</v>
      </c>
    </row>
    <row r="57" spans="2:6" ht="15.75" x14ac:dyDescent="0.25">
      <c r="B57" s="2">
        <v>54</v>
      </c>
      <c r="C57" s="3"/>
      <c r="D57" s="3" t="s">
        <v>173</v>
      </c>
      <c r="E57" s="3" t="s">
        <v>192</v>
      </c>
      <c r="F57" s="3" t="s">
        <v>83</v>
      </c>
    </row>
    <row r="58" spans="2:6" ht="15.75" x14ac:dyDescent="0.25">
      <c r="B58" s="2">
        <v>55</v>
      </c>
      <c r="C58" s="3"/>
      <c r="D58" s="3" t="s">
        <v>164</v>
      </c>
      <c r="E58" s="3" t="s">
        <v>165</v>
      </c>
      <c r="F58" s="3" t="s">
        <v>135</v>
      </c>
    </row>
    <row r="59" spans="2:6" ht="15.75" x14ac:dyDescent="0.25">
      <c r="B59" s="5">
        <v>56</v>
      </c>
      <c r="C59" s="3"/>
      <c r="D59" s="3" t="s">
        <v>13</v>
      </c>
      <c r="E59" s="3" t="s">
        <v>14</v>
      </c>
      <c r="F59" s="3" t="s">
        <v>25</v>
      </c>
    </row>
    <row r="61" spans="2:6" ht="15.75" x14ac:dyDescent="0.25">
      <c r="B61" s="5">
        <v>58</v>
      </c>
      <c r="C61" s="3"/>
      <c r="D61" s="3" t="s">
        <v>195</v>
      </c>
      <c r="E61" s="3" t="s">
        <v>20</v>
      </c>
      <c r="F61" s="3" t="s">
        <v>27</v>
      </c>
    </row>
    <row r="62" spans="2:6" ht="15.75" x14ac:dyDescent="0.25">
      <c r="B62" s="5">
        <v>59</v>
      </c>
      <c r="C62" s="3" t="s">
        <v>28</v>
      </c>
      <c r="D62" s="3" t="s">
        <v>17</v>
      </c>
      <c r="E62" s="3" t="s">
        <v>18</v>
      </c>
      <c r="F62" s="3" t="s">
        <v>27</v>
      </c>
    </row>
    <row r="63" spans="2:6" ht="15.75" x14ac:dyDescent="0.25">
      <c r="B63" s="5">
        <v>60</v>
      </c>
      <c r="C63" s="3" t="s">
        <v>29</v>
      </c>
      <c r="D63" s="3" t="s">
        <v>21</v>
      </c>
      <c r="E63" s="3" t="s">
        <v>22</v>
      </c>
      <c r="F63" s="3" t="s">
        <v>25</v>
      </c>
    </row>
    <row r="64" spans="2:6" ht="15.75" x14ac:dyDescent="0.25">
      <c r="B64" s="5">
        <v>61</v>
      </c>
      <c r="C64" s="3" t="s">
        <v>29</v>
      </c>
      <c r="D64" s="3" t="s">
        <v>23</v>
      </c>
      <c r="E64" s="3" t="s">
        <v>24</v>
      </c>
      <c r="F64" s="3" t="s">
        <v>27</v>
      </c>
    </row>
    <row r="65" spans="2:6" ht="15.75" x14ac:dyDescent="0.25">
      <c r="B65" s="5">
        <v>62</v>
      </c>
      <c r="C65" s="3" t="s">
        <v>28</v>
      </c>
      <c r="D65" s="3" t="s">
        <v>15</v>
      </c>
      <c r="E65" s="3" t="s">
        <v>16</v>
      </c>
      <c r="F65" s="3" t="s">
        <v>26</v>
      </c>
    </row>
    <row r="66" spans="2:6" ht="15.75" x14ac:dyDescent="0.25">
      <c r="B66" s="5">
        <v>63</v>
      </c>
      <c r="C66" s="3" t="s">
        <v>28</v>
      </c>
      <c r="D66" s="3" t="s">
        <v>19</v>
      </c>
      <c r="E66" s="3" t="s">
        <v>197</v>
      </c>
      <c r="F66" s="3" t="s">
        <v>27</v>
      </c>
    </row>
    <row r="67" spans="2:6" ht="15.75" x14ac:dyDescent="0.25">
      <c r="B67" s="2">
        <v>64</v>
      </c>
      <c r="C67" s="3" t="s">
        <v>28</v>
      </c>
      <c r="D67" s="3" t="s">
        <v>30</v>
      </c>
      <c r="E67" s="3" t="s">
        <v>31</v>
      </c>
      <c r="F67" s="3" t="s">
        <v>25</v>
      </c>
    </row>
    <row r="68" spans="2:6" ht="15.75" x14ac:dyDescent="0.25">
      <c r="B68" s="2">
        <v>65</v>
      </c>
      <c r="C68" s="3" t="s">
        <v>29</v>
      </c>
      <c r="D68" s="3" t="s">
        <v>34</v>
      </c>
      <c r="E68" s="3" t="s">
        <v>35</v>
      </c>
      <c r="F68" s="3" t="s">
        <v>25</v>
      </c>
    </row>
    <row r="69" spans="2:6" ht="15.75" x14ac:dyDescent="0.25">
      <c r="B69" s="5">
        <v>66</v>
      </c>
      <c r="C69" s="12" t="s">
        <v>29</v>
      </c>
      <c r="D69" s="3" t="s">
        <v>136</v>
      </c>
      <c r="E69" s="3" t="s">
        <v>137</v>
      </c>
      <c r="F69" s="3" t="s">
        <v>25</v>
      </c>
    </row>
    <row r="70" spans="2:6" ht="15.75" x14ac:dyDescent="0.25">
      <c r="B70" s="2">
        <v>67</v>
      </c>
      <c r="C70" s="3"/>
      <c r="D70" s="3" t="s">
        <v>104</v>
      </c>
      <c r="E70" s="3" t="s">
        <v>105</v>
      </c>
      <c r="F70" s="3" t="s">
        <v>135</v>
      </c>
    </row>
    <row r="71" spans="2:6" ht="15.75" x14ac:dyDescent="0.25">
      <c r="B71" s="2"/>
      <c r="C71" s="3"/>
      <c r="D71" s="3"/>
      <c r="E71" s="3"/>
      <c r="F71" s="3"/>
    </row>
    <row r="72" spans="2:6" ht="15.75" x14ac:dyDescent="0.25">
      <c r="B72" s="2">
        <v>69</v>
      </c>
      <c r="C72" s="3" t="s">
        <v>29</v>
      </c>
      <c r="D72" s="3" t="s">
        <v>133</v>
      </c>
      <c r="E72" s="3" t="s">
        <v>193</v>
      </c>
      <c r="F72" s="3" t="s">
        <v>83</v>
      </c>
    </row>
    <row r="73" spans="2:6" ht="15.75" x14ac:dyDescent="0.25">
      <c r="B73" s="2">
        <v>70</v>
      </c>
      <c r="C73" s="3"/>
      <c r="D73" s="3" t="s">
        <v>101</v>
      </c>
      <c r="E73" s="3" t="s">
        <v>102</v>
      </c>
      <c r="F73" s="3" t="s">
        <v>81</v>
      </c>
    </row>
    <row r="74" spans="2:6" ht="15.75" x14ac:dyDescent="0.25">
      <c r="B74" s="2">
        <v>71</v>
      </c>
      <c r="C74" s="3" t="s">
        <v>29</v>
      </c>
      <c r="D74" s="3" t="s">
        <v>109</v>
      </c>
      <c r="E74" s="3" t="s">
        <v>110</v>
      </c>
      <c r="F74" s="3" t="s">
        <v>84</v>
      </c>
    </row>
    <row r="75" spans="2:6" ht="15.75" x14ac:dyDescent="0.25">
      <c r="B75" s="2">
        <v>72</v>
      </c>
      <c r="C75" s="3" t="s">
        <v>29</v>
      </c>
      <c r="D75" s="3" t="s">
        <v>119</v>
      </c>
      <c r="E75" s="3" t="s">
        <v>120</v>
      </c>
      <c r="F75" s="3" t="s">
        <v>81</v>
      </c>
    </row>
    <row r="76" spans="2:6" ht="15.75" x14ac:dyDescent="0.25">
      <c r="B76" s="2">
        <v>73</v>
      </c>
      <c r="C76" s="3" t="s">
        <v>29</v>
      </c>
      <c r="D76" s="3" t="s">
        <v>113</v>
      </c>
      <c r="E76" s="3" t="s">
        <v>114</v>
      </c>
      <c r="F76" s="3" t="s">
        <v>80</v>
      </c>
    </row>
    <row r="77" spans="2:6" ht="15.75" x14ac:dyDescent="0.25">
      <c r="B77" s="2">
        <v>74</v>
      </c>
      <c r="C77" s="3" t="s">
        <v>29</v>
      </c>
      <c r="D77" s="3" t="s">
        <v>132</v>
      </c>
      <c r="E77" s="3" t="s">
        <v>194</v>
      </c>
      <c r="F77" s="3" t="s">
        <v>83</v>
      </c>
    </row>
    <row r="78" spans="2:6" ht="15.75" x14ac:dyDescent="0.25">
      <c r="B78" s="2">
        <v>75</v>
      </c>
      <c r="C78" s="3" t="s">
        <v>29</v>
      </c>
      <c r="D78" s="3" t="s">
        <v>117</v>
      </c>
      <c r="E78" s="3" t="s">
        <v>118</v>
      </c>
      <c r="F78" s="3" t="s">
        <v>26</v>
      </c>
    </row>
    <row r="79" spans="2:6" ht="15.75" x14ac:dyDescent="0.25">
      <c r="B79" s="2">
        <v>76</v>
      </c>
      <c r="C79" s="3" t="s">
        <v>29</v>
      </c>
      <c r="D79" s="3" t="s">
        <v>127</v>
      </c>
      <c r="E79" s="3" t="s">
        <v>128</v>
      </c>
      <c r="F79" s="3" t="s">
        <v>135</v>
      </c>
    </row>
    <row r="80" spans="2:6" ht="15.75" x14ac:dyDescent="0.25">
      <c r="B80" s="2">
        <v>77</v>
      </c>
      <c r="C80" s="3" t="s">
        <v>29</v>
      </c>
      <c r="D80" s="3" t="s">
        <v>121</v>
      </c>
      <c r="E80" s="3" t="s">
        <v>122</v>
      </c>
      <c r="F80" s="3" t="s">
        <v>81</v>
      </c>
    </row>
    <row r="81" spans="2:6" ht="15.75" x14ac:dyDescent="0.25">
      <c r="B81" s="2">
        <v>78</v>
      </c>
      <c r="C81" s="3" t="s">
        <v>29</v>
      </c>
      <c r="D81" s="3" t="s">
        <v>123</v>
      </c>
      <c r="E81" s="3" t="s">
        <v>124</v>
      </c>
      <c r="F81" s="3" t="s">
        <v>27</v>
      </c>
    </row>
    <row r="82" spans="2:6" ht="15.75" x14ac:dyDescent="0.25">
      <c r="B82" s="2">
        <v>79</v>
      </c>
      <c r="C82" s="3" t="s">
        <v>29</v>
      </c>
      <c r="D82" s="3" t="s">
        <v>107</v>
      </c>
      <c r="E82" s="3" t="s">
        <v>108</v>
      </c>
      <c r="F82" s="3" t="s">
        <v>25</v>
      </c>
    </row>
    <row r="83" spans="2:6" ht="15.75" x14ac:dyDescent="0.25">
      <c r="B83" s="2">
        <v>80</v>
      </c>
      <c r="C83" s="3" t="s">
        <v>29</v>
      </c>
      <c r="D83" s="3" t="s">
        <v>125</v>
      </c>
      <c r="E83" s="3" t="s">
        <v>126</v>
      </c>
      <c r="F83" s="3" t="s">
        <v>135</v>
      </c>
    </row>
    <row r="84" spans="2:6" ht="15.75" x14ac:dyDescent="0.25">
      <c r="B84" s="2">
        <v>81</v>
      </c>
      <c r="C84" s="3" t="s">
        <v>29</v>
      </c>
      <c r="D84" s="3" t="s">
        <v>115</v>
      </c>
      <c r="E84" s="3" t="s">
        <v>116</v>
      </c>
      <c r="F84" s="3" t="s">
        <v>80</v>
      </c>
    </row>
    <row r="85" spans="2:6" ht="15.75" x14ac:dyDescent="0.25">
      <c r="B85" s="2">
        <v>82</v>
      </c>
      <c r="C85" s="3" t="s">
        <v>29</v>
      </c>
      <c r="D85" s="3" t="s">
        <v>129</v>
      </c>
      <c r="E85" s="3" t="s">
        <v>130</v>
      </c>
      <c r="F85" s="3" t="s">
        <v>82</v>
      </c>
    </row>
    <row r="86" spans="2:6" ht="15.75" x14ac:dyDescent="0.25">
      <c r="B86" s="2">
        <v>83</v>
      </c>
      <c r="C86" s="3" t="s">
        <v>29</v>
      </c>
      <c r="D86" s="3" t="s">
        <v>206</v>
      </c>
      <c r="E86" s="3" t="s">
        <v>131</v>
      </c>
      <c r="F86" s="3" t="s">
        <v>91</v>
      </c>
    </row>
    <row r="87" spans="2:6" ht="15.75" x14ac:dyDescent="0.25">
      <c r="B87" s="2">
        <v>84</v>
      </c>
      <c r="C87" s="3" t="s">
        <v>29</v>
      </c>
      <c r="D87" s="3" t="s">
        <v>103</v>
      </c>
      <c r="E87" s="3" t="s">
        <v>227</v>
      </c>
      <c r="F87" s="3" t="s">
        <v>27</v>
      </c>
    </row>
    <row r="88" spans="2:6" ht="15.75" x14ac:dyDescent="0.25">
      <c r="B88" s="2">
        <v>85</v>
      </c>
      <c r="C88" s="3"/>
      <c r="D88" s="3" t="s">
        <v>96</v>
      </c>
      <c r="E88" s="3" t="s">
        <v>97</v>
      </c>
      <c r="F88" s="3" t="s">
        <v>134</v>
      </c>
    </row>
  </sheetData>
  <pageMargins left="0.7" right="0.7" top="0.75" bottom="0.75" header="0.3" footer="0.3"/>
  <pageSetup paperSize="9" scale="5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Arena 1 MP</vt:lpstr>
      <vt:lpstr>Arena 2 SR</vt:lpstr>
      <vt:lpstr>Arena 3 LEB</vt:lpstr>
      <vt:lpstr>TEAMS</vt:lpstr>
      <vt:lpstr>Riders in number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Ellis</dc:creator>
  <cp:lastModifiedBy>Boothy2</cp:lastModifiedBy>
  <cp:lastPrinted>2020-02-24T14:38:18Z</cp:lastPrinted>
  <dcterms:created xsi:type="dcterms:W3CDTF">2019-12-20T21:02:06Z</dcterms:created>
  <dcterms:modified xsi:type="dcterms:W3CDTF">2020-02-25T19:13:04Z</dcterms:modified>
</cp:coreProperties>
</file>