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othy2\Pictures\Area 20\Results2018\"/>
    </mc:Choice>
  </mc:AlternateContent>
  <xr:revisionPtr revIDLastSave="0" documentId="8_{ECC5C054-9737-40D4-9575-7221D751F83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Juniors" sheetId="1" r:id="rId1"/>
    <sheet name="Senior RT" sheetId="2" r:id="rId2"/>
    <sheet name="prelim" sheetId="3" r:id="rId3"/>
    <sheet name="open" sheetId="4" r:id="rId4"/>
    <sheet name="medium and pairs" sheetId="5" r:id="rId5"/>
  </sheets>
  <definedNames>
    <definedName name="_xlnm._FilterDatabase" localSheetId="2" hidden="1">prelim!$B$1:$P$34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1" i="3" l="1"/>
  <c r="J30" i="3"/>
  <c r="J29" i="3"/>
  <c r="J28" i="3"/>
  <c r="J26" i="3"/>
  <c r="J25" i="3"/>
  <c r="J23" i="3"/>
  <c r="J22" i="3"/>
  <c r="J21" i="3"/>
  <c r="J20" i="3"/>
  <c r="J19" i="3"/>
  <c r="J18" i="3"/>
  <c r="J17" i="3"/>
  <c r="J16" i="3"/>
  <c r="J15" i="3"/>
  <c r="J14" i="3"/>
  <c r="J24" i="3" l="1"/>
  <c r="J27" i="3"/>
  <c r="J32" i="3"/>
</calcChain>
</file>

<file path=xl/sharedStrings.xml><?xml version="1.0" encoding="utf-8"?>
<sst xmlns="http://schemas.openxmlformats.org/spreadsheetml/2006/main" count="552" uniqueCount="194">
  <si>
    <t>Test</t>
  </si>
  <si>
    <t>Club</t>
  </si>
  <si>
    <t xml:space="preserve"> Rider</t>
  </si>
  <si>
    <t>Horse</t>
  </si>
  <si>
    <t xml:space="preserve">score </t>
  </si>
  <si>
    <t>%</t>
  </si>
  <si>
    <t xml:space="preserve">Individual Placing </t>
  </si>
  <si>
    <t>Team Placing</t>
  </si>
  <si>
    <t>P14</t>
  </si>
  <si>
    <t>Nantwich</t>
  </si>
  <si>
    <t>Laura Hale (J)</t>
  </si>
  <si>
    <t>Lacklagh Pride</t>
  </si>
  <si>
    <t>Jnr T</t>
  </si>
  <si>
    <t>Weaver Eq RC</t>
  </si>
  <si>
    <t>Camilla Martin</t>
  </si>
  <si>
    <t>P7</t>
  </si>
  <si>
    <t>Emily Hollins (J)</t>
  </si>
  <si>
    <t>Kirtle Aphrodite</t>
  </si>
  <si>
    <t>P13</t>
  </si>
  <si>
    <t>Leigh Cookson</t>
  </si>
  <si>
    <t>Shock n Freany</t>
  </si>
  <si>
    <t>Immy Ward</t>
  </si>
  <si>
    <t>Blue</t>
  </si>
  <si>
    <t>Knockan's Pride</t>
  </si>
  <si>
    <t>Cracking Opposition</t>
  </si>
  <si>
    <t>N27</t>
  </si>
  <si>
    <t>Tobago Bay</t>
  </si>
  <si>
    <t>Charlotte Robinson</t>
  </si>
  <si>
    <t>HC</t>
  </si>
  <si>
    <t>E40</t>
  </si>
  <si>
    <t>Izzy Maughan (J)</t>
  </si>
  <si>
    <t>Ind</t>
  </si>
  <si>
    <t>n/a</t>
  </si>
  <si>
    <t>Team result</t>
  </si>
  <si>
    <t xml:space="preserve">1st </t>
  </si>
  <si>
    <t xml:space="preserve">2nd </t>
  </si>
  <si>
    <t>Weaver</t>
  </si>
  <si>
    <t>PRT</t>
  </si>
  <si>
    <t xml:space="preserve">Shock n Freaney </t>
  </si>
  <si>
    <t>Claudia Mascarenhas j</t>
  </si>
  <si>
    <t>Robins Song</t>
  </si>
  <si>
    <t>Leigh Cookson (j)</t>
  </si>
  <si>
    <t>wd</t>
  </si>
  <si>
    <t>RIDING TEST</t>
  </si>
  <si>
    <t>Lisa Cadman</t>
  </si>
  <si>
    <t>Pentaran Easter Gold</t>
  </si>
  <si>
    <t>Nikee Hudson</t>
  </si>
  <si>
    <t>Twemlows Imperial Star</t>
  </si>
  <si>
    <t>ECRC</t>
  </si>
  <si>
    <t>Shona Rooney</t>
  </si>
  <si>
    <t>Bonnie Fishburn</t>
  </si>
  <si>
    <t>Direct Flo</t>
  </si>
  <si>
    <t>Gill Toogood</t>
  </si>
  <si>
    <t>Darcos Wisecracker</t>
  </si>
  <si>
    <t>SDRC</t>
  </si>
  <si>
    <t>Tracy Johnson</t>
  </si>
  <si>
    <t>Captain Raphael</t>
  </si>
  <si>
    <t>ECCTG</t>
  </si>
  <si>
    <t>Ciara McLellan</t>
  </si>
  <si>
    <t>Flambeau</t>
  </si>
  <si>
    <t>Corrie McLellen</t>
  </si>
  <si>
    <t>Ballastra Van De Cumul</t>
  </si>
  <si>
    <t>Llandudno</t>
  </si>
  <si>
    <t>Janet Freeman</t>
  </si>
  <si>
    <t>Ginger</t>
  </si>
  <si>
    <t>NRT</t>
  </si>
  <si>
    <t>Team</t>
  </si>
  <si>
    <t>Sarah Hughes</t>
  </si>
  <si>
    <t>Secret Parcel</t>
  </si>
  <si>
    <t xml:space="preserve">Sarah Weaver </t>
  </si>
  <si>
    <t>Wolf</t>
  </si>
  <si>
    <t>Wendy Nettleton</t>
  </si>
  <si>
    <t>Texas Lady</t>
  </si>
  <si>
    <t>Emma Robinson</t>
  </si>
  <si>
    <t>Summer</t>
  </si>
  <si>
    <t>Charlotte Brook Rankin</t>
  </si>
  <si>
    <t>Sorrelcourt Rockferry</t>
  </si>
  <si>
    <t>Sharon Bates</t>
  </si>
  <si>
    <t>Swannies Diamond</t>
  </si>
  <si>
    <t>Juliet Foden</t>
  </si>
  <si>
    <t>Killiwick Molly Bloom</t>
  </si>
  <si>
    <t>Hayley Mayer</t>
  </si>
  <si>
    <t>Charamba</t>
  </si>
  <si>
    <t xml:space="preserve">Jean Spearing </t>
  </si>
  <si>
    <t>Codshawholme Roman Emperor</t>
  </si>
  <si>
    <t>Weaver Eq Rc</t>
  </si>
  <si>
    <t>Megan Jenks</t>
  </si>
  <si>
    <t>Tynycwm candy</t>
  </si>
  <si>
    <t>Shannon Edwards</t>
  </si>
  <si>
    <t>First Choice</t>
  </si>
  <si>
    <t>3rd</t>
  </si>
  <si>
    <t xml:space="preserve">4th </t>
  </si>
  <si>
    <t>5th</t>
  </si>
  <si>
    <t>arena placing</t>
  </si>
  <si>
    <t>Carol Williams</t>
  </si>
  <si>
    <t>Ballinvella Larry</t>
  </si>
  <si>
    <t>Weaver Eq RC 2</t>
  </si>
  <si>
    <t>Tynycwm Candy</t>
  </si>
  <si>
    <t xml:space="preserve"> Swannies Diamond</t>
  </si>
  <si>
    <t>Vyrnwy</t>
  </si>
  <si>
    <t>Alison Harper</t>
  </si>
  <si>
    <t>Garthfach Rubix</t>
  </si>
  <si>
    <t xml:space="preserve">Sam Wallbanks </t>
  </si>
  <si>
    <t>Top Rock Barneby Bear</t>
  </si>
  <si>
    <t>Weaver Eq RC 1</t>
  </si>
  <si>
    <t xml:space="preserve">Nikee Hudson </t>
  </si>
  <si>
    <t xml:space="preserve">  twemolws Imperial Star</t>
  </si>
  <si>
    <t>Sian Bates</t>
  </si>
  <si>
    <t>Glynceiriog Shadowflax</t>
  </si>
  <si>
    <t>Ashley Daniel</t>
  </si>
  <si>
    <t>Robjam Ruby Mai</t>
  </si>
  <si>
    <t>Lucy Filby</t>
  </si>
  <si>
    <t>The Arch Rival</t>
  </si>
  <si>
    <t>Bradley Dale RC</t>
  </si>
  <si>
    <t>Lisa Harrison</t>
  </si>
  <si>
    <t>Coolvin Nell</t>
  </si>
  <si>
    <t>South Cheshire</t>
  </si>
  <si>
    <t>Tania Harrison</t>
  </si>
  <si>
    <t>Famousandfearless</t>
  </si>
  <si>
    <t>Karen Harrison</t>
  </si>
  <si>
    <t>Ronaldo Des Mottes</t>
  </si>
  <si>
    <t>Katherine Morgan</t>
  </si>
  <si>
    <t>Pick Nick</t>
  </si>
  <si>
    <t>Emily Jarrett</t>
  </si>
  <si>
    <t>Whitemoors Hot Toddy</t>
  </si>
  <si>
    <t>Anna Forrest</t>
  </si>
  <si>
    <t>Rocky</t>
  </si>
  <si>
    <t>Nick Furniss</t>
  </si>
  <si>
    <t>The Demonstrator</t>
  </si>
  <si>
    <t>Gina Williams</t>
  </si>
  <si>
    <t>Specks Boston Beau</t>
  </si>
  <si>
    <t>Cheryl Thomas</t>
  </si>
  <si>
    <t>Cookie</t>
  </si>
  <si>
    <t>Charlotte Brook rankin</t>
  </si>
  <si>
    <t>weaver Eq RC 2</t>
  </si>
  <si>
    <t>Lisa Powell</t>
  </si>
  <si>
    <t>Flash</t>
  </si>
  <si>
    <t>Dolfor</t>
  </si>
  <si>
    <t>Anna Pryce</t>
  </si>
  <si>
    <t>Garthfach Tiger Bright</t>
  </si>
  <si>
    <t>Catherine Wooldridge</t>
  </si>
  <si>
    <t>Sonara</t>
  </si>
  <si>
    <t>Sarah Weaver</t>
  </si>
  <si>
    <t>Libby Moss</t>
  </si>
  <si>
    <t>Breifly Black</t>
  </si>
  <si>
    <t>6th</t>
  </si>
  <si>
    <t>Vyrnwy Valley</t>
  </si>
  <si>
    <t>Weaver One</t>
  </si>
  <si>
    <t>Weaver Two</t>
  </si>
  <si>
    <t>E45</t>
  </si>
  <si>
    <t>Robbie Alman-Wilson</t>
  </si>
  <si>
    <t>Commanche Storm</t>
  </si>
  <si>
    <t>Snr Open Team</t>
  </si>
  <si>
    <t>Helen Walker</t>
  </si>
  <si>
    <t>Fronteer</t>
  </si>
  <si>
    <t>Sam Evans</t>
  </si>
  <si>
    <t>Celynnen Fun Time</t>
  </si>
  <si>
    <t>ret</t>
  </si>
  <si>
    <t>Andrea Parrish</t>
  </si>
  <si>
    <t>Landmark Shady Lady</t>
  </si>
  <si>
    <t>Rachel Tarbuck</t>
  </si>
  <si>
    <t>Kaya</t>
  </si>
  <si>
    <t>Team Results</t>
  </si>
  <si>
    <t>East Clwyd Misfits</t>
  </si>
  <si>
    <t>shrewsbury</t>
  </si>
  <si>
    <t>arena</t>
  </si>
  <si>
    <t>N23</t>
  </si>
  <si>
    <t>team</t>
  </si>
  <si>
    <t>Jo McDermott</t>
  </si>
  <si>
    <t>Elegant Charm</t>
  </si>
  <si>
    <t>Amie Beacock</t>
  </si>
  <si>
    <t>Elleen's Rascal</t>
  </si>
  <si>
    <t>N30</t>
  </si>
  <si>
    <t xml:space="preserve">Wendy Harris </t>
  </si>
  <si>
    <t>Stadley Olympic Gold</t>
  </si>
  <si>
    <t>Louise Jones</t>
  </si>
  <si>
    <t>Jude</t>
  </si>
  <si>
    <t>ECRC Misfits</t>
  </si>
  <si>
    <t>Lydia Brenton</t>
  </si>
  <si>
    <t>Awmor Cracker Jac</t>
  </si>
  <si>
    <t>Ceri Williams</t>
  </si>
  <si>
    <t>F.H Omeya</t>
  </si>
  <si>
    <t>Ashley Daniels</t>
  </si>
  <si>
    <t>Abba</t>
  </si>
  <si>
    <t>Laura Van Der Fecht</t>
  </si>
  <si>
    <t>Rianwyn Golden Tuscany</t>
  </si>
  <si>
    <t>Mr Precision</t>
  </si>
  <si>
    <t>Pairs</t>
  </si>
  <si>
    <t>M69</t>
  </si>
  <si>
    <t>Shrewsbury</t>
  </si>
  <si>
    <t>overall individual placing</t>
  </si>
  <si>
    <t>overall team placing</t>
  </si>
  <si>
    <t>Rhianwyn Golden Tuscany</t>
  </si>
  <si>
    <t>% after  (appendix 11 applied)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</si>
</sst>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2" fillId="0" borderId="0"/>
  </cellStyleXfs>
  <cellXfs count="61">
    <xf numFmtId="0" fontId="0" fillId="0" borderId="0" xfId="0"/>
    <xf numFmtId="0" fontId="2" fillId="0" borderId="0" xfId="1"/>
    <xf numFmtId="0" fontId="3" fillId="0" borderId="0" xfId="1" applyFont="1"/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3" xfId="1" applyFont="1" applyBorder="1"/>
    <xf numFmtId="0" fontId="2" fillId="2" borderId="3" xfId="1" applyFill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2" fillId="0" borderId="3" xfId="1" applyBorder="1"/>
    <xf numFmtId="0" fontId="6" fillId="0" borderId="3" xfId="1" applyFont="1" applyBorder="1" applyAlignment="1">
      <alignment horizontal="center"/>
    </xf>
    <xf numFmtId="0" fontId="5" fillId="2" borderId="1" xfId="2" applyFill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2" xfId="2" applyBorder="1" applyAlignment="1">
      <alignment horizontal="center"/>
    </xf>
    <xf numFmtId="0" fontId="5" fillId="0" borderId="3" xfId="2" applyBorder="1" applyAlignment="1">
      <alignment horizontal="center"/>
    </xf>
    <xf numFmtId="0" fontId="5" fillId="0" borderId="3" xfId="2" applyBorder="1" applyAlignment="1">
      <alignment horizontal="center" vertical="center"/>
    </xf>
    <xf numFmtId="0" fontId="0" fillId="0" borderId="3" xfId="0" applyBorder="1"/>
    <xf numFmtId="0" fontId="5" fillId="0" borderId="0" xfId="2" applyAlignment="1">
      <alignment horizontal="center"/>
    </xf>
    <xf numFmtId="0" fontId="2" fillId="0" borderId="3" xfId="1" applyBorder="1" applyAlignment="1">
      <alignment horizontal="center"/>
    </xf>
    <xf numFmtId="0" fontId="5" fillId="4" borderId="3" xfId="2" applyFill="1" applyBorder="1" applyAlignment="1">
      <alignment horizontal="center"/>
    </xf>
    <xf numFmtId="0" fontId="5" fillId="5" borderId="3" xfId="2" applyFill="1" applyBorder="1" applyAlignment="1">
      <alignment horizontal="center"/>
    </xf>
    <xf numFmtId="0" fontId="0" fillId="5" borderId="3" xfId="0" applyFill="1" applyBorder="1"/>
    <xf numFmtId="0" fontId="2" fillId="5" borderId="3" xfId="1" applyFill="1" applyBorder="1"/>
    <xf numFmtId="0" fontId="5" fillId="3" borderId="3" xfId="2" applyFill="1" applyBorder="1"/>
    <xf numFmtId="0" fontId="5" fillId="0" borderId="3" xfId="4" applyBorder="1" applyAlignment="1">
      <alignment horizontal="center"/>
    </xf>
    <xf numFmtId="0" fontId="5" fillId="3" borderId="0" xfId="2" applyFill="1"/>
    <xf numFmtId="0" fontId="5" fillId="0" borderId="3" xfId="4" applyBorder="1"/>
    <xf numFmtId="0" fontId="5" fillId="2" borderId="1" xfId="4" applyFill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5" fillId="4" borderId="3" xfId="4" applyFill="1" applyBorder="1"/>
    <xf numFmtId="0" fontId="5" fillId="0" borderId="1" xfId="4" applyBorder="1" applyAlignment="1">
      <alignment horizontal="center"/>
    </xf>
    <xf numFmtId="0" fontId="5" fillId="0" borderId="2" xfId="4" applyBorder="1" applyAlignment="1">
      <alignment horizontal="center"/>
    </xf>
    <xf numFmtId="0" fontId="5" fillId="0" borderId="3" xfId="1" applyFont="1" applyBorder="1"/>
    <xf numFmtId="0" fontId="6" fillId="0" borderId="3" xfId="4" applyFont="1" applyBorder="1" applyAlignment="1">
      <alignment horizontal="center"/>
    </xf>
    <xf numFmtId="0" fontId="5" fillId="2" borderId="3" xfId="4" applyFill="1" applyBorder="1" applyAlignment="1">
      <alignment horizontal="center"/>
    </xf>
    <xf numFmtId="0" fontId="5" fillId="5" borderId="3" xfId="4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5" fillId="4" borderId="3" xfId="4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3" xfId="5" applyFill="1" applyBorder="1" applyAlignment="1">
      <alignment horizontal="center"/>
    </xf>
    <xf numFmtId="0" fontId="2" fillId="0" borderId="3" xfId="5" applyBorder="1" applyAlignment="1">
      <alignment horizontal="center"/>
    </xf>
    <xf numFmtId="0" fontId="4" fillId="0" borderId="3" xfId="5" applyFont="1" applyBorder="1" applyAlignment="1">
      <alignment horizontal="center"/>
    </xf>
    <xf numFmtId="0" fontId="2" fillId="4" borderId="3" xfId="5" applyFill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4" fillId="2" borderId="3" xfId="5" applyFont="1" applyFill="1" applyBorder="1" applyAlignment="1">
      <alignment horizontal="center"/>
    </xf>
    <xf numFmtId="0" fontId="2" fillId="0" borderId="3" xfId="5" applyBorder="1"/>
    <xf numFmtId="0" fontId="2" fillId="4" borderId="3" xfId="5" applyFill="1" applyBorder="1"/>
    <xf numFmtId="0" fontId="5" fillId="2" borderId="3" xfId="5" applyFont="1" applyFill="1" applyBorder="1" applyAlignment="1">
      <alignment horizontal="center"/>
    </xf>
    <xf numFmtId="0" fontId="6" fillId="2" borderId="3" xfId="5" applyFont="1" applyFill="1" applyBorder="1" applyAlignment="1">
      <alignment horizontal="center"/>
    </xf>
    <xf numFmtId="0" fontId="6" fillId="0" borderId="3" xfId="5" applyFont="1" applyBorder="1" applyAlignment="1">
      <alignment horizontal="center"/>
    </xf>
    <xf numFmtId="0" fontId="7" fillId="5" borderId="3" xfId="4" applyFont="1" applyFill="1" applyBorder="1" applyAlignment="1">
      <alignment horizontal="center"/>
    </xf>
    <xf numFmtId="0" fontId="7" fillId="0" borderId="3" xfId="4" applyFont="1" applyBorder="1" applyAlignment="1">
      <alignment horizontal="center" wrapText="1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5" fillId="0" borderId="3" xfId="4" applyBorder="1" applyAlignment="1">
      <alignment horizontal="center"/>
    </xf>
    <xf numFmtId="0" fontId="2" fillId="0" borderId="3" xfId="5" applyBorder="1" applyAlignment="1">
      <alignment horizontal="center"/>
    </xf>
  </cellXfs>
  <cellStyles count="6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workbookViewId="0">
      <selection sqref="A1:I1"/>
    </sheetView>
  </sheetViews>
  <sheetFormatPr defaultRowHeight="15" x14ac:dyDescent="0.25"/>
  <cols>
    <col min="2" max="2" width="13.28515625" bestFit="1" customWidth="1"/>
    <col min="3" max="3" width="20.7109375" bestFit="1" customWidth="1"/>
    <col min="4" max="4" width="19" bestFit="1" customWidth="1"/>
    <col min="9" max="9" width="12.5703125" bestFit="1" customWidth="1"/>
  </cols>
  <sheetData>
    <row r="1" spans="1:15" x14ac:dyDescent="0.25">
      <c r="A1" s="55"/>
      <c r="B1" s="55"/>
      <c r="C1" s="55"/>
      <c r="D1" s="55"/>
      <c r="E1" s="55"/>
      <c r="F1" s="55"/>
      <c r="G1" s="55"/>
      <c r="H1" s="55"/>
      <c r="I1" s="55"/>
    </row>
    <row r="2" spans="1:15" x14ac:dyDescent="0.25">
      <c r="A2" s="4" t="s">
        <v>0</v>
      </c>
      <c r="B2" s="4" t="s">
        <v>1</v>
      </c>
      <c r="C2" s="4" t="s">
        <v>2</v>
      </c>
      <c r="D2" s="4" t="s">
        <v>3</v>
      </c>
      <c r="E2" s="4"/>
      <c r="F2" s="5" t="s">
        <v>4</v>
      </c>
      <c r="G2" s="5" t="s">
        <v>5</v>
      </c>
      <c r="H2" s="5" t="s">
        <v>6</v>
      </c>
      <c r="I2" s="5" t="s">
        <v>7</v>
      </c>
      <c r="J2" s="2"/>
      <c r="K2" s="2"/>
      <c r="L2" s="2"/>
      <c r="M2" s="2"/>
      <c r="N2" s="2"/>
      <c r="O2" s="2"/>
    </row>
    <row r="3" spans="1:15" x14ac:dyDescent="0.25">
      <c r="A3" s="6" t="s">
        <v>8</v>
      </c>
      <c r="B3" s="7" t="s">
        <v>9</v>
      </c>
      <c r="C3" s="7" t="s">
        <v>10</v>
      </c>
      <c r="D3" s="7" t="s">
        <v>11</v>
      </c>
      <c r="E3" s="7" t="s">
        <v>12</v>
      </c>
      <c r="F3" s="8">
        <v>161.5</v>
      </c>
      <c r="G3" s="8">
        <v>62.11</v>
      </c>
      <c r="H3" s="8">
        <v>1</v>
      </c>
      <c r="I3" s="8">
        <v>1</v>
      </c>
      <c r="J3" s="1"/>
      <c r="K3" s="1"/>
      <c r="L3" s="1"/>
      <c r="M3" s="1"/>
      <c r="N3" s="1"/>
      <c r="O3" s="1"/>
    </row>
    <row r="4" spans="1:15" x14ac:dyDescent="0.25">
      <c r="A4" s="6" t="s">
        <v>8</v>
      </c>
      <c r="B4" s="7" t="s">
        <v>13</v>
      </c>
      <c r="C4" s="9" t="s">
        <v>14</v>
      </c>
      <c r="D4" s="9" t="s">
        <v>23</v>
      </c>
      <c r="E4" s="7" t="s">
        <v>12</v>
      </c>
      <c r="F4" s="8">
        <v>160</v>
      </c>
      <c r="G4" s="8">
        <v>61.53</v>
      </c>
      <c r="H4" s="8">
        <v>2</v>
      </c>
      <c r="I4" s="8">
        <v>2</v>
      </c>
      <c r="J4" s="1"/>
      <c r="K4" s="1"/>
      <c r="L4" s="1"/>
      <c r="M4" s="1"/>
      <c r="N4" s="1"/>
      <c r="O4" s="1"/>
    </row>
    <row r="5" spans="1:15" x14ac:dyDescent="0.25">
      <c r="A5" s="6"/>
      <c r="B5" s="7"/>
      <c r="C5" s="9"/>
      <c r="D5" s="9"/>
      <c r="E5" s="7"/>
      <c r="F5" s="8"/>
      <c r="G5" s="8"/>
      <c r="H5" s="8"/>
      <c r="I5" s="8"/>
      <c r="J5" s="1"/>
      <c r="K5" s="1"/>
      <c r="L5" s="1"/>
      <c r="M5" s="1"/>
      <c r="N5" s="1"/>
      <c r="O5" s="1"/>
    </row>
    <row r="6" spans="1:15" x14ac:dyDescent="0.25">
      <c r="A6" s="6" t="s">
        <v>15</v>
      </c>
      <c r="B6" s="7" t="s">
        <v>13</v>
      </c>
      <c r="C6" s="7" t="s">
        <v>16</v>
      </c>
      <c r="D6" s="7" t="s">
        <v>17</v>
      </c>
      <c r="E6" s="7" t="s">
        <v>12</v>
      </c>
      <c r="F6" s="8">
        <v>140</v>
      </c>
      <c r="G6" s="8">
        <v>63.63</v>
      </c>
      <c r="H6" s="8">
        <v>1</v>
      </c>
      <c r="I6" s="8">
        <v>1</v>
      </c>
      <c r="J6" s="1"/>
      <c r="K6" s="56" t="s">
        <v>33</v>
      </c>
      <c r="L6" s="56"/>
      <c r="M6" s="1"/>
      <c r="N6" s="1"/>
      <c r="O6" s="1"/>
    </row>
    <row r="7" spans="1:15" x14ac:dyDescent="0.25">
      <c r="A7" s="6"/>
      <c r="B7" s="7"/>
      <c r="C7" s="7"/>
      <c r="D7" s="7"/>
      <c r="E7" s="7"/>
      <c r="F7" s="8"/>
      <c r="G7" s="8"/>
      <c r="H7" s="8"/>
      <c r="I7" s="8"/>
      <c r="J7" s="1"/>
      <c r="K7" s="8" t="s">
        <v>34</v>
      </c>
      <c r="L7" s="8" t="s">
        <v>9</v>
      </c>
      <c r="M7" s="1"/>
      <c r="N7" s="1"/>
      <c r="O7" s="1"/>
    </row>
    <row r="8" spans="1:15" x14ac:dyDescent="0.25">
      <c r="A8" s="6" t="s">
        <v>18</v>
      </c>
      <c r="B8" s="7" t="s">
        <v>9</v>
      </c>
      <c r="C8" s="7" t="s">
        <v>19</v>
      </c>
      <c r="D8" s="7" t="s">
        <v>20</v>
      </c>
      <c r="E8" s="7" t="s">
        <v>12</v>
      </c>
      <c r="F8" s="8">
        <v>174</v>
      </c>
      <c r="G8" s="8">
        <v>66.92</v>
      </c>
      <c r="H8" s="8">
        <v>1</v>
      </c>
      <c r="I8" s="8">
        <v>1</v>
      </c>
      <c r="J8" s="1"/>
      <c r="K8" s="8" t="s">
        <v>35</v>
      </c>
      <c r="L8" s="8" t="s">
        <v>36</v>
      </c>
      <c r="M8" s="1"/>
      <c r="N8" s="1"/>
      <c r="O8" s="1"/>
    </row>
    <row r="9" spans="1:15" x14ac:dyDescent="0.25">
      <c r="A9" s="6" t="s">
        <v>18</v>
      </c>
      <c r="B9" s="7" t="s">
        <v>13</v>
      </c>
      <c r="C9" s="9" t="s">
        <v>21</v>
      </c>
      <c r="D9" s="9" t="s">
        <v>22</v>
      </c>
      <c r="E9" s="7" t="s">
        <v>12</v>
      </c>
      <c r="F9" s="8">
        <v>160</v>
      </c>
      <c r="G9" s="8">
        <v>61.53</v>
      </c>
      <c r="H9" s="8">
        <v>2</v>
      </c>
      <c r="I9" s="8">
        <v>2</v>
      </c>
      <c r="J9" s="1"/>
      <c r="K9" s="1"/>
      <c r="L9" s="1"/>
      <c r="M9" s="1"/>
      <c r="N9" s="1"/>
      <c r="O9" s="1"/>
    </row>
    <row r="10" spans="1:15" x14ac:dyDescent="0.25">
      <c r="A10" s="6"/>
      <c r="B10" s="7"/>
      <c r="C10" s="9"/>
      <c r="D10" s="9"/>
      <c r="E10" s="7"/>
      <c r="F10" s="8"/>
      <c r="G10" s="8"/>
      <c r="H10" s="8"/>
      <c r="I10" s="8"/>
      <c r="J10" s="1"/>
      <c r="K10" s="1"/>
      <c r="L10" s="1"/>
      <c r="M10" s="1"/>
      <c r="N10" s="1"/>
      <c r="O10" s="1"/>
    </row>
    <row r="11" spans="1:15" x14ac:dyDescent="0.25">
      <c r="A11" s="6" t="s">
        <v>25</v>
      </c>
      <c r="B11" s="7" t="s">
        <v>9</v>
      </c>
      <c r="C11" s="11" t="s">
        <v>30</v>
      </c>
      <c r="D11" s="9" t="s">
        <v>24</v>
      </c>
      <c r="E11" s="7" t="s">
        <v>12</v>
      </c>
      <c r="F11" s="8">
        <v>205</v>
      </c>
      <c r="G11" s="8">
        <v>73.209999999999994</v>
      </c>
      <c r="H11" s="8">
        <v>1</v>
      </c>
      <c r="I11" s="8">
        <v>1</v>
      </c>
      <c r="J11" s="1"/>
      <c r="K11" s="1"/>
      <c r="L11" s="1"/>
      <c r="M11" s="1"/>
      <c r="N11" s="1"/>
      <c r="O11" s="1"/>
    </row>
    <row r="12" spans="1:15" x14ac:dyDescent="0.25">
      <c r="A12" s="6" t="s">
        <v>25</v>
      </c>
      <c r="B12" s="7" t="s">
        <v>13</v>
      </c>
      <c r="C12" s="9" t="s">
        <v>27</v>
      </c>
      <c r="D12" s="9" t="s">
        <v>26</v>
      </c>
      <c r="E12" s="7" t="s">
        <v>28</v>
      </c>
      <c r="F12" s="8"/>
      <c r="G12" s="8"/>
      <c r="H12" s="21" t="s">
        <v>32</v>
      </c>
      <c r="I12" s="21" t="s">
        <v>32</v>
      </c>
      <c r="J12" s="1"/>
      <c r="K12" s="1"/>
      <c r="L12" s="1"/>
      <c r="M12" s="1"/>
      <c r="N12" s="1"/>
      <c r="O12" s="1"/>
    </row>
    <row r="13" spans="1:15" x14ac:dyDescent="0.25">
      <c r="A13" s="6"/>
      <c r="B13" s="7"/>
      <c r="C13" s="9"/>
      <c r="D13" s="9"/>
      <c r="E13" s="7"/>
      <c r="F13" s="8"/>
      <c r="G13" s="8"/>
      <c r="H13" s="8"/>
      <c r="I13" s="8"/>
      <c r="J13" s="1"/>
      <c r="K13" s="1"/>
      <c r="L13" s="1"/>
      <c r="M13" s="1"/>
      <c r="N13" s="1"/>
      <c r="O13" s="1"/>
    </row>
    <row r="14" spans="1:15" x14ac:dyDescent="0.25">
      <c r="A14" s="6" t="s">
        <v>29</v>
      </c>
      <c r="B14" s="7" t="s">
        <v>9</v>
      </c>
      <c r="C14" s="11" t="s">
        <v>30</v>
      </c>
      <c r="D14" s="9" t="s">
        <v>24</v>
      </c>
      <c r="E14" s="7" t="s">
        <v>31</v>
      </c>
      <c r="F14" s="8"/>
      <c r="G14" s="8"/>
      <c r="H14" s="8">
        <v>1</v>
      </c>
      <c r="I14" s="21" t="s">
        <v>32</v>
      </c>
      <c r="J14" s="1"/>
      <c r="K14" s="1"/>
      <c r="L14" s="1"/>
      <c r="M14" s="1"/>
      <c r="N14" s="1"/>
      <c r="O14" s="1"/>
    </row>
    <row r="15" spans="1:15" x14ac:dyDescent="0.25">
      <c r="A15" s="17"/>
      <c r="B15" s="7"/>
      <c r="C15" s="16"/>
      <c r="D15" s="9"/>
      <c r="E15" s="7"/>
      <c r="F15" s="8"/>
      <c r="G15" s="8"/>
      <c r="H15" s="8"/>
      <c r="I15" s="8"/>
      <c r="J15" s="1"/>
      <c r="K15" s="1"/>
      <c r="L15" s="1"/>
      <c r="M15" s="1"/>
      <c r="N15" s="1"/>
      <c r="O15" s="1"/>
    </row>
    <row r="16" spans="1:15" x14ac:dyDescent="0.25">
      <c r="A16" s="52" t="s">
        <v>43</v>
      </c>
      <c r="B16" s="53"/>
      <c r="C16" s="54"/>
      <c r="D16" s="9"/>
      <c r="E16" s="7"/>
      <c r="F16" s="8"/>
      <c r="G16" s="8"/>
      <c r="H16" s="8"/>
      <c r="I16" s="8"/>
      <c r="J16" s="1"/>
      <c r="K16" s="1"/>
      <c r="L16" s="1"/>
      <c r="M16" s="1"/>
      <c r="N16" s="1"/>
      <c r="O16" s="1"/>
    </row>
    <row r="17" spans="1:15" x14ac:dyDescent="0.25">
      <c r="A17" s="17"/>
      <c r="B17" s="7"/>
      <c r="C17" s="9"/>
      <c r="D17" s="9"/>
      <c r="E17" s="7"/>
      <c r="F17" s="8"/>
      <c r="G17" s="8"/>
      <c r="H17" s="8"/>
      <c r="I17" s="8"/>
      <c r="J17" s="1"/>
      <c r="K17" s="1"/>
      <c r="L17" s="1"/>
      <c r="M17" s="1"/>
      <c r="N17" s="1"/>
      <c r="O17" s="1"/>
    </row>
    <row r="18" spans="1:15" x14ac:dyDescent="0.25">
      <c r="A18" s="10" t="s">
        <v>37</v>
      </c>
      <c r="B18" s="12" t="s">
        <v>9</v>
      </c>
      <c r="C18" s="13" t="s">
        <v>41</v>
      </c>
      <c r="D18" s="14" t="s">
        <v>38</v>
      </c>
      <c r="E18" s="14" t="s">
        <v>12</v>
      </c>
      <c r="F18" s="13">
        <v>73</v>
      </c>
      <c r="G18" s="15">
        <v>66.36</v>
      </c>
      <c r="H18" s="15">
        <v>3</v>
      </c>
      <c r="I18" s="15">
        <v>3</v>
      </c>
      <c r="K18" s="57" t="s">
        <v>33</v>
      </c>
      <c r="L18" s="58"/>
    </row>
    <row r="19" spans="1:15" x14ac:dyDescent="0.25">
      <c r="A19" s="10" t="s">
        <v>37</v>
      </c>
      <c r="B19" s="12" t="s">
        <v>9</v>
      </c>
      <c r="C19" s="13" t="s">
        <v>39</v>
      </c>
      <c r="D19" s="13" t="s">
        <v>40</v>
      </c>
      <c r="E19" s="14" t="s">
        <v>12</v>
      </c>
      <c r="F19" s="19" t="s">
        <v>42</v>
      </c>
      <c r="G19" s="20"/>
      <c r="H19" s="20"/>
      <c r="I19" s="20"/>
      <c r="K19" s="8" t="s">
        <v>34</v>
      </c>
      <c r="L19" s="8" t="s">
        <v>9</v>
      </c>
    </row>
    <row r="20" spans="1:15" x14ac:dyDescent="0.25">
      <c r="A20" s="10" t="s">
        <v>37</v>
      </c>
      <c r="B20" s="12" t="s">
        <v>9</v>
      </c>
      <c r="C20" s="13" t="s">
        <v>30</v>
      </c>
      <c r="D20" s="13" t="s">
        <v>24</v>
      </c>
      <c r="E20" s="14" t="s">
        <v>12</v>
      </c>
      <c r="F20" s="13">
        <v>81</v>
      </c>
      <c r="G20" s="15">
        <v>73.64</v>
      </c>
      <c r="H20" s="15">
        <v>1</v>
      </c>
      <c r="I20" s="15">
        <v>1</v>
      </c>
    </row>
    <row r="21" spans="1:15" x14ac:dyDescent="0.25">
      <c r="A21" s="10" t="s">
        <v>37</v>
      </c>
      <c r="B21" s="12" t="s">
        <v>9</v>
      </c>
      <c r="C21" s="13" t="s">
        <v>10</v>
      </c>
      <c r="D21" s="13" t="s">
        <v>11</v>
      </c>
      <c r="E21" s="14" t="s">
        <v>12</v>
      </c>
      <c r="F21" s="13">
        <v>77</v>
      </c>
      <c r="G21" s="15">
        <v>70</v>
      </c>
      <c r="H21" s="15">
        <v>2</v>
      </c>
      <c r="I21" s="15">
        <v>2</v>
      </c>
    </row>
  </sheetData>
  <mergeCells count="4">
    <mergeCell ref="A16:C16"/>
    <mergeCell ref="A1:I1"/>
    <mergeCell ref="K6:L6"/>
    <mergeCell ref="K18:L1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4"/>
  <sheetViews>
    <sheetView topLeftCell="A5" workbookViewId="0">
      <selection activeCell="A22" sqref="A22:XFD22"/>
    </sheetView>
  </sheetViews>
  <sheetFormatPr defaultRowHeight="15" x14ac:dyDescent="0.25"/>
  <cols>
    <col min="1" max="1" width="7.85546875" customWidth="1"/>
    <col min="2" max="2" width="13.28515625" bestFit="1" customWidth="1"/>
    <col min="3" max="3" width="21.7109375" bestFit="1" customWidth="1"/>
    <col min="4" max="4" width="30" bestFit="1" customWidth="1"/>
    <col min="5" max="5" width="20.5703125" bestFit="1" customWidth="1"/>
    <col min="8" max="8" width="17.28515625" bestFit="1" customWidth="1"/>
    <col min="9" max="9" width="12.5703125" bestFit="1" customWidth="1"/>
  </cols>
  <sheetData>
    <row r="2" spans="1:12" x14ac:dyDescent="0.25">
      <c r="A2" s="24"/>
      <c r="B2" s="24"/>
      <c r="C2" s="24"/>
      <c r="D2" s="24"/>
      <c r="E2" s="22"/>
      <c r="F2" s="27" t="s">
        <v>4</v>
      </c>
      <c r="G2" s="27" t="s">
        <v>5</v>
      </c>
      <c r="H2" s="27" t="s">
        <v>6</v>
      </c>
      <c r="I2" s="27" t="s">
        <v>7</v>
      </c>
    </row>
    <row r="3" spans="1:12" x14ac:dyDescent="0.25">
      <c r="A3" s="26" t="s">
        <v>65</v>
      </c>
      <c r="B3" s="11" t="s">
        <v>9</v>
      </c>
      <c r="C3" s="11" t="s">
        <v>49</v>
      </c>
      <c r="D3" s="12" t="s">
        <v>26</v>
      </c>
      <c r="E3" s="13" t="s">
        <v>66</v>
      </c>
      <c r="F3" s="13">
        <v>88</v>
      </c>
      <c r="G3" s="13">
        <v>80</v>
      </c>
      <c r="H3" s="13">
        <v>1</v>
      </c>
      <c r="I3" s="13">
        <v>1</v>
      </c>
    </row>
    <row r="4" spans="1:12" x14ac:dyDescent="0.25">
      <c r="A4" s="26" t="s">
        <v>65</v>
      </c>
      <c r="B4" s="11" t="s">
        <v>57</v>
      </c>
      <c r="C4" s="11" t="s">
        <v>60</v>
      </c>
      <c r="D4" s="12" t="s">
        <v>61</v>
      </c>
      <c r="E4" s="13" t="s">
        <v>66</v>
      </c>
      <c r="F4" s="13">
        <v>86</v>
      </c>
      <c r="G4" s="13">
        <v>78.180000000000007</v>
      </c>
      <c r="H4" s="13">
        <v>2</v>
      </c>
      <c r="I4" s="13">
        <v>2</v>
      </c>
    </row>
    <row r="5" spans="1:12" x14ac:dyDescent="0.25">
      <c r="A5" s="26" t="s">
        <v>65</v>
      </c>
      <c r="B5" s="11" t="s">
        <v>48</v>
      </c>
      <c r="C5" s="11" t="s">
        <v>184</v>
      </c>
      <c r="D5" s="12" t="s">
        <v>192</v>
      </c>
      <c r="E5" s="13" t="s">
        <v>66</v>
      </c>
      <c r="F5" s="13">
        <v>84</v>
      </c>
      <c r="G5" s="13">
        <v>76.36</v>
      </c>
      <c r="H5" s="13">
        <v>3</v>
      </c>
      <c r="I5" s="13">
        <v>3</v>
      </c>
    </row>
    <row r="6" spans="1:12" x14ac:dyDescent="0.25">
      <c r="A6" s="26" t="s">
        <v>65</v>
      </c>
      <c r="B6" s="11" t="s">
        <v>57</v>
      </c>
      <c r="C6" s="11" t="s">
        <v>58</v>
      </c>
      <c r="D6" s="12" t="s">
        <v>59</v>
      </c>
      <c r="E6" s="13" t="s">
        <v>66</v>
      </c>
      <c r="F6" s="13">
        <v>84</v>
      </c>
      <c r="G6" s="13">
        <v>76.36</v>
      </c>
      <c r="H6" s="13">
        <v>4</v>
      </c>
      <c r="I6" s="13">
        <v>4</v>
      </c>
      <c r="K6" s="56" t="s">
        <v>33</v>
      </c>
      <c r="L6" s="56"/>
    </row>
    <row r="7" spans="1:12" x14ac:dyDescent="0.25">
      <c r="A7" s="26" t="s">
        <v>65</v>
      </c>
      <c r="B7" s="11" t="s">
        <v>13</v>
      </c>
      <c r="C7" s="11" t="s">
        <v>50</v>
      </c>
      <c r="D7" s="12" t="s">
        <v>51</v>
      </c>
      <c r="E7" s="13" t="s">
        <v>66</v>
      </c>
      <c r="F7" s="13">
        <v>83</v>
      </c>
      <c r="G7" s="13">
        <v>75.45</v>
      </c>
      <c r="H7" s="13">
        <v>5</v>
      </c>
      <c r="I7" s="13">
        <v>5</v>
      </c>
      <c r="K7" s="8" t="s">
        <v>34</v>
      </c>
      <c r="L7" s="31" t="s">
        <v>57</v>
      </c>
    </row>
    <row r="8" spans="1:12" x14ac:dyDescent="0.25">
      <c r="A8" s="26" t="s">
        <v>65</v>
      </c>
      <c r="B8" s="11" t="s">
        <v>13</v>
      </c>
      <c r="C8" s="11" t="s">
        <v>46</v>
      </c>
      <c r="D8" s="12" t="s">
        <v>47</v>
      </c>
      <c r="E8" s="13" t="s">
        <v>66</v>
      </c>
      <c r="F8" s="13">
        <v>77.5</v>
      </c>
      <c r="G8" s="13">
        <v>70.45</v>
      </c>
      <c r="H8" s="13">
        <v>6</v>
      </c>
      <c r="I8" s="13">
        <v>6</v>
      </c>
      <c r="K8" s="8" t="s">
        <v>35</v>
      </c>
      <c r="L8" s="31" t="s">
        <v>9</v>
      </c>
    </row>
    <row r="9" spans="1:12" x14ac:dyDescent="0.25">
      <c r="A9" s="26" t="s">
        <v>65</v>
      </c>
      <c r="B9" s="11" t="s">
        <v>54</v>
      </c>
      <c r="C9" s="11" t="s">
        <v>55</v>
      </c>
      <c r="D9" s="12" t="s">
        <v>56</v>
      </c>
      <c r="E9" s="13" t="s">
        <v>66</v>
      </c>
      <c r="F9" s="13">
        <v>77</v>
      </c>
      <c r="G9" s="13">
        <v>70</v>
      </c>
      <c r="H9" s="13">
        <v>7</v>
      </c>
      <c r="I9" s="13">
        <v>7</v>
      </c>
      <c r="K9" s="15" t="s">
        <v>90</v>
      </c>
      <c r="L9" s="15" t="s">
        <v>48</v>
      </c>
    </row>
    <row r="10" spans="1:12" x14ac:dyDescent="0.25">
      <c r="A10" s="26" t="s">
        <v>65</v>
      </c>
      <c r="B10" s="11" t="s">
        <v>48</v>
      </c>
      <c r="C10" s="11" t="s">
        <v>52</v>
      </c>
      <c r="D10" s="12" t="s">
        <v>53</v>
      </c>
      <c r="E10" s="13" t="s">
        <v>66</v>
      </c>
      <c r="F10" s="13">
        <v>76</v>
      </c>
      <c r="G10" s="13">
        <v>69.09</v>
      </c>
      <c r="H10" s="13">
        <v>8</v>
      </c>
      <c r="I10" s="13">
        <v>8</v>
      </c>
      <c r="K10" s="15" t="s">
        <v>91</v>
      </c>
      <c r="L10" s="15" t="s">
        <v>54</v>
      </c>
    </row>
    <row r="11" spans="1:12" x14ac:dyDescent="0.25">
      <c r="A11" s="26" t="s">
        <v>65</v>
      </c>
      <c r="B11" s="11" t="s">
        <v>9</v>
      </c>
      <c r="C11" s="11" t="s">
        <v>44</v>
      </c>
      <c r="D11" s="12" t="s">
        <v>45</v>
      </c>
      <c r="E11" s="13" t="s">
        <v>66</v>
      </c>
      <c r="F11" s="13">
        <v>73.5</v>
      </c>
      <c r="G11" s="13">
        <v>66.81</v>
      </c>
      <c r="H11" s="13">
        <v>9</v>
      </c>
      <c r="I11" s="13">
        <v>9</v>
      </c>
      <c r="K11" s="15" t="s">
        <v>92</v>
      </c>
      <c r="L11" s="15" t="s">
        <v>36</v>
      </c>
    </row>
    <row r="12" spans="1:12" x14ac:dyDescent="0.25">
      <c r="A12" s="26" t="s">
        <v>65</v>
      </c>
      <c r="B12" s="11" t="s">
        <v>62</v>
      </c>
      <c r="C12" s="11" t="s">
        <v>63</v>
      </c>
      <c r="D12" s="12" t="s">
        <v>64</v>
      </c>
      <c r="E12" s="13" t="s">
        <v>31</v>
      </c>
      <c r="F12" s="13">
        <v>69</v>
      </c>
      <c r="G12" s="13">
        <v>62.72</v>
      </c>
      <c r="H12" s="13">
        <v>10</v>
      </c>
      <c r="I12" s="18"/>
    </row>
    <row r="14" spans="1:12" x14ac:dyDescent="0.25">
      <c r="A14" s="26" t="s">
        <v>37</v>
      </c>
      <c r="B14" s="29" t="s">
        <v>57</v>
      </c>
      <c r="C14" s="29" t="s">
        <v>79</v>
      </c>
      <c r="D14" s="30" t="s">
        <v>80</v>
      </c>
      <c r="E14" s="13" t="s">
        <v>66</v>
      </c>
      <c r="F14" s="25">
        <v>80</v>
      </c>
      <c r="G14" s="25">
        <v>72.72</v>
      </c>
      <c r="H14" s="25">
        <v>1</v>
      </c>
      <c r="I14" s="25">
        <v>1</v>
      </c>
    </row>
    <row r="15" spans="1:12" x14ac:dyDescent="0.25">
      <c r="A15" s="26" t="s">
        <v>37</v>
      </c>
      <c r="B15" s="29" t="s">
        <v>54</v>
      </c>
      <c r="C15" s="29" t="s">
        <v>67</v>
      </c>
      <c r="D15" s="30" t="s">
        <v>68</v>
      </c>
      <c r="E15" s="13" t="s">
        <v>66</v>
      </c>
      <c r="F15" s="25">
        <v>77</v>
      </c>
      <c r="G15" s="25">
        <v>70</v>
      </c>
      <c r="H15" s="25">
        <v>2</v>
      </c>
      <c r="I15" s="25">
        <v>2</v>
      </c>
    </row>
    <row r="16" spans="1:12" x14ac:dyDescent="0.25">
      <c r="A16" s="26" t="s">
        <v>37</v>
      </c>
      <c r="B16" s="29" t="s">
        <v>57</v>
      </c>
      <c r="C16" s="29" t="s">
        <v>83</v>
      </c>
      <c r="D16" s="30" t="s">
        <v>84</v>
      </c>
      <c r="E16" s="13" t="s">
        <v>66</v>
      </c>
      <c r="F16" s="25">
        <v>77</v>
      </c>
      <c r="G16" s="25">
        <v>70</v>
      </c>
      <c r="H16" s="25">
        <v>2</v>
      </c>
      <c r="I16" s="25">
        <v>2</v>
      </c>
    </row>
    <row r="17" spans="1:9" x14ac:dyDescent="0.25">
      <c r="A17" s="26"/>
      <c r="B17" s="29" t="s">
        <v>85</v>
      </c>
      <c r="C17" s="29" t="s">
        <v>86</v>
      </c>
      <c r="D17" s="30" t="s">
        <v>87</v>
      </c>
      <c r="E17" s="23" t="s">
        <v>31</v>
      </c>
      <c r="F17" s="25">
        <v>77</v>
      </c>
      <c r="G17" s="25">
        <v>70</v>
      </c>
      <c r="H17" s="25">
        <v>2</v>
      </c>
      <c r="I17" s="28"/>
    </row>
    <row r="18" spans="1:9" x14ac:dyDescent="0.25">
      <c r="A18" s="26" t="s">
        <v>37</v>
      </c>
      <c r="B18" s="29" t="s">
        <v>48</v>
      </c>
      <c r="C18" s="29" t="s">
        <v>75</v>
      </c>
      <c r="D18" s="30" t="s">
        <v>76</v>
      </c>
      <c r="E18" s="13" t="s">
        <v>66</v>
      </c>
      <c r="F18" s="25">
        <v>76</v>
      </c>
      <c r="G18" s="25">
        <v>69.09</v>
      </c>
      <c r="H18" s="25">
        <v>5</v>
      </c>
      <c r="I18" s="25">
        <v>4</v>
      </c>
    </row>
    <row r="19" spans="1:9" x14ac:dyDescent="0.25">
      <c r="A19" s="26" t="s">
        <v>37</v>
      </c>
      <c r="B19" s="29" t="s">
        <v>9</v>
      </c>
      <c r="C19" s="29" t="s">
        <v>81</v>
      </c>
      <c r="D19" s="30" t="s">
        <v>82</v>
      </c>
      <c r="E19" s="13" t="s">
        <v>66</v>
      </c>
      <c r="F19" s="25">
        <v>76</v>
      </c>
      <c r="G19" s="25">
        <v>69.09</v>
      </c>
      <c r="H19" s="25">
        <v>5</v>
      </c>
      <c r="I19" s="25">
        <v>4</v>
      </c>
    </row>
    <row r="20" spans="1:9" x14ac:dyDescent="0.25">
      <c r="A20" s="26" t="s">
        <v>37</v>
      </c>
      <c r="B20" s="29" t="s">
        <v>54</v>
      </c>
      <c r="C20" s="29" t="s">
        <v>73</v>
      </c>
      <c r="D20" s="30" t="s">
        <v>74</v>
      </c>
      <c r="E20" s="13" t="s">
        <v>66</v>
      </c>
      <c r="F20" s="25">
        <v>74.5</v>
      </c>
      <c r="G20" s="25">
        <v>67.72</v>
      </c>
      <c r="H20" s="25">
        <v>7</v>
      </c>
      <c r="I20" s="25">
        <v>6</v>
      </c>
    </row>
    <row r="21" spans="1:9" x14ac:dyDescent="0.25">
      <c r="A21" s="26" t="s">
        <v>37</v>
      </c>
      <c r="B21" s="29" t="s">
        <v>13</v>
      </c>
      <c r="C21" s="29" t="s">
        <v>71</v>
      </c>
      <c r="D21" s="30" t="s">
        <v>72</v>
      </c>
      <c r="E21" s="13" t="s">
        <v>66</v>
      </c>
      <c r="F21" s="25">
        <v>73</v>
      </c>
      <c r="G21" s="25">
        <v>66.36</v>
      </c>
      <c r="H21" s="25">
        <v>8</v>
      </c>
      <c r="I21" s="25">
        <v>7</v>
      </c>
    </row>
    <row r="22" spans="1:9" x14ac:dyDescent="0.25">
      <c r="A22" s="26" t="s">
        <v>37</v>
      </c>
      <c r="B22" s="29" t="s">
        <v>48</v>
      </c>
      <c r="C22" s="29" t="s">
        <v>88</v>
      </c>
      <c r="D22" s="30" t="s">
        <v>89</v>
      </c>
      <c r="E22" s="13" t="s">
        <v>66</v>
      </c>
      <c r="F22" s="25">
        <v>68.5</v>
      </c>
      <c r="G22" s="25">
        <v>62.27</v>
      </c>
      <c r="H22" s="25">
        <v>9</v>
      </c>
      <c r="I22" s="25">
        <v>8</v>
      </c>
    </row>
    <row r="23" spans="1:9" x14ac:dyDescent="0.25">
      <c r="A23" s="26" t="s">
        <v>37</v>
      </c>
      <c r="B23" s="29" t="s">
        <v>13</v>
      </c>
      <c r="C23" s="29" t="s">
        <v>69</v>
      </c>
      <c r="D23" s="30" t="s">
        <v>70</v>
      </c>
      <c r="E23" s="13" t="s">
        <v>66</v>
      </c>
      <c r="F23" s="25">
        <v>68</v>
      </c>
      <c r="G23" s="25">
        <v>61.81</v>
      </c>
      <c r="H23" s="25">
        <v>10</v>
      </c>
      <c r="I23" s="25">
        <v>9</v>
      </c>
    </row>
    <row r="24" spans="1:9" x14ac:dyDescent="0.25">
      <c r="A24" s="26" t="s">
        <v>37</v>
      </c>
      <c r="B24" s="29" t="s">
        <v>9</v>
      </c>
      <c r="C24" s="29" t="s">
        <v>77</v>
      </c>
      <c r="D24" s="30" t="s">
        <v>78</v>
      </c>
      <c r="E24" s="13" t="s">
        <v>66</v>
      </c>
      <c r="F24" s="25">
        <v>62</v>
      </c>
      <c r="G24" s="25">
        <v>56.36</v>
      </c>
      <c r="H24" s="25">
        <v>11</v>
      </c>
      <c r="I24" s="25">
        <v>10</v>
      </c>
    </row>
  </sheetData>
  <mergeCells count="1">
    <mergeCell ref="K6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5"/>
  <sheetViews>
    <sheetView topLeftCell="A6" workbookViewId="0">
      <selection activeCell="L32" sqref="L32"/>
    </sheetView>
  </sheetViews>
  <sheetFormatPr defaultRowHeight="15" x14ac:dyDescent="0.25"/>
  <cols>
    <col min="1" max="1" width="6" style="3" bestFit="1" customWidth="1"/>
    <col min="2" max="2" width="4.140625" bestFit="1" customWidth="1"/>
    <col min="3" max="3" width="15" bestFit="1" customWidth="1"/>
    <col min="4" max="4" width="21.140625" bestFit="1" customWidth="1"/>
    <col min="5" max="5" width="30" bestFit="1" customWidth="1"/>
    <col min="6" max="6" width="5.85546875" bestFit="1" customWidth="1"/>
    <col min="7" max="7" width="10.7109375" style="3" bestFit="1" customWidth="1"/>
    <col min="8" max="8" width="7.140625" style="3" bestFit="1" customWidth="1"/>
    <col min="9" max="9" width="7.140625" style="3" hidden="1" customWidth="1"/>
    <col min="10" max="10" width="11.42578125" style="3" bestFit="1" customWidth="1"/>
    <col min="11" max="11" width="17.28515625" style="3" bestFit="1" customWidth="1"/>
    <col min="12" max="12" width="10" style="3" bestFit="1" customWidth="1"/>
    <col min="13" max="13" width="10.140625" style="3" bestFit="1" customWidth="1"/>
    <col min="15" max="15" width="4.7109375" bestFit="1" customWidth="1"/>
    <col min="16" max="16" width="13.85546875" bestFit="1" customWidth="1"/>
  </cols>
  <sheetData>
    <row r="1" spans="1:16" ht="45" x14ac:dyDescent="0.25">
      <c r="A1" s="35" t="s">
        <v>165</v>
      </c>
      <c r="B1" s="59"/>
      <c r="C1" s="59"/>
      <c r="D1" s="59"/>
      <c r="E1" s="59"/>
      <c r="F1" s="59"/>
      <c r="G1" s="27" t="s">
        <v>4</v>
      </c>
      <c r="H1" s="27" t="s">
        <v>5</v>
      </c>
      <c r="I1" s="27"/>
      <c r="J1" s="51" t="s">
        <v>193</v>
      </c>
      <c r="K1" s="27" t="s">
        <v>93</v>
      </c>
      <c r="L1" s="51" t="s">
        <v>190</v>
      </c>
      <c r="M1" s="51" t="s">
        <v>191</v>
      </c>
    </row>
    <row r="2" spans="1:16" x14ac:dyDescent="0.25">
      <c r="A2" s="35">
        <v>1</v>
      </c>
      <c r="B2" s="33" t="s">
        <v>18</v>
      </c>
      <c r="C2" s="32" t="s">
        <v>9</v>
      </c>
      <c r="D2" s="32" t="s">
        <v>49</v>
      </c>
      <c r="E2" s="32" t="s">
        <v>26</v>
      </c>
      <c r="F2" s="32" t="s">
        <v>66</v>
      </c>
      <c r="G2" s="23">
        <v>192</v>
      </c>
      <c r="H2" s="23">
        <v>73.84</v>
      </c>
      <c r="I2" s="23"/>
      <c r="J2" s="23">
        <v>73.84</v>
      </c>
      <c r="K2" s="23">
        <v>1</v>
      </c>
      <c r="L2" s="23">
        <v>1</v>
      </c>
      <c r="M2" s="23">
        <v>1</v>
      </c>
    </row>
    <row r="3" spans="1:16" x14ac:dyDescent="0.25">
      <c r="A3" s="35">
        <v>1</v>
      </c>
      <c r="B3" s="33" t="s">
        <v>18</v>
      </c>
      <c r="C3" s="32" t="s">
        <v>96</v>
      </c>
      <c r="D3" s="32" t="s">
        <v>86</v>
      </c>
      <c r="E3" s="32" t="s">
        <v>97</v>
      </c>
      <c r="F3" s="32" t="s">
        <v>66</v>
      </c>
      <c r="G3" s="23">
        <v>191.5</v>
      </c>
      <c r="H3" s="23">
        <v>73.650000000000006</v>
      </c>
      <c r="I3" s="23"/>
      <c r="J3" s="23">
        <v>73.650000000000006</v>
      </c>
      <c r="K3" s="23">
        <v>2</v>
      </c>
      <c r="L3" s="23">
        <v>2</v>
      </c>
      <c r="M3" s="23">
        <v>2</v>
      </c>
    </row>
    <row r="4" spans="1:16" x14ac:dyDescent="0.25">
      <c r="A4" s="35">
        <v>1</v>
      </c>
      <c r="B4" s="33" t="s">
        <v>18</v>
      </c>
      <c r="C4" s="32" t="s">
        <v>99</v>
      </c>
      <c r="D4" s="32" t="s">
        <v>107</v>
      </c>
      <c r="E4" s="32" t="s">
        <v>108</v>
      </c>
      <c r="F4" s="32" t="s">
        <v>66</v>
      </c>
      <c r="G4" s="23">
        <v>186</v>
      </c>
      <c r="H4" s="23">
        <v>71.53</v>
      </c>
      <c r="I4" s="23"/>
      <c r="J4" s="23">
        <v>71.53</v>
      </c>
      <c r="K4" s="23">
        <v>3</v>
      </c>
      <c r="L4" s="23">
        <v>7</v>
      </c>
      <c r="M4" s="23">
        <v>5</v>
      </c>
    </row>
    <row r="5" spans="1:16" x14ac:dyDescent="0.25">
      <c r="A5" s="35">
        <v>1</v>
      </c>
      <c r="B5" s="33" t="s">
        <v>18</v>
      </c>
      <c r="C5" s="32" t="s">
        <v>104</v>
      </c>
      <c r="D5" s="32" t="s">
        <v>105</v>
      </c>
      <c r="E5" s="32" t="s">
        <v>106</v>
      </c>
      <c r="F5" s="32" t="s">
        <v>66</v>
      </c>
      <c r="G5" s="23">
        <v>183.5</v>
      </c>
      <c r="H5" s="23">
        <v>70.569999999999993</v>
      </c>
      <c r="I5" s="23"/>
      <c r="J5" s="23">
        <v>70.569999999999993</v>
      </c>
      <c r="K5" s="23">
        <v>4</v>
      </c>
      <c r="L5" s="23">
        <v>9</v>
      </c>
      <c r="M5" s="23">
        <v>6</v>
      </c>
      <c r="O5" s="56" t="s">
        <v>33</v>
      </c>
      <c r="P5" s="56"/>
    </row>
    <row r="6" spans="1:16" x14ac:dyDescent="0.25">
      <c r="A6" s="35">
        <v>1</v>
      </c>
      <c r="B6" s="33" t="s">
        <v>18</v>
      </c>
      <c r="C6" s="32" t="s">
        <v>54</v>
      </c>
      <c r="D6" s="32" t="s">
        <v>67</v>
      </c>
      <c r="E6" s="32" t="s">
        <v>68</v>
      </c>
      <c r="F6" s="32" t="s">
        <v>66</v>
      </c>
      <c r="G6" s="23">
        <v>181</v>
      </c>
      <c r="H6" s="23">
        <v>69.61</v>
      </c>
      <c r="I6" s="23"/>
      <c r="J6" s="23">
        <v>69.61</v>
      </c>
      <c r="K6" s="23">
        <v>5</v>
      </c>
      <c r="L6" s="23">
        <v>15</v>
      </c>
      <c r="M6" s="23">
        <v>11</v>
      </c>
      <c r="O6" s="8" t="s">
        <v>34</v>
      </c>
      <c r="P6" s="31" t="s">
        <v>9</v>
      </c>
    </row>
    <row r="7" spans="1:16" x14ac:dyDescent="0.25">
      <c r="A7" s="35">
        <v>1</v>
      </c>
      <c r="B7" s="33" t="s">
        <v>18</v>
      </c>
      <c r="C7" s="32" t="s">
        <v>96</v>
      </c>
      <c r="D7" s="32" t="s">
        <v>102</v>
      </c>
      <c r="E7" s="32" t="s">
        <v>103</v>
      </c>
      <c r="F7" s="32" t="s">
        <v>66</v>
      </c>
      <c r="G7" s="23">
        <v>175.5</v>
      </c>
      <c r="H7" s="23">
        <v>67.5</v>
      </c>
      <c r="I7" s="23"/>
      <c r="J7" s="23">
        <v>67.5</v>
      </c>
      <c r="K7" s="23">
        <v>6</v>
      </c>
      <c r="L7" s="23">
        <v>19</v>
      </c>
      <c r="M7" s="23">
        <v>13</v>
      </c>
      <c r="O7" s="8" t="s">
        <v>35</v>
      </c>
      <c r="P7" s="31" t="s">
        <v>146</v>
      </c>
    </row>
    <row r="8" spans="1:16" x14ac:dyDescent="0.25">
      <c r="A8" s="35">
        <v>1</v>
      </c>
      <c r="B8" s="33" t="s">
        <v>18</v>
      </c>
      <c r="C8" s="32" t="s">
        <v>104</v>
      </c>
      <c r="D8" s="32" t="s">
        <v>71</v>
      </c>
      <c r="E8" s="32" t="s">
        <v>72</v>
      </c>
      <c r="F8" s="32" t="s">
        <v>66</v>
      </c>
      <c r="G8" s="23">
        <v>174</v>
      </c>
      <c r="H8" s="23">
        <v>66.92</v>
      </c>
      <c r="I8" s="23"/>
      <c r="J8" s="23">
        <v>66.92</v>
      </c>
      <c r="K8" s="23">
        <v>7</v>
      </c>
      <c r="L8" s="23">
        <v>23</v>
      </c>
      <c r="M8" s="23">
        <v>17</v>
      </c>
      <c r="O8" s="15" t="s">
        <v>90</v>
      </c>
      <c r="P8" s="15" t="s">
        <v>147</v>
      </c>
    </row>
    <row r="9" spans="1:16" x14ac:dyDescent="0.25">
      <c r="A9" s="35">
        <v>1</v>
      </c>
      <c r="B9" s="33" t="s">
        <v>18</v>
      </c>
      <c r="C9" s="32" t="s">
        <v>99</v>
      </c>
      <c r="D9" s="32" t="s">
        <v>100</v>
      </c>
      <c r="E9" s="32" t="s">
        <v>101</v>
      </c>
      <c r="F9" s="32" t="s">
        <v>66</v>
      </c>
      <c r="G9" s="23">
        <v>173.5</v>
      </c>
      <c r="H9" s="23">
        <v>66.73</v>
      </c>
      <c r="I9" s="23"/>
      <c r="J9" s="23">
        <v>66.73</v>
      </c>
      <c r="K9" s="23">
        <v>8</v>
      </c>
      <c r="L9" s="23">
        <v>24</v>
      </c>
      <c r="M9" s="23">
        <v>18</v>
      </c>
      <c r="O9" s="15" t="s">
        <v>91</v>
      </c>
      <c r="P9" s="15" t="s">
        <v>57</v>
      </c>
    </row>
    <row r="10" spans="1:16" x14ac:dyDescent="0.25">
      <c r="A10" s="35">
        <v>1</v>
      </c>
      <c r="B10" s="33" t="s">
        <v>18</v>
      </c>
      <c r="C10" s="32" t="s">
        <v>57</v>
      </c>
      <c r="D10" s="32" t="s">
        <v>109</v>
      </c>
      <c r="E10" s="32" t="s">
        <v>110</v>
      </c>
      <c r="F10" s="32" t="s">
        <v>66</v>
      </c>
      <c r="G10" s="23">
        <v>169</v>
      </c>
      <c r="H10" s="23">
        <v>65</v>
      </c>
      <c r="I10" s="23"/>
      <c r="J10" s="23">
        <v>65</v>
      </c>
      <c r="K10" s="23">
        <v>9</v>
      </c>
      <c r="L10" s="23">
        <v>25</v>
      </c>
      <c r="M10" s="23">
        <v>19</v>
      </c>
      <c r="O10" s="15" t="s">
        <v>92</v>
      </c>
      <c r="P10" s="15" t="s">
        <v>189</v>
      </c>
    </row>
    <row r="11" spans="1:16" x14ac:dyDescent="0.25">
      <c r="A11" s="35">
        <v>1</v>
      </c>
      <c r="B11" s="33" t="s">
        <v>18</v>
      </c>
      <c r="C11" s="32" t="s">
        <v>9</v>
      </c>
      <c r="D11" s="32" t="s">
        <v>77</v>
      </c>
      <c r="E11" s="32" t="s">
        <v>98</v>
      </c>
      <c r="F11" s="32" t="s">
        <v>66</v>
      </c>
      <c r="G11" s="23">
        <v>166.5</v>
      </c>
      <c r="H11" s="23">
        <v>64.03</v>
      </c>
      <c r="I11" s="23"/>
      <c r="J11" s="23">
        <v>64.03</v>
      </c>
      <c r="K11" s="23">
        <v>10</v>
      </c>
      <c r="L11" s="23">
        <v>26</v>
      </c>
      <c r="M11" s="23">
        <v>20</v>
      </c>
      <c r="O11" s="15" t="s">
        <v>145</v>
      </c>
      <c r="P11" s="15" t="s">
        <v>148</v>
      </c>
    </row>
    <row r="12" spans="1:16" x14ac:dyDescent="0.25">
      <c r="A12" s="35">
        <v>1</v>
      </c>
      <c r="B12" s="33" t="s">
        <v>18</v>
      </c>
      <c r="C12" s="32" t="s">
        <v>57</v>
      </c>
      <c r="D12" s="32" t="s">
        <v>111</v>
      </c>
      <c r="E12" s="32" t="s">
        <v>112</v>
      </c>
      <c r="F12" s="32" t="s">
        <v>66</v>
      </c>
      <c r="G12" s="23" t="s">
        <v>42</v>
      </c>
      <c r="H12" s="34"/>
      <c r="I12" s="34"/>
      <c r="J12" s="34"/>
      <c r="K12" s="34"/>
      <c r="L12" s="34"/>
      <c r="M12" s="34"/>
    </row>
    <row r="13" spans="1:16" x14ac:dyDescent="0.25">
      <c r="A13" s="35"/>
      <c r="B13" s="33"/>
      <c r="C13" s="32"/>
      <c r="D13" s="32"/>
      <c r="E13" s="32"/>
      <c r="F13" s="32"/>
      <c r="G13" s="23"/>
      <c r="H13" s="34"/>
      <c r="I13" s="34"/>
      <c r="J13" s="34"/>
      <c r="K13" s="34"/>
      <c r="L13" s="34"/>
      <c r="M13" s="34"/>
    </row>
    <row r="14" spans="1:16" x14ac:dyDescent="0.25">
      <c r="A14" s="35">
        <v>2</v>
      </c>
      <c r="B14" s="33" t="s">
        <v>18</v>
      </c>
      <c r="C14" s="32" t="s">
        <v>113</v>
      </c>
      <c r="D14" s="32" t="s">
        <v>140</v>
      </c>
      <c r="E14" s="32" t="s">
        <v>141</v>
      </c>
      <c r="F14" s="32" t="s">
        <v>31</v>
      </c>
      <c r="G14" s="23">
        <v>182.5</v>
      </c>
      <c r="H14" s="23">
        <v>70.19</v>
      </c>
      <c r="I14" s="27">
        <v>1.83</v>
      </c>
      <c r="J14" s="23">
        <f t="shared" ref="J14:J15" si="0">SUM(H14:I14)</f>
        <v>72.02</v>
      </c>
      <c r="K14" s="35">
        <v>1</v>
      </c>
      <c r="L14" s="23">
        <v>3</v>
      </c>
      <c r="M14" s="34"/>
    </row>
    <row r="15" spans="1:16" x14ac:dyDescent="0.25">
      <c r="A15" s="35">
        <v>2</v>
      </c>
      <c r="B15" s="33" t="s">
        <v>18</v>
      </c>
      <c r="C15" s="32" t="s">
        <v>9</v>
      </c>
      <c r="D15" s="32" t="s">
        <v>81</v>
      </c>
      <c r="E15" s="32" t="s">
        <v>82</v>
      </c>
      <c r="F15" s="32" t="s">
        <v>66</v>
      </c>
      <c r="G15" s="23">
        <v>182</v>
      </c>
      <c r="H15" s="23">
        <v>70</v>
      </c>
      <c r="I15" s="27">
        <v>1.83</v>
      </c>
      <c r="J15" s="23">
        <f t="shared" si="0"/>
        <v>71.83</v>
      </c>
      <c r="K15" s="35">
        <v>2</v>
      </c>
      <c r="L15" s="23">
        <v>4</v>
      </c>
      <c r="M15" s="23">
        <v>3</v>
      </c>
    </row>
    <row r="16" spans="1:16" x14ac:dyDescent="0.25">
      <c r="A16" s="35">
        <v>2</v>
      </c>
      <c r="B16" s="33" t="s">
        <v>18</v>
      </c>
      <c r="C16" s="32" t="s">
        <v>116</v>
      </c>
      <c r="D16" s="32" t="s">
        <v>117</v>
      </c>
      <c r="E16" s="32" t="s">
        <v>118</v>
      </c>
      <c r="F16" s="32" t="s">
        <v>31</v>
      </c>
      <c r="G16" s="23">
        <v>182</v>
      </c>
      <c r="H16" s="23">
        <v>70</v>
      </c>
      <c r="I16" s="27">
        <v>1.83</v>
      </c>
      <c r="J16" s="23">
        <f t="shared" ref="J16:J17" si="1">SUM(H16:I16)</f>
        <v>71.83</v>
      </c>
      <c r="K16" s="35">
        <v>3</v>
      </c>
      <c r="L16" s="23">
        <v>5</v>
      </c>
      <c r="M16" s="34"/>
    </row>
    <row r="17" spans="1:13" x14ac:dyDescent="0.25">
      <c r="A17" s="35">
        <v>2</v>
      </c>
      <c r="B17" s="33" t="s">
        <v>18</v>
      </c>
      <c r="C17" s="23" t="s">
        <v>99</v>
      </c>
      <c r="D17" s="23" t="s">
        <v>121</v>
      </c>
      <c r="E17" s="23" t="s">
        <v>122</v>
      </c>
      <c r="F17" s="23" t="s">
        <v>66</v>
      </c>
      <c r="G17" s="23">
        <v>180</v>
      </c>
      <c r="H17" s="23">
        <v>69.73</v>
      </c>
      <c r="I17" s="27">
        <v>1.83</v>
      </c>
      <c r="J17" s="23">
        <f t="shared" si="1"/>
        <v>71.56</v>
      </c>
      <c r="K17" s="35">
        <v>4</v>
      </c>
      <c r="L17" s="23">
        <v>6</v>
      </c>
      <c r="M17" s="23">
        <v>4</v>
      </c>
    </row>
    <row r="18" spans="1:13" x14ac:dyDescent="0.25">
      <c r="A18" s="35">
        <v>2</v>
      </c>
      <c r="B18" s="33" t="s">
        <v>18</v>
      </c>
      <c r="C18" s="32" t="s">
        <v>137</v>
      </c>
      <c r="D18" s="32" t="s">
        <v>138</v>
      </c>
      <c r="E18" s="32" t="s">
        <v>139</v>
      </c>
      <c r="F18" s="32" t="s">
        <v>31</v>
      </c>
      <c r="G18" s="23">
        <v>179.5</v>
      </c>
      <c r="H18" s="23">
        <v>69.03</v>
      </c>
      <c r="I18" s="27">
        <v>1.83</v>
      </c>
      <c r="J18" s="23">
        <f t="shared" ref="J18:J19" si="2">SUM(H18:I18)</f>
        <v>70.86</v>
      </c>
      <c r="K18" s="35">
        <v>5</v>
      </c>
      <c r="L18" s="23">
        <v>8</v>
      </c>
      <c r="M18" s="34"/>
    </row>
    <row r="19" spans="1:13" x14ac:dyDescent="0.25">
      <c r="A19" s="35">
        <v>2</v>
      </c>
      <c r="B19" s="33" t="s">
        <v>18</v>
      </c>
      <c r="C19" s="32" t="s">
        <v>57</v>
      </c>
      <c r="D19" s="32" t="s">
        <v>79</v>
      </c>
      <c r="E19" s="32" t="s">
        <v>80</v>
      </c>
      <c r="F19" s="32" t="s">
        <v>66</v>
      </c>
      <c r="G19" s="23">
        <v>178</v>
      </c>
      <c r="H19" s="23">
        <v>68.459999999999994</v>
      </c>
      <c r="I19" s="27">
        <v>1.83</v>
      </c>
      <c r="J19" s="23">
        <f t="shared" si="2"/>
        <v>70.289999999999992</v>
      </c>
      <c r="K19" s="35">
        <v>6</v>
      </c>
      <c r="L19" s="23">
        <v>10</v>
      </c>
      <c r="M19" s="23">
        <v>7</v>
      </c>
    </row>
    <row r="20" spans="1:13" x14ac:dyDescent="0.25">
      <c r="A20" s="35">
        <v>2</v>
      </c>
      <c r="B20" s="33" t="s">
        <v>18</v>
      </c>
      <c r="C20" s="32" t="s">
        <v>116</v>
      </c>
      <c r="D20" s="32" t="s">
        <v>119</v>
      </c>
      <c r="E20" s="32" t="s">
        <v>120</v>
      </c>
      <c r="F20" s="32" t="s">
        <v>31</v>
      </c>
      <c r="G20" s="23">
        <v>178</v>
      </c>
      <c r="H20" s="23">
        <v>68.459999999999994</v>
      </c>
      <c r="I20" s="27">
        <v>1.83</v>
      </c>
      <c r="J20" s="23">
        <f t="shared" ref="J20" si="3">SUM(H20:I20)</f>
        <v>70.289999999999992</v>
      </c>
      <c r="K20" s="35">
        <v>6</v>
      </c>
      <c r="L20" s="23">
        <v>10</v>
      </c>
      <c r="M20" s="34"/>
    </row>
    <row r="21" spans="1:13" x14ac:dyDescent="0.25">
      <c r="A21" s="35">
        <v>2</v>
      </c>
      <c r="B21" s="33" t="s">
        <v>18</v>
      </c>
      <c r="C21" s="32" t="s">
        <v>57</v>
      </c>
      <c r="D21" s="32" t="s">
        <v>83</v>
      </c>
      <c r="E21" s="32" t="s">
        <v>84</v>
      </c>
      <c r="F21" s="32" t="s">
        <v>66</v>
      </c>
      <c r="G21" s="23">
        <v>177.5</v>
      </c>
      <c r="H21" s="23">
        <v>68.260000000000005</v>
      </c>
      <c r="I21" s="27">
        <v>1.83</v>
      </c>
      <c r="J21" s="23">
        <f t="shared" ref="J21" si="4">SUM(H21:I21)</f>
        <v>70.09</v>
      </c>
      <c r="K21" s="35">
        <v>8</v>
      </c>
      <c r="L21" s="23">
        <v>12</v>
      </c>
      <c r="M21" s="23">
        <v>8</v>
      </c>
    </row>
    <row r="22" spans="1:13" x14ac:dyDescent="0.25">
      <c r="A22" s="35">
        <v>2</v>
      </c>
      <c r="B22" s="33" t="s">
        <v>18</v>
      </c>
      <c r="C22" s="32" t="s">
        <v>54</v>
      </c>
      <c r="D22" s="32" t="s">
        <v>127</v>
      </c>
      <c r="E22" s="32" t="s">
        <v>128</v>
      </c>
      <c r="F22" s="32" t="s">
        <v>66</v>
      </c>
      <c r="G22" s="23">
        <v>177</v>
      </c>
      <c r="H22" s="23">
        <v>68.069999999999993</v>
      </c>
      <c r="I22" s="27">
        <v>1.83</v>
      </c>
      <c r="J22" s="23">
        <f t="shared" ref="J22:J23" si="5">SUM(H22:I22)</f>
        <v>69.899999999999991</v>
      </c>
      <c r="K22" s="35">
        <v>9</v>
      </c>
      <c r="L22" s="23">
        <v>13</v>
      </c>
      <c r="M22" s="23">
        <v>9</v>
      </c>
    </row>
    <row r="23" spans="1:13" x14ac:dyDescent="0.25">
      <c r="A23" s="35">
        <v>2</v>
      </c>
      <c r="B23" s="33" t="s">
        <v>18</v>
      </c>
      <c r="C23" s="32" t="s">
        <v>104</v>
      </c>
      <c r="D23" s="32" t="s">
        <v>123</v>
      </c>
      <c r="E23" s="32" t="s">
        <v>124</v>
      </c>
      <c r="F23" s="32" t="s">
        <v>66</v>
      </c>
      <c r="G23" s="23">
        <v>176.5</v>
      </c>
      <c r="H23" s="23">
        <v>67.88</v>
      </c>
      <c r="I23" s="27">
        <v>1.83</v>
      </c>
      <c r="J23" s="23">
        <f t="shared" si="5"/>
        <v>69.709999999999994</v>
      </c>
      <c r="K23" s="35">
        <v>10</v>
      </c>
      <c r="L23" s="23">
        <v>14</v>
      </c>
      <c r="M23" s="23">
        <v>10</v>
      </c>
    </row>
    <row r="24" spans="1:13" x14ac:dyDescent="0.25">
      <c r="A24" s="35">
        <v>2</v>
      </c>
      <c r="B24" s="33" t="s">
        <v>18</v>
      </c>
      <c r="C24" s="32" t="s">
        <v>113</v>
      </c>
      <c r="D24" s="32" t="s">
        <v>114</v>
      </c>
      <c r="E24" s="32" t="s">
        <v>115</v>
      </c>
      <c r="F24" s="32" t="s">
        <v>31</v>
      </c>
      <c r="G24" s="27">
        <v>175.5</v>
      </c>
      <c r="H24" s="27">
        <v>67.510000000000005</v>
      </c>
      <c r="I24" s="27">
        <v>1.83</v>
      </c>
      <c r="J24" s="27">
        <f t="shared" ref="J24:J32" si="6">SUM(H24:I24)</f>
        <v>69.34</v>
      </c>
      <c r="K24" s="35">
        <v>11</v>
      </c>
      <c r="L24" s="27">
        <v>16</v>
      </c>
      <c r="M24" s="50"/>
    </row>
    <row r="25" spans="1:13" x14ac:dyDescent="0.25">
      <c r="A25" s="35">
        <v>2</v>
      </c>
      <c r="B25" s="33" t="s">
        <v>18</v>
      </c>
      <c r="C25" s="32" t="s">
        <v>48</v>
      </c>
      <c r="D25" s="32" t="s">
        <v>133</v>
      </c>
      <c r="E25" s="32" t="s">
        <v>76</v>
      </c>
      <c r="F25" s="32" t="s">
        <v>31</v>
      </c>
      <c r="G25" s="23">
        <v>175</v>
      </c>
      <c r="H25" s="23">
        <v>67.31</v>
      </c>
      <c r="I25" s="27">
        <v>1.83</v>
      </c>
      <c r="J25" s="23">
        <f t="shared" ref="J25" si="7">SUM(H25:I25)</f>
        <v>69.14</v>
      </c>
      <c r="K25" s="35">
        <v>12</v>
      </c>
      <c r="L25" s="23">
        <v>17</v>
      </c>
      <c r="M25" s="34"/>
    </row>
    <row r="26" spans="1:13" x14ac:dyDescent="0.25">
      <c r="A26" s="35">
        <v>2</v>
      </c>
      <c r="B26" s="33" t="s">
        <v>18</v>
      </c>
      <c r="C26" s="32" t="s">
        <v>9</v>
      </c>
      <c r="D26" s="32" t="s">
        <v>44</v>
      </c>
      <c r="E26" s="32" t="s">
        <v>45</v>
      </c>
      <c r="F26" s="32" t="s">
        <v>66</v>
      </c>
      <c r="G26" s="23">
        <v>173.5</v>
      </c>
      <c r="H26" s="23">
        <v>66.73</v>
      </c>
      <c r="I26" s="27">
        <v>1.83</v>
      </c>
      <c r="J26" s="23">
        <f t="shared" ref="J26" si="8">SUM(H26:I26)</f>
        <v>68.56</v>
      </c>
      <c r="K26" s="35">
        <v>13</v>
      </c>
      <c r="L26" s="23">
        <v>18</v>
      </c>
      <c r="M26" s="23">
        <v>12</v>
      </c>
    </row>
    <row r="27" spans="1:13" x14ac:dyDescent="0.25">
      <c r="A27" s="35">
        <v>2</v>
      </c>
      <c r="B27" s="33" t="s">
        <v>18</v>
      </c>
      <c r="C27" s="32" t="s">
        <v>54</v>
      </c>
      <c r="D27" s="32" t="s">
        <v>94</v>
      </c>
      <c r="E27" s="32" t="s">
        <v>95</v>
      </c>
      <c r="F27" s="32" t="s">
        <v>31</v>
      </c>
      <c r="G27" s="23">
        <v>173</v>
      </c>
      <c r="H27" s="23">
        <v>66.53</v>
      </c>
      <c r="I27" s="27">
        <v>1.83</v>
      </c>
      <c r="J27" s="23">
        <f t="shared" si="6"/>
        <v>68.36</v>
      </c>
      <c r="K27" s="35">
        <v>14</v>
      </c>
      <c r="L27" s="23">
        <v>19</v>
      </c>
      <c r="M27" s="34"/>
    </row>
    <row r="28" spans="1:13" x14ac:dyDescent="0.25">
      <c r="A28" s="35">
        <v>2</v>
      </c>
      <c r="B28" s="33" t="s">
        <v>18</v>
      </c>
      <c r="C28" s="32" t="s">
        <v>54</v>
      </c>
      <c r="D28" s="32" t="s">
        <v>73</v>
      </c>
      <c r="E28" s="32" t="s">
        <v>74</v>
      </c>
      <c r="F28" s="32" t="s">
        <v>66</v>
      </c>
      <c r="G28" s="23">
        <v>170</v>
      </c>
      <c r="H28" s="23">
        <v>65.38</v>
      </c>
      <c r="I28" s="27">
        <v>1.83</v>
      </c>
      <c r="J28" s="23">
        <f t="shared" ref="J28" si="9">SUM(H28:I28)</f>
        <v>67.209999999999994</v>
      </c>
      <c r="K28" s="35">
        <v>15</v>
      </c>
      <c r="L28" s="23">
        <v>20</v>
      </c>
      <c r="M28" s="23">
        <v>14</v>
      </c>
    </row>
    <row r="29" spans="1:13" x14ac:dyDescent="0.25">
      <c r="A29" s="35">
        <v>2</v>
      </c>
      <c r="B29" s="33" t="s">
        <v>18</v>
      </c>
      <c r="C29" s="32" t="s">
        <v>99</v>
      </c>
      <c r="D29" s="32" t="s">
        <v>129</v>
      </c>
      <c r="E29" s="32" t="s">
        <v>130</v>
      </c>
      <c r="F29" s="32" t="s">
        <v>66</v>
      </c>
      <c r="G29" s="23">
        <v>170</v>
      </c>
      <c r="H29" s="23">
        <v>65.38</v>
      </c>
      <c r="I29" s="27">
        <v>1.83</v>
      </c>
      <c r="J29" s="23">
        <f t="shared" ref="J29" si="10">SUM(H29:I29)</f>
        <v>67.209999999999994</v>
      </c>
      <c r="K29" s="35">
        <v>16</v>
      </c>
      <c r="L29" s="23">
        <v>20</v>
      </c>
      <c r="M29" s="23">
        <v>15</v>
      </c>
    </row>
    <row r="30" spans="1:13" x14ac:dyDescent="0.25">
      <c r="A30" s="35">
        <v>2</v>
      </c>
      <c r="B30" s="33" t="s">
        <v>18</v>
      </c>
      <c r="C30" s="32" t="s">
        <v>104</v>
      </c>
      <c r="D30" s="32" t="s">
        <v>142</v>
      </c>
      <c r="E30" s="32" t="s">
        <v>70</v>
      </c>
      <c r="F30" s="32" t="s">
        <v>66</v>
      </c>
      <c r="G30" s="23">
        <v>169.5</v>
      </c>
      <c r="H30" s="23">
        <v>65.19</v>
      </c>
      <c r="I30" s="27">
        <v>1.83</v>
      </c>
      <c r="J30" s="23">
        <f t="shared" ref="J30:J31" si="11">SUM(H30:I30)</f>
        <v>67.02</v>
      </c>
      <c r="K30" s="35">
        <v>17</v>
      </c>
      <c r="L30" s="23">
        <v>22</v>
      </c>
      <c r="M30" s="23">
        <v>16</v>
      </c>
    </row>
    <row r="31" spans="1:13" x14ac:dyDescent="0.25">
      <c r="A31" s="35">
        <v>2</v>
      </c>
      <c r="B31" s="33" t="s">
        <v>18</v>
      </c>
      <c r="C31" s="32" t="s">
        <v>134</v>
      </c>
      <c r="D31" s="32" t="s">
        <v>135</v>
      </c>
      <c r="E31" s="32" t="s">
        <v>136</v>
      </c>
      <c r="F31" s="32" t="s">
        <v>66</v>
      </c>
      <c r="G31" s="23">
        <v>148</v>
      </c>
      <c r="H31" s="23">
        <v>56.92</v>
      </c>
      <c r="I31" s="27">
        <v>1.83</v>
      </c>
      <c r="J31" s="23">
        <f t="shared" si="11"/>
        <v>58.75</v>
      </c>
      <c r="K31" s="35">
        <v>18</v>
      </c>
      <c r="L31" s="23">
        <v>27</v>
      </c>
      <c r="M31" s="23">
        <v>21</v>
      </c>
    </row>
    <row r="32" spans="1:13" x14ac:dyDescent="0.25">
      <c r="A32" s="35">
        <v>2</v>
      </c>
      <c r="B32" s="33" t="s">
        <v>18</v>
      </c>
      <c r="C32" s="32" t="s">
        <v>96</v>
      </c>
      <c r="D32" s="32" t="s">
        <v>125</v>
      </c>
      <c r="E32" s="32" t="s">
        <v>126</v>
      </c>
      <c r="F32" s="32" t="s">
        <v>66</v>
      </c>
      <c r="G32" s="23">
        <v>147</v>
      </c>
      <c r="H32" s="23">
        <v>56.53</v>
      </c>
      <c r="I32" s="27">
        <v>1.83</v>
      </c>
      <c r="J32" s="23">
        <f t="shared" si="6"/>
        <v>58.36</v>
      </c>
      <c r="K32" s="35">
        <v>19</v>
      </c>
      <c r="L32" s="23">
        <v>28</v>
      </c>
      <c r="M32" s="23">
        <v>22</v>
      </c>
    </row>
    <row r="33" spans="1:13" x14ac:dyDescent="0.25">
      <c r="A33" s="35">
        <v>2</v>
      </c>
      <c r="B33" s="33" t="s">
        <v>18</v>
      </c>
      <c r="C33" s="32" t="s">
        <v>48</v>
      </c>
      <c r="D33" s="32" t="s">
        <v>131</v>
      </c>
      <c r="E33" s="32" t="s">
        <v>132</v>
      </c>
      <c r="F33" s="32" t="s">
        <v>31</v>
      </c>
      <c r="G33" s="32" t="s">
        <v>42</v>
      </c>
      <c r="H33" s="34"/>
      <c r="I33" s="34"/>
      <c r="J33" s="34"/>
      <c r="K33" s="36"/>
      <c r="L33" s="34"/>
      <c r="M33" s="34"/>
    </row>
    <row r="34" spans="1:13" x14ac:dyDescent="0.25">
      <c r="A34" s="35">
        <v>2</v>
      </c>
      <c r="B34" s="33" t="s">
        <v>18</v>
      </c>
      <c r="C34" s="32" t="s">
        <v>113</v>
      </c>
      <c r="D34" s="32" t="s">
        <v>143</v>
      </c>
      <c r="E34" s="32" t="s">
        <v>144</v>
      </c>
      <c r="F34" s="32" t="s">
        <v>31</v>
      </c>
      <c r="G34" s="32" t="s">
        <v>42</v>
      </c>
      <c r="H34" s="34"/>
      <c r="I34" s="34"/>
      <c r="J34" s="34"/>
      <c r="K34" s="36"/>
      <c r="L34" s="34"/>
      <c r="M34" s="34"/>
    </row>
    <row r="35" spans="1:13" x14ac:dyDescent="0.25">
      <c r="A35" s="38"/>
    </row>
  </sheetData>
  <autoFilter ref="B1:P34" xr:uid="{00000000-0009-0000-0000-000002000000}">
    <filterColumn colId="0" showButton="0"/>
    <filterColumn colId="1" showButton="0"/>
    <filterColumn colId="2" showButton="0"/>
    <filterColumn colId="3" showButton="0"/>
  </autoFilter>
  <mergeCells count="2">
    <mergeCell ref="B1:F1"/>
    <mergeCell ref="O5:P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7"/>
  <sheetViews>
    <sheetView topLeftCell="A9" workbookViewId="0">
      <selection activeCell="L22" sqref="L22"/>
    </sheetView>
  </sheetViews>
  <sheetFormatPr defaultRowHeight="15" x14ac:dyDescent="0.25"/>
  <cols>
    <col min="2" max="2" width="13.28515625" bestFit="1" customWidth="1"/>
    <col min="3" max="3" width="20.5703125" bestFit="1" customWidth="1"/>
    <col min="4" max="4" width="20" bestFit="1" customWidth="1"/>
    <col min="5" max="5" width="14.5703125" bestFit="1" customWidth="1"/>
    <col min="13" max="13" width="19.5703125" customWidth="1"/>
  </cols>
  <sheetData>
    <row r="2" spans="1:13" x14ac:dyDescent="0.25">
      <c r="A2" s="33" t="s">
        <v>149</v>
      </c>
      <c r="B2" s="23" t="s">
        <v>137</v>
      </c>
      <c r="C2" s="23" t="s">
        <v>150</v>
      </c>
      <c r="D2" s="23" t="s">
        <v>151</v>
      </c>
      <c r="E2" s="23" t="s">
        <v>152</v>
      </c>
      <c r="F2" s="23">
        <v>199.5</v>
      </c>
      <c r="G2" s="23">
        <v>68.790000000000006</v>
      </c>
      <c r="H2" s="23">
        <v>1</v>
      </c>
      <c r="I2" s="23">
        <v>1</v>
      </c>
    </row>
    <row r="3" spans="1:13" x14ac:dyDescent="0.25">
      <c r="A3" s="33" t="s">
        <v>149</v>
      </c>
      <c r="B3" s="23" t="s">
        <v>57</v>
      </c>
      <c r="C3" s="23" t="s">
        <v>153</v>
      </c>
      <c r="D3" s="23" t="s">
        <v>154</v>
      </c>
      <c r="E3" s="23" t="s">
        <v>152</v>
      </c>
      <c r="F3" s="23">
        <v>195</v>
      </c>
      <c r="G3" s="23">
        <v>67.239999999999995</v>
      </c>
      <c r="H3" s="23">
        <v>2</v>
      </c>
      <c r="I3" s="23">
        <v>2</v>
      </c>
    </row>
    <row r="4" spans="1:13" x14ac:dyDescent="0.25">
      <c r="A4" s="33" t="s">
        <v>149</v>
      </c>
      <c r="B4" s="23" t="s">
        <v>48</v>
      </c>
      <c r="C4" s="23" t="s">
        <v>155</v>
      </c>
      <c r="D4" s="23" t="s">
        <v>156</v>
      </c>
      <c r="E4" s="23" t="s">
        <v>152</v>
      </c>
      <c r="F4" s="23" t="s">
        <v>157</v>
      </c>
      <c r="G4" s="37"/>
      <c r="H4" s="37"/>
      <c r="I4" s="37"/>
      <c r="L4" s="56" t="s">
        <v>162</v>
      </c>
      <c r="M4" s="56"/>
    </row>
    <row r="5" spans="1:13" x14ac:dyDescent="0.25">
      <c r="A5" s="33" t="s">
        <v>149</v>
      </c>
      <c r="B5" s="23" t="s">
        <v>54</v>
      </c>
      <c r="C5" s="23" t="s">
        <v>158</v>
      </c>
      <c r="D5" s="23" t="s">
        <v>159</v>
      </c>
      <c r="E5" s="23" t="s">
        <v>152</v>
      </c>
      <c r="F5" s="23" t="s">
        <v>157</v>
      </c>
      <c r="G5" s="37"/>
      <c r="H5" s="37"/>
      <c r="I5" s="37"/>
      <c r="L5" s="8" t="s">
        <v>34</v>
      </c>
      <c r="M5" s="31" t="s">
        <v>57</v>
      </c>
    </row>
    <row r="6" spans="1:13" x14ac:dyDescent="0.25">
      <c r="A6" s="33" t="s">
        <v>149</v>
      </c>
      <c r="B6" s="23" t="s">
        <v>13</v>
      </c>
      <c r="C6" s="23" t="s">
        <v>160</v>
      </c>
      <c r="D6" s="23" t="s">
        <v>161</v>
      </c>
      <c r="E6" s="23" t="s">
        <v>152</v>
      </c>
      <c r="F6" s="23">
        <v>190</v>
      </c>
      <c r="G6" s="23">
        <v>65.510000000000005</v>
      </c>
      <c r="H6" s="23">
        <v>3</v>
      </c>
      <c r="I6" s="23">
        <v>3</v>
      </c>
      <c r="L6" s="8" t="s">
        <v>35</v>
      </c>
      <c r="M6" s="31" t="s">
        <v>36</v>
      </c>
    </row>
    <row r="7" spans="1:13" x14ac:dyDescent="0.25">
      <c r="L7" s="15" t="s">
        <v>90</v>
      </c>
      <c r="M7" s="15" t="s">
        <v>163</v>
      </c>
    </row>
    <row r="8" spans="1:13" x14ac:dyDescent="0.25">
      <c r="A8" s="39" t="s">
        <v>166</v>
      </c>
      <c r="B8" s="40" t="s">
        <v>57</v>
      </c>
      <c r="C8" s="40" t="s">
        <v>60</v>
      </c>
      <c r="D8" s="40" t="s">
        <v>61</v>
      </c>
      <c r="E8" s="40" t="s">
        <v>152</v>
      </c>
      <c r="F8" s="40">
        <v>162</v>
      </c>
      <c r="G8" s="40">
        <v>67.5</v>
      </c>
      <c r="H8" s="40">
        <v>1</v>
      </c>
      <c r="I8" s="40">
        <v>1</v>
      </c>
      <c r="L8" s="15" t="s">
        <v>91</v>
      </c>
      <c r="M8" s="15" t="s">
        <v>137</v>
      </c>
    </row>
    <row r="9" spans="1:13" x14ac:dyDescent="0.25">
      <c r="A9" s="39" t="s">
        <v>166</v>
      </c>
      <c r="B9" s="40" t="s">
        <v>13</v>
      </c>
      <c r="C9" s="43" t="s">
        <v>46</v>
      </c>
      <c r="D9" s="43" t="s">
        <v>51</v>
      </c>
      <c r="E9" s="40" t="s">
        <v>152</v>
      </c>
      <c r="F9" s="40">
        <v>160</v>
      </c>
      <c r="G9" s="40">
        <v>66.67</v>
      </c>
      <c r="H9" s="40">
        <v>2</v>
      </c>
      <c r="I9" s="40">
        <v>2</v>
      </c>
      <c r="L9" s="15" t="s">
        <v>92</v>
      </c>
      <c r="M9" s="15" t="s">
        <v>164</v>
      </c>
    </row>
    <row r="10" spans="1:13" x14ac:dyDescent="0.25">
      <c r="A10" s="39" t="s">
        <v>166</v>
      </c>
      <c r="B10" s="40" t="s">
        <v>48</v>
      </c>
      <c r="C10" s="40" t="s">
        <v>52</v>
      </c>
      <c r="D10" s="40" t="s">
        <v>53</v>
      </c>
      <c r="E10" s="40" t="s">
        <v>167</v>
      </c>
      <c r="F10" s="40">
        <v>158.5</v>
      </c>
      <c r="G10" s="40">
        <v>66.040000000000006</v>
      </c>
      <c r="H10" s="40">
        <v>3</v>
      </c>
      <c r="I10" s="40">
        <v>3</v>
      </c>
    </row>
    <row r="11" spans="1:13" x14ac:dyDescent="0.25">
      <c r="A11" s="39" t="s">
        <v>166</v>
      </c>
      <c r="B11" s="40" t="s">
        <v>137</v>
      </c>
      <c r="C11" s="40" t="s">
        <v>138</v>
      </c>
      <c r="D11" s="40" t="s">
        <v>139</v>
      </c>
      <c r="E11" s="40" t="s">
        <v>152</v>
      </c>
      <c r="F11" s="40">
        <v>153.5</v>
      </c>
      <c r="G11" s="40">
        <v>63.95</v>
      </c>
      <c r="H11" s="40">
        <v>4</v>
      </c>
      <c r="I11" s="40">
        <v>4</v>
      </c>
    </row>
    <row r="12" spans="1:13" x14ac:dyDescent="0.25">
      <c r="A12" s="39" t="s">
        <v>166</v>
      </c>
      <c r="B12" s="40" t="s">
        <v>54</v>
      </c>
      <c r="C12" s="40" t="s">
        <v>170</v>
      </c>
      <c r="D12" s="40" t="s">
        <v>171</v>
      </c>
      <c r="E12" s="40" t="s">
        <v>152</v>
      </c>
      <c r="F12" s="40">
        <v>151.5</v>
      </c>
      <c r="G12" s="40">
        <v>63.12</v>
      </c>
      <c r="H12" s="40">
        <v>5</v>
      </c>
      <c r="I12" s="40">
        <v>5</v>
      </c>
    </row>
    <row r="13" spans="1:13" x14ac:dyDescent="0.25">
      <c r="A13" s="39" t="s">
        <v>166</v>
      </c>
      <c r="B13" s="41" t="s">
        <v>113</v>
      </c>
      <c r="C13" s="41" t="s">
        <v>168</v>
      </c>
      <c r="D13" s="41" t="s">
        <v>169</v>
      </c>
      <c r="E13" s="41" t="s">
        <v>31</v>
      </c>
      <c r="F13" s="40">
        <v>148.5</v>
      </c>
      <c r="G13" s="40">
        <v>61.87</v>
      </c>
      <c r="H13" s="40">
        <v>6</v>
      </c>
      <c r="I13" s="42"/>
    </row>
    <row r="15" spans="1:13" ht="15.75" customHeight="1" x14ac:dyDescent="0.25">
      <c r="A15" s="44" t="s">
        <v>172</v>
      </c>
      <c r="B15" s="41" t="s">
        <v>57</v>
      </c>
      <c r="C15" s="41" t="s">
        <v>58</v>
      </c>
      <c r="D15" s="41" t="s">
        <v>59</v>
      </c>
      <c r="E15" s="41" t="s">
        <v>152</v>
      </c>
      <c r="F15" s="45">
        <v>197</v>
      </c>
      <c r="G15" s="45">
        <v>75.760000000000005</v>
      </c>
      <c r="H15" s="45">
        <v>1</v>
      </c>
      <c r="I15" s="45">
        <v>1</v>
      </c>
    </row>
    <row r="16" spans="1:13" x14ac:dyDescent="0.25">
      <c r="A16" s="39" t="s">
        <v>172</v>
      </c>
      <c r="B16" s="41" t="s">
        <v>62</v>
      </c>
      <c r="C16" s="41" t="s">
        <v>63</v>
      </c>
      <c r="D16" s="41" t="s">
        <v>64</v>
      </c>
      <c r="E16" s="41" t="s">
        <v>31</v>
      </c>
      <c r="F16" s="45">
        <v>177</v>
      </c>
      <c r="G16" s="45">
        <v>68.069999999999993</v>
      </c>
      <c r="H16" s="45">
        <v>2</v>
      </c>
      <c r="I16" s="46"/>
    </row>
    <row r="17" spans="1:9" x14ac:dyDescent="0.25">
      <c r="A17" s="44" t="s">
        <v>172</v>
      </c>
      <c r="B17" s="41" t="s">
        <v>113</v>
      </c>
      <c r="C17" s="41" t="s">
        <v>140</v>
      </c>
      <c r="D17" s="41" t="s">
        <v>141</v>
      </c>
      <c r="E17" s="41" t="s">
        <v>31</v>
      </c>
      <c r="F17" s="45">
        <v>172.5</v>
      </c>
      <c r="G17" s="45">
        <v>66.34</v>
      </c>
      <c r="H17" s="45">
        <v>3</v>
      </c>
      <c r="I17" s="46"/>
    </row>
    <row r="18" spans="1:9" x14ac:dyDescent="0.25">
      <c r="A18" s="44" t="s">
        <v>172</v>
      </c>
      <c r="B18" s="41" t="s">
        <v>48</v>
      </c>
      <c r="C18" s="41" t="s">
        <v>175</v>
      </c>
      <c r="D18" s="41" t="s">
        <v>176</v>
      </c>
      <c r="E18" s="41" t="s">
        <v>177</v>
      </c>
      <c r="F18" s="45">
        <v>166.5</v>
      </c>
      <c r="G18" s="45">
        <v>64.03</v>
      </c>
      <c r="H18" s="45">
        <v>4</v>
      </c>
      <c r="I18" s="45">
        <v>2</v>
      </c>
    </row>
    <row r="19" spans="1:9" x14ac:dyDescent="0.25">
      <c r="A19" s="44" t="s">
        <v>172</v>
      </c>
      <c r="B19" s="41" t="s">
        <v>54</v>
      </c>
      <c r="C19" s="41" t="s">
        <v>55</v>
      </c>
      <c r="D19" s="41" t="s">
        <v>56</v>
      </c>
      <c r="E19" s="41" t="s">
        <v>152</v>
      </c>
      <c r="F19" s="45">
        <v>165.5</v>
      </c>
      <c r="G19" s="45">
        <v>63.46</v>
      </c>
      <c r="H19" s="45">
        <v>5</v>
      </c>
      <c r="I19" s="45">
        <v>3</v>
      </c>
    </row>
    <row r="20" spans="1:9" x14ac:dyDescent="0.25">
      <c r="A20" s="47" t="s">
        <v>172</v>
      </c>
      <c r="B20" s="41" t="s">
        <v>137</v>
      </c>
      <c r="C20" s="41" t="s">
        <v>173</v>
      </c>
      <c r="D20" s="41" t="s">
        <v>174</v>
      </c>
      <c r="E20" s="41" t="s">
        <v>152</v>
      </c>
      <c r="F20" s="45">
        <v>153.5</v>
      </c>
      <c r="G20" s="45">
        <v>59.03</v>
      </c>
      <c r="H20" s="45">
        <v>6</v>
      </c>
      <c r="I20" s="45">
        <v>4</v>
      </c>
    </row>
    <row r="22" spans="1:9" x14ac:dyDescent="0.25">
      <c r="A22" s="48" t="s">
        <v>25</v>
      </c>
      <c r="B22" s="49" t="s">
        <v>13</v>
      </c>
      <c r="C22" s="49" t="s">
        <v>50</v>
      </c>
      <c r="D22" s="49" t="s">
        <v>186</v>
      </c>
      <c r="E22" s="41" t="s">
        <v>66</v>
      </c>
      <c r="F22" s="45">
        <v>203</v>
      </c>
      <c r="G22" s="45">
        <v>72.5</v>
      </c>
      <c r="H22" s="45">
        <v>1</v>
      </c>
      <c r="I22" s="45">
        <v>1</v>
      </c>
    </row>
    <row r="23" spans="1:9" x14ac:dyDescent="0.25">
      <c r="A23" s="49" t="s">
        <v>25</v>
      </c>
      <c r="B23" s="41" t="s">
        <v>48</v>
      </c>
      <c r="C23" s="41" t="s">
        <v>175</v>
      </c>
      <c r="D23" s="41" t="s">
        <v>176</v>
      </c>
      <c r="E23" s="41" t="s">
        <v>31</v>
      </c>
      <c r="F23" s="45">
        <v>201</v>
      </c>
      <c r="G23" s="45">
        <v>71.98</v>
      </c>
      <c r="H23" s="45">
        <v>2</v>
      </c>
      <c r="I23" s="46"/>
    </row>
    <row r="24" spans="1:9" x14ac:dyDescent="0.25">
      <c r="A24" s="41" t="s">
        <v>25</v>
      </c>
      <c r="B24" s="41" t="s">
        <v>48</v>
      </c>
      <c r="C24" s="41" t="s">
        <v>184</v>
      </c>
      <c r="D24" s="41" t="s">
        <v>185</v>
      </c>
      <c r="E24" s="41" t="s">
        <v>66</v>
      </c>
      <c r="F24" s="45">
        <v>189.5</v>
      </c>
      <c r="G24" s="45">
        <v>67.67</v>
      </c>
      <c r="H24" s="45">
        <v>3</v>
      </c>
      <c r="I24" s="45">
        <v>2</v>
      </c>
    </row>
    <row r="25" spans="1:9" x14ac:dyDescent="0.25">
      <c r="A25" s="41" t="s">
        <v>25</v>
      </c>
      <c r="B25" s="41" t="s">
        <v>57</v>
      </c>
      <c r="C25" s="41" t="s">
        <v>182</v>
      </c>
      <c r="D25" s="41" t="s">
        <v>183</v>
      </c>
      <c r="E25" s="41" t="s">
        <v>152</v>
      </c>
      <c r="F25" s="45">
        <v>187.5</v>
      </c>
      <c r="G25" s="45">
        <v>66.959999999999994</v>
      </c>
      <c r="H25" s="45">
        <v>4</v>
      </c>
      <c r="I25" s="45">
        <v>3</v>
      </c>
    </row>
    <row r="26" spans="1:9" x14ac:dyDescent="0.25">
      <c r="A26" s="44" t="s">
        <v>25</v>
      </c>
      <c r="B26" s="41" t="s">
        <v>137</v>
      </c>
      <c r="C26" s="41" t="s">
        <v>180</v>
      </c>
      <c r="D26" s="41" t="s">
        <v>181</v>
      </c>
      <c r="E26" s="41" t="s">
        <v>152</v>
      </c>
      <c r="F26" s="45">
        <v>171</v>
      </c>
      <c r="G26" s="45">
        <v>61.07</v>
      </c>
      <c r="H26" s="45">
        <v>5</v>
      </c>
      <c r="I26" s="45">
        <v>4</v>
      </c>
    </row>
    <row r="27" spans="1:9" x14ac:dyDescent="0.25">
      <c r="A27" s="44" t="s">
        <v>25</v>
      </c>
      <c r="B27" s="41" t="s">
        <v>54</v>
      </c>
      <c r="C27" s="41" t="s">
        <v>178</v>
      </c>
      <c r="D27" s="41" t="s">
        <v>179</v>
      </c>
      <c r="E27" s="41" t="s">
        <v>152</v>
      </c>
      <c r="F27" s="45">
        <v>165.5</v>
      </c>
      <c r="G27" s="45">
        <v>59.1</v>
      </c>
      <c r="H27" s="45">
        <v>6</v>
      </c>
      <c r="I27" s="45">
        <v>5</v>
      </c>
    </row>
  </sheetData>
  <mergeCells count="1"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workbookViewId="0">
      <selection activeCell="G14" sqref="G14"/>
    </sheetView>
  </sheetViews>
  <sheetFormatPr defaultRowHeight="15" x14ac:dyDescent="0.25"/>
  <cols>
    <col min="2" max="2" width="13.28515625" bestFit="1" customWidth="1"/>
    <col min="3" max="3" width="15.5703125" bestFit="1" customWidth="1"/>
    <col min="4" max="4" width="20" bestFit="1" customWidth="1"/>
    <col min="5" max="5" width="5.28515625" bestFit="1" customWidth="1"/>
    <col min="8" max="8" width="12.7109375" bestFit="1" customWidth="1"/>
  </cols>
  <sheetData>
    <row r="1" spans="1:8" x14ac:dyDescent="0.25">
      <c r="A1" s="60"/>
      <c r="B1" s="60"/>
      <c r="C1" s="60"/>
      <c r="D1" s="60"/>
      <c r="E1" s="60"/>
      <c r="F1" s="4" t="s">
        <v>4</v>
      </c>
      <c r="G1" s="4" t="s">
        <v>5</v>
      </c>
      <c r="H1" s="4" t="s">
        <v>93</v>
      </c>
    </row>
    <row r="2" spans="1:8" x14ac:dyDescent="0.25">
      <c r="A2" s="39" t="s">
        <v>187</v>
      </c>
      <c r="B2" s="40" t="s">
        <v>13</v>
      </c>
      <c r="C2" s="40" t="s">
        <v>50</v>
      </c>
      <c r="D2" s="40" t="s">
        <v>51</v>
      </c>
      <c r="E2" s="40" t="s">
        <v>187</v>
      </c>
      <c r="F2" s="40">
        <v>104.5</v>
      </c>
      <c r="G2" s="40">
        <v>74.64</v>
      </c>
      <c r="H2" s="40">
        <v>1</v>
      </c>
    </row>
    <row r="3" spans="1:8" x14ac:dyDescent="0.25">
      <c r="A3" s="39" t="s">
        <v>187</v>
      </c>
      <c r="B3" s="40"/>
      <c r="C3" s="40" t="s">
        <v>46</v>
      </c>
      <c r="D3" s="40" t="s">
        <v>186</v>
      </c>
      <c r="E3" s="40" t="s">
        <v>187</v>
      </c>
      <c r="F3" s="42"/>
      <c r="G3" s="42"/>
      <c r="H3" s="42"/>
    </row>
    <row r="4" spans="1:8" x14ac:dyDescent="0.25">
      <c r="A4" s="39" t="s">
        <v>187</v>
      </c>
      <c r="B4" s="40" t="s">
        <v>57</v>
      </c>
      <c r="C4" s="40" t="s">
        <v>182</v>
      </c>
      <c r="D4" s="40" t="s">
        <v>183</v>
      </c>
      <c r="E4" s="40" t="s">
        <v>187</v>
      </c>
      <c r="F4" s="40">
        <v>95</v>
      </c>
      <c r="G4" s="40">
        <v>67.849999999999994</v>
      </c>
      <c r="H4" s="40">
        <v>2</v>
      </c>
    </row>
    <row r="5" spans="1:8" x14ac:dyDescent="0.25">
      <c r="A5" s="39" t="s">
        <v>187</v>
      </c>
      <c r="B5" s="40"/>
      <c r="C5" s="40" t="s">
        <v>58</v>
      </c>
      <c r="D5" s="40" t="s">
        <v>59</v>
      </c>
      <c r="E5" s="40" t="s">
        <v>187</v>
      </c>
      <c r="F5" s="42"/>
      <c r="G5" s="42"/>
      <c r="H5" s="42"/>
    </row>
    <row r="7" spans="1:8" x14ac:dyDescent="0.25">
      <c r="A7" s="39" t="s">
        <v>188</v>
      </c>
      <c r="B7" s="40" t="s">
        <v>57</v>
      </c>
      <c r="C7" s="40" t="s">
        <v>153</v>
      </c>
      <c r="D7" s="40" t="s">
        <v>154</v>
      </c>
      <c r="E7" s="40" t="s">
        <v>31</v>
      </c>
      <c r="F7" s="40">
        <v>218</v>
      </c>
      <c r="G7" s="40">
        <v>66.06</v>
      </c>
      <c r="H7" s="40">
        <v>1</v>
      </c>
    </row>
    <row r="8" spans="1:8" x14ac:dyDescent="0.25">
      <c r="A8" s="39" t="s">
        <v>188</v>
      </c>
      <c r="B8" s="40" t="s">
        <v>48</v>
      </c>
      <c r="C8" s="40" t="s">
        <v>155</v>
      </c>
      <c r="D8" s="40" t="s">
        <v>156</v>
      </c>
      <c r="E8" s="40" t="s">
        <v>31</v>
      </c>
      <c r="F8" s="40">
        <v>215</v>
      </c>
      <c r="G8" s="40">
        <v>65.150000000000006</v>
      </c>
      <c r="H8" s="40">
        <v>2</v>
      </c>
    </row>
    <row r="9" spans="1:8" x14ac:dyDescent="0.25">
      <c r="A9" s="39" t="s">
        <v>188</v>
      </c>
      <c r="B9" s="40" t="s">
        <v>13</v>
      </c>
      <c r="C9" s="40" t="s">
        <v>160</v>
      </c>
      <c r="D9" s="40" t="s">
        <v>161</v>
      </c>
      <c r="E9" s="40" t="s">
        <v>31</v>
      </c>
      <c r="F9" s="40">
        <v>215</v>
      </c>
      <c r="G9" s="40">
        <v>65.150000000000006</v>
      </c>
      <c r="H9" s="40">
        <v>2</v>
      </c>
    </row>
    <row r="10" spans="1:8" x14ac:dyDescent="0.25">
      <c r="A10" s="39" t="s">
        <v>188</v>
      </c>
      <c r="B10" s="40" t="s">
        <v>54</v>
      </c>
      <c r="C10" s="40" t="s">
        <v>158</v>
      </c>
      <c r="D10" s="40" t="s">
        <v>159</v>
      </c>
      <c r="E10" s="40" t="s">
        <v>31</v>
      </c>
      <c r="F10" s="40">
        <v>205</v>
      </c>
      <c r="G10" s="40">
        <v>62.12</v>
      </c>
      <c r="H10" s="40">
        <v>4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Juniors</vt:lpstr>
      <vt:lpstr>Senior RT</vt:lpstr>
      <vt:lpstr>prelim</vt:lpstr>
      <vt:lpstr>open</vt:lpstr>
      <vt:lpstr>medium and pairs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 Golding</dc:creator>
  <cp:lastModifiedBy>Boothy2</cp:lastModifiedBy>
  <dcterms:created xsi:type="dcterms:W3CDTF">2018-08-11T17:31:55Z</dcterms:created>
  <dcterms:modified xsi:type="dcterms:W3CDTF">2019-03-06T17:57:21Z</dcterms:modified>
</cp:coreProperties>
</file>