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3" i="1" l="1"/>
  <c r="D31" i="1"/>
  <c r="J42" i="1" l="1"/>
  <c r="J41" i="1"/>
  <c r="J40" i="1"/>
  <c r="J39" i="1"/>
  <c r="J38" i="1"/>
  <c r="J37" i="1"/>
  <c r="J36" i="1"/>
  <c r="J35" i="1"/>
  <c r="J34" i="1"/>
  <c r="J33" i="1"/>
  <c r="J32" i="1"/>
  <c r="D39" i="1"/>
  <c r="E39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40" i="1"/>
  <c r="E40" i="1" s="1"/>
  <c r="J31" i="1" l="1"/>
  <c r="J43" i="1" s="1"/>
  <c r="H43" i="1"/>
  <c r="E43" i="1"/>
  <c r="C41" i="1" l="1"/>
  <c r="E31" i="1"/>
  <c r="E41" i="1" s="1"/>
  <c r="J45" i="1" s="1"/>
</calcChain>
</file>

<file path=xl/sharedStrings.xml><?xml version="1.0" encoding="utf-8"?>
<sst xmlns="http://schemas.openxmlformats.org/spreadsheetml/2006/main" count="72" uniqueCount="49">
  <si>
    <t>Brevard County Mall Madness - Broadway in Brevard</t>
  </si>
  <si>
    <t>10:00 p.m. .to 6:00 a.m.</t>
  </si>
  <si>
    <t>Please print all information legibly</t>
  </si>
  <si>
    <t>We cannot guarantee you will receive a t-shirt if your registration order is not received before 10/1/17</t>
  </si>
  <si>
    <t xml:space="preserve">Merritt Square Mall </t>
  </si>
  <si>
    <t>Girls must be registered for the 2017-2018 year</t>
  </si>
  <si>
    <t>Adults must be registered and background checked by October 2, 2017</t>
  </si>
  <si>
    <t>Youth Small</t>
  </si>
  <si>
    <t>Youth Medium</t>
  </si>
  <si>
    <t>Youth Large</t>
  </si>
  <si>
    <t>Youth X-Large</t>
  </si>
  <si>
    <t>Adult Small</t>
  </si>
  <si>
    <t>Adult Large</t>
  </si>
  <si>
    <t>Adult Medium</t>
  </si>
  <si>
    <t>Adult X-Large</t>
  </si>
  <si>
    <t>Adult 2X</t>
  </si>
  <si>
    <t xml:space="preserve">Adult 3X </t>
  </si>
  <si>
    <t>Size of Shirt</t>
  </si>
  <si>
    <t>Quantity</t>
  </si>
  <si>
    <t>Cost</t>
  </si>
  <si>
    <t>Total</t>
  </si>
  <si>
    <t>Patches</t>
  </si>
  <si>
    <t>Bags</t>
  </si>
  <si>
    <t>ADDITIONAL ITEMS FOR PURCHASE</t>
  </si>
  <si>
    <t>ADULT REGISTRATIONS</t>
  </si>
  <si>
    <t>TOTAL</t>
  </si>
  <si>
    <t>Adult Registrations</t>
  </si>
  <si>
    <t>TIME TO PLACE YOUR ORDER BELOW</t>
  </si>
  <si>
    <t>Thank you for joining us for the 2017 Brevard Mall Madness.</t>
  </si>
  <si>
    <t>Community                                                                                           Troop #</t>
  </si>
  <si>
    <t>Leader's Email Address</t>
  </si>
  <si>
    <t xml:space="preserve">Leader's Name                                                                       Cell Phone </t>
  </si>
  <si>
    <t>Troop Level please circle or highlight -   Daisy  Brownie  Junior    Cadette   Senior   Ambassador</t>
  </si>
  <si>
    <t>Additional item(s) can be purchased for:     T-shirt   $7         Patch  $2           Bag  $3</t>
  </si>
  <si>
    <t>Girl registration includes t-shirt, patch, bag &amp; snack.   Adult includes entry only.</t>
  </si>
  <si>
    <t>GRAND TOTAL MAKE CHECK PAYABLE TO BREVARD COMMUNITY</t>
  </si>
  <si>
    <t>Girl Name</t>
  </si>
  <si>
    <t>Parent Name</t>
  </si>
  <si>
    <t>Emergency Cell#</t>
  </si>
  <si>
    <t>Medical Information</t>
  </si>
  <si>
    <t>Adult Name</t>
  </si>
  <si>
    <t>Adult Cell #</t>
  </si>
  <si>
    <r>
      <t xml:space="preserve"> GIRL REGISTRATIONS </t>
    </r>
    <r>
      <rPr>
        <sz val="12"/>
        <color theme="1"/>
        <rFont val="Arial"/>
        <family val="2"/>
      </rPr>
      <t>(</t>
    </r>
    <r>
      <rPr>
        <sz val="10"/>
        <color theme="1"/>
        <rFont val="Arial"/>
        <family val="2"/>
      </rPr>
      <t>t-shirt, patch, bag &amp; snack)</t>
    </r>
  </si>
  <si>
    <t>Once capacity is met registration will be closed.</t>
  </si>
  <si>
    <t>Emergency Cell #</t>
  </si>
  <si>
    <r>
      <rPr>
        <b/>
        <i/>
        <sz val="12"/>
        <color theme="1"/>
        <rFont val="Arial"/>
        <family val="2"/>
      </rPr>
      <t xml:space="preserve">Mail to:  </t>
    </r>
    <r>
      <rPr>
        <i/>
        <sz val="12"/>
        <color theme="1"/>
        <rFont val="Arial"/>
        <family val="2"/>
      </rPr>
      <t xml:space="preserve">                   Lisa Starr  1255 Dromin Lane, Melbourne, FL 32940</t>
    </r>
  </si>
  <si>
    <t>1 Adult per troop is required to sign up for at least one 2 hour time slot at booths or a store.</t>
  </si>
  <si>
    <t>Registration postmarked on or before September 20, 2017 = $15.00 per Girl    $5.00 per adult</t>
  </si>
  <si>
    <t>Registration postmarked on or after    September 21, 2017 = $20.00 per Girl    $7.00 per 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</si>
</sst>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rgb="FFFF0000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4" fillId="0" borderId="3" xfId="0" applyFont="1" applyBorder="1" applyAlignment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6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17" xfId="0" applyFont="1" applyBorder="1"/>
    <xf numFmtId="0" fontId="2" fillId="0" borderId="12" xfId="0" applyFont="1" applyBorder="1"/>
    <xf numFmtId="164" fontId="2" fillId="0" borderId="18" xfId="0" applyNumberFormat="1" applyFont="1" applyBorder="1"/>
    <xf numFmtId="1" fontId="2" fillId="0" borderId="22" xfId="0" applyNumberFormat="1" applyFont="1" applyBorder="1" applyAlignment="1">
      <alignment horizontal="center"/>
    </xf>
    <xf numFmtId="164" fontId="2" fillId="0" borderId="22" xfId="0" applyNumberFormat="1" applyFont="1" applyBorder="1" applyAlignment="1"/>
    <xf numFmtId="164" fontId="2" fillId="0" borderId="23" xfId="0" applyNumberFormat="1" applyFont="1" applyBorder="1"/>
    <xf numFmtId="0" fontId="2" fillId="0" borderId="22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right"/>
    </xf>
    <xf numFmtId="164" fontId="14" fillId="3" borderId="13" xfId="0" applyNumberFormat="1" applyFont="1" applyFill="1" applyBorder="1"/>
    <xf numFmtId="0" fontId="0" fillId="0" borderId="0" xfId="0" applyBorder="1" applyAlignment="1"/>
    <xf numFmtId="0" fontId="2" fillId="0" borderId="27" xfId="0" applyFont="1" applyBorder="1" applyAlignment="1"/>
    <xf numFmtId="0" fontId="0" fillId="0" borderId="28" xfId="0" applyBorder="1" applyAlignment="1"/>
    <xf numFmtId="164" fontId="14" fillId="4" borderId="35" xfId="0" applyNumberFormat="1" applyFont="1" applyFill="1" applyBorder="1"/>
    <xf numFmtId="0" fontId="2" fillId="0" borderId="0" xfId="0" applyFont="1" applyBorder="1" applyAlignment="1"/>
    <xf numFmtId="0" fontId="0" fillId="0" borderId="0" xfId="0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9" xfId="0" applyFont="1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7" fillId="0" borderId="20" xfId="0" applyFont="1" applyBorder="1" applyAlignment="1"/>
    <xf numFmtId="0" fontId="0" fillId="0" borderId="21" xfId="0" applyFont="1" applyBorder="1" applyAlignment="1"/>
    <xf numFmtId="0" fontId="6" fillId="3" borderId="5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6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5" fillId="0" borderId="7" xfId="0" applyFont="1" applyBorder="1" applyAlignment="1"/>
    <xf numFmtId="0" fontId="0" fillId="0" borderId="8" xfId="0" applyBorder="1" applyAlignment="1"/>
    <xf numFmtId="0" fontId="5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6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/>
    <xf numFmtId="0" fontId="0" fillId="0" borderId="0" xfId="0" applyBorder="1" applyAlignment="1"/>
    <xf numFmtId="0" fontId="0" fillId="0" borderId="6" xfId="0" applyBorder="1" applyAlignment="1"/>
    <xf numFmtId="0" fontId="6" fillId="2" borderId="15" xfId="0" applyFont="1" applyFill="1" applyBorder="1" applyAlignment="1">
      <alignment horizontal="center"/>
    </xf>
    <xf numFmtId="0" fontId="6" fillId="0" borderId="17" xfId="0" applyFont="1" applyBorder="1" applyAlignment="1"/>
    <xf numFmtId="0" fontId="1" fillId="0" borderId="9" xfId="0" applyFont="1" applyBorder="1" applyAlignment="1"/>
    <xf numFmtId="0" fontId="6" fillId="4" borderId="25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0" fillId="4" borderId="25" xfId="0" applyFill="1" applyBorder="1" applyAlignment="1">
      <alignment horizontal="right"/>
    </xf>
    <xf numFmtId="0" fontId="2" fillId="0" borderId="19" xfId="0" applyFont="1" applyBorder="1" applyAlignment="1"/>
    <xf numFmtId="0" fontId="0" fillId="0" borderId="12" xfId="0" applyBorder="1" applyAlignment="1"/>
    <xf numFmtId="0" fontId="6" fillId="0" borderId="12" xfId="0" applyFont="1" applyBorder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24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2" fillId="0" borderId="27" xfId="0" applyFont="1" applyBorder="1" applyAlignment="1"/>
    <xf numFmtId="0" fontId="0" fillId="0" borderId="28" xfId="0" applyBorder="1" applyAlignment="1"/>
    <xf numFmtId="0" fontId="2" fillId="0" borderId="29" xfId="0" applyFont="1" applyBorder="1" applyAlignment="1"/>
    <xf numFmtId="0" fontId="0" fillId="0" borderId="30" xfId="0" applyBorder="1" applyAlignment="1"/>
    <xf numFmtId="0" fontId="0" fillId="0" borderId="31" xfId="0" applyBorder="1" applyAlignment="1"/>
    <xf numFmtId="0" fontId="2" fillId="0" borderId="34" xfId="0" applyFont="1" applyBorder="1" applyAlignment="1"/>
    <xf numFmtId="0" fontId="0" fillId="0" borderId="34" xfId="0" applyBorder="1" applyAlignment="1"/>
    <xf numFmtId="0" fontId="2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9" xfId="0" applyFont="1" applyBorder="1" applyAlignment="1"/>
    <xf numFmtId="0" fontId="0" fillId="0" borderId="9" xfId="0" applyBorder="1" applyAlignment="1"/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Border="1" applyAlignment="1"/>
    <xf numFmtId="0" fontId="2" fillId="0" borderId="32" xfId="0" applyFont="1" applyBorder="1" applyAlignment="1"/>
    <xf numFmtId="0" fontId="0" fillId="0" borderId="32" xfId="0" applyBorder="1" applyAlignment="1"/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11" xfId="0" applyFont="1" applyBorder="1" applyAlignment="1"/>
    <xf numFmtId="0" fontId="0" fillId="0" borderId="12" xfId="0" applyFont="1" applyBorder="1" applyAlignment="1"/>
    <xf numFmtId="0" fontId="8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33" xfId="0" applyFont="1" applyBorder="1" applyAlignment="1"/>
    <xf numFmtId="0" fontId="0" fillId="0" borderId="33" xfId="0" applyBorder="1" applyAlignment="1"/>
    <xf numFmtId="0" fontId="2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topLeftCell="A29" zoomScale="130" zoomScaleNormal="130" workbookViewId="0">
      <selection activeCell="A44" sqref="A44:I44"/>
    </sheetView>
  </sheetViews>
  <sheetFormatPr defaultRowHeight="15" x14ac:dyDescent="0.2"/>
  <cols>
    <col min="1" max="1" width="9.140625" style="1"/>
    <col min="2" max="2" width="10" style="1" customWidth="1"/>
    <col min="3" max="3" width="10.28515625" style="1" customWidth="1"/>
    <col min="4" max="4" width="9.140625" style="1"/>
    <col min="5" max="5" width="10.85546875" style="1" bestFit="1" customWidth="1"/>
    <col min="6" max="9" width="9.140625" style="1"/>
    <col min="10" max="10" width="13" style="1" customWidth="1"/>
    <col min="11" max="16384" width="9.140625" style="1"/>
  </cols>
  <sheetData>
    <row r="1" spans="1:10" ht="17.25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7.25" x14ac:dyDescent="0.3">
      <c r="A2" s="27" t="s">
        <v>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7.25" x14ac:dyDescent="0.3">
      <c r="A3" s="29">
        <v>43021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7.25" x14ac:dyDescent="0.3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8" thickBot="1" x14ac:dyDescent="0.35">
      <c r="A5" s="24"/>
      <c r="B5" s="25"/>
      <c r="C5" s="25"/>
      <c r="D5" s="25"/>
      <c r="E5" s="25"/>
      <c r="F5" s="25"/>
      <c r="G5" s="25"/>
      <c r="H5" s="25"/>
      <c r="I5" s="25"/>
      <c r="J5" s="25"/>
    </row>
    <row r="6" spans="1:10" ht="16.5" thickTop="1" x14ac:dyDescent="0.25">
      <c r="A6" s="69" t="s">
        <v>5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19" t="s">
        <v>6</v>
      </c>
      <c r="B7" s="18"/>
      <c r="C7" s="18"/>
      <c r="D7" s="18"/>
      <c r="E7" s="18"/>
      <c r="F7" s="18"/>
      <c r="G7" s="18"/>
      <c r="H7" s="18"/>
      <c r="I7" s="18"/>
      <c r="J7" s="20"/>
    </row>
    <row r="8" spans="1:10" ht="15.75" x14ac:dyDescent="0.25">
      <c r="A8" s="72" t="s">
        <v>46</v>
      </c>
      <c r="B8" s="54"/>
      <c r="C8" s="54"/>
      <c r="D8" s="54"/>
      <c r="E8" s="54"/>
      <c r="F8" s="54"/>
      <c r="G8" s="54"/>
      <c r="H8" s="54"/>
      <c r="I8" s="54"/>
      <c r="J8" s="73"/>
    </row>
    <row r="9" spans="1:10" ht="16.5" thickBot="1" x14ac:dyDescent="0.3">
      <c r="A9" s="74" t="s">
        <v>43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10.5" customHeight="1" thickTop="1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.75" x14ac:dyDescent="0.25">
      <c r="A11" s="31" t="s">
        <v>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9" customHeight="1" x14ac:dyDescent="0.2"/>
    <row r="13" spans="1:10" ht="15.75" x14ac:dyDescent="0.25">
      <c r="A13" s="33" t="s">
        <v>29</v>
      </c>
      <c r="B13" s="34"/>
      <c r="C13" s="34"/>
      <c r="D13" s="34"/>
      <c r="E13" s="34"/>
      <c r="F13" s="34"/>
      <c r="G13" s="34"/>
      <c r="H13" s="34"/>
      <c r="I13" s="34"/>
      <c r="J13" s="34"/>
    </row>
    <row r="15" spans="1:10" ht="15.75" x14ac:dyDescent="0.25">
      <c r="A15" s="33" t="s">
        <v>31</v>
      </c>
      <c r="B15" s="34"/>
      <c r="C15" s="34"/>
      <c r="D15" s="34"/>
      <c r="E15" s="34"/>
      <c r="F15" s="34"/>
      <c r="G15" s="34"/>
      <c r="H15" s="34"/>
      <c r="I15" s="34"/>
      <c r="J15" s="34"/>
    </row>
    <row r="17" spans="1:10" ht="15.75" x14ac:dyDescent="0.25">
      <c r="A17" s="33" t="s">
        <v>30</v>
      </c>
      <c r="B17" s="34"/>
      <c r="C17" s="34"/>
      <c r="D17" s="34"/>
      <c r="E17" s="34"/>
      <c r="F17" s="34"/>
      <c r="G17" s="34"/>
      <c r="H17" s="34"/>
      <c r="I17" s="34"/>
      <c r="J17" s="34"/>
    </row>
    <row r="19" spans="1:10" ht="15.75" x14ac:dyDescent="0.25">
      <c r="A19" s="33" t="s">
        <v>32</v>
      </c>
      <c r="B19" s="34"/>
      <c r="C19" s="34"/>
      <c r="D19" s="34"/>
      <c r="E19" s="34"/>
      <c r="F19" s="34"/>
      <c r="G19" s="34"/>
      <c r="H19" s="34"/>
      <c r="I19" s="34"/>
      <c r="J19" s="34"/>
    </row>
    <row r="21" spans="1:10" ht="15.75" x14ac:dyDescent="0.25">
      <c r="A21" s="50" t="s">
        <v>47</v>
      </c>
      <c r="B21" s="51"/>
      <c r="C21" s="51"/>
      <c r="D21" s="51"/>
      <c r="E21" s="51"/>
      <c r="F21" s="51"/>
      <c r="G21" s="51"/>
      <c r="H21" s="51"/>
      <c r="I21" s="51"/>
      <c r="J21" s="52"/>
    </row>
    <row r="22" spans="1:10" ht="15.75" x14ac:dyDescent="0.25">
      <c r="A22" s="53" t="s">
        <v>48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0" ht="15.75" x14ac:dyDescent="0.25">
      <c r="A23" s="44" t="s">
        <v>34</v>
      </c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15.75" x14ac:dyDescent="0.25">
      <c r="A24" s="42" t="s">
        <v>33</v>
      </c>
      <c r="B24" s="34"/>
      <c r="C24" s="34"/>
      <c r="D24" s="34"/>
      <c r="E24" s="34"/>
      <c r="F24" s="34"/>
      <c r="G24" s="34"/>
      <c r="H24" s="34"/>
      <c r="I24" s="34"/>
      <c r="J24" s="43"/>
    </row>
    <row r="25" spans="1:10" x14ac:dyDescent="0.2">
      <c r="A25" s="2" t="s">
        <v>3</v>
      </c>
    </row>
    <row r="27" spans="1:10" ht="15.75" x14ac:dyDescent="0.25">
      <c r="A27" s="92" t="s">
        <v>27</v>
      </c>
      <c r="B27" s="93"/>
      <c r="C27" s="93"/>
      <c r="D27" s="93"/>
      <c r="E27" s="93"/>
      <c r="F27" s="93"/>
      <c r="G27" s="93"/>
      <c r="H27" s="93"/>
      <c r="I27" s="93"/>
      <c r="J27" s="94"/>
    </row>
    <row r="28" spans="1:10" ht="15.75" thickBot="1" x14ac:dyDescent="0.25"/>
    <row r="29" spans="1:10" ht="16.5" thickTop="1" x14ac:dyDescent="0.25">
      <c r="A29" s="47" t="s">
        <v>42</v>
      </c>
      <c r="B29" s="48"/>
      <c r="C29" s="48"/>
      <c r="D29" s="48"/>
      <c r="E29" s="49"/>
      <c r="F29" s="56" t="s">
        <v>23</v>
      </c>
      <c r="G29" s="48"/>
      <c r="H29" s="48"/>
      <c r="I29" s="48"/>
      <c r="J29" s="49"/>
    </row>
    <row r="30" spans="1:10" ht="15.75" x14ac:dyDescent="0.25">
      <c r="A30" s="57" t="s">
        <v>17</v>
      </c>
      <c r="B30" s="58"/>
      <c r="C30" s="5" t="s">
        <v>18</v>
      </c>
      <c r="D30" s="5" t="s">
        <v>19</v>
      </c>
      <c r="E30" s="7" t="s">
        <v>20</v>
      </c>
      <c r="F30" s="64" t="s">
        <v>17</v>
      </c>
      <c r="G30" s="58"/>
      <c r="H30" s="5" t="s">
        <v>18</v>
      </c>
      <c r="I30" s="5" t="s">
        <v>19</v>
      </c>
      <c r="J30" s="7" t="s">
        <v>20</v>
      </c>
    </row>
    <row r="31" spans="1:10" ht="15.75" x14ac:dyDescent="0.25">
      <c r="A31" s="8" t="s">
        <v>7</v>
      </c>
      <c r="B31" s="4"/>
      <c r="C31" s="3"/>
      <c r="D31" s="6">
        <f ca="1">IF(TODAY()&lt;=DATE(2017,9,21),15,20)</f>
        <v>15</v>
      </c>
      <c r="E31" s="10">
        <f ca="1">C31*D31</f>
        <v>0</v>
      </c>
      <c r="F31" s="90" t="s">
        <v>21</v>
      </c>
      <c r="G31" s="91"/>
      <c r="H31" s="26"/>
      <c r="I31" s="6">
        <v>2</v>
      </c>
      <c r="J31" s="16">
        <f>H31*I31</f>
        <v>0</v>
      </c>
    </row>
    <row r="32" spans="1:10" ht="15.75" x14ac:dyDescent="0.25">
      <c r="A32" s="8" t="s">
        <v>8</v>
      </c>
      <c r="B32" s="4"/>
      <c r="C32" s="3"/>
      <c r="D32" s="6">
        <f t="shared" ref="D32:D40" ca="1" si="0">IF(TODAY()&lt;=DATE(2017,9,14),15,20)</f>
        <v>15</v>
      </c>
      <c r="E32" s="10">
        <f t="shared" ref="E32:E40" ca="1" si="1">C32*D32</f>
        <v>0</v>
      </c>
      <c r="F32" s="90" t="s">
        <v>22</v>
      </c>
      <c r="G32" s="91"/>
      <c r="H32" s="26"/>
      <c r="I32" s="6">
        <v>3</v>
      </c>
      <c r="J32" s="16">
        <f t="shared" ref="J32:J42" si="2">H32*I32</f>
        <v>0</v>
      </c>
    </row>
    <row r="33" spans="1:10" x14ac:dyDescent="0.2">
      <c r="A33" s="8" t="s">
        <v>9</v>
      </c>
      <c r="B33" s="4"/>
      <c r="C33" s="3"/>
      <c r="D33" s="6">
        <f t="shared" ca="1" si="0"/>
        <v>15</v>
      </c>
      <c r="E33" s="10">
        <f t="shared" ca="1" si="1"/>
        <v>0</v>
      </c>
      <c r="F33" s="9" t="s">
        <v>7</v>
      </c>
      <c r="G33" s="4"/>
      <c r="H33" s="26"/>
      <c r="I33" s="6">
        <v>7</v>
      </c>
      <c r="J33" s="16">
        <f t="shared" si="2"/>
        <v>0</v>
      </c>
    </row>
    <row r="34" spans="1:10" x14ac:dyDescent="0.2">
      <c r="A34" s="8" t="s">
        <v>10</v>
      </c>
      <c r="B34" s="4"/>
      <c r="C34" s="3"/>
      <c r="D34" s="6">
        <f t="shared" ca="1" si="0"/>
        <v>15</v>
      </c>
      <c r="E34" s="10">
        <f t="shared" ca="1" si="1"/>
        <v>0</v>
      </c>
      <c r="F34" s="9" t="s">
        <v>8</v>
      </c>
      <c r="G34" s="4"/>
      <c r="H34" s="26"/>
      <c r="I34" s="6">
        <v>7</v>
      </c>
      <c r="J34" s="16">
        <f t="shared" si="2"/>
        <v>0</v>
      </c>
    </row>
    <row r="35" spans="1:10" x14ac:dyDescent="0.2">
      <c r="A35" s="8" t="s">
        <v>11</v>
      </c>
      <c r="B35" s="4"/>
      <c r="C35" s="3"/>
      <c r="D35" s="6">
        <f t="shared" ca="1" si="0"/>
        <v>15</v>
      </c>
      <c r="E35" s="10">
        <f t="shared" ca="1" si="1"/>
        <v>0</v>
      </c>
      <c r="F35" s="9" t="s">
        <v>9</v>
      </c>
      <c r="G35" s="4"/>
      <c r="H35" s="26"/>
      <c r="I35" s="6">
        <v>7</v>
      </c>
      <c r="J35" s="16">
        <f t="shared" si="2"/>
        <v>0</v>
      </c>
    </row>
    <row r="36" spans="1:10" x14ac:dyDescent="0.2">
      <c r="A36" s="8" t="s">
        <v>13</v>
      </c>
      <c r="B36" s="4"/>
      <c r="C36" s="3"/>
      <c r="D36" s="6">
        <f t="shared" ca="1" si="0"/>
        <v>15</v>
      </c>
      <c r="E36" s="10">
        <f t="shared" ca="1" si="1"/>
        <v>0</v>
      </c>
      <c r="F36" s="9" t="s">
        <v>10</v>
      </c>
      <c r="G36" s="4"/>
      <c r="H36" s="26"/>
      <c r="I36" s="6">
        <v>7</v>
      </c>
      <c r="J36" s="16">
        <f t="shared" si="2"/>
        <v>0</v>
      </c>
    </row>
    <row r="37" spans="1:10" x14ac:dyDescent="0.2">
      <c r="A37" s="8" t="s">
        <v>12</v>
      </c>
      <c r="B37" s="4"/>
      <c r="C37" s="3"/>
      <c r="D37" s="6">
        <f t="shared" ca="1" si="0"/>
        <v>15</v>
      </c>
      <c r="E37" s="10">
        <f t="shared" ca="1" si="1"/>
        <v>0</v>
      </c>
      <c r="F37" s="9" t="s">
        <v>11</v>
      </c>
      <c r="G37" s="4"/>
      <c r="H37" s="26"/>
      <c r="I37" s="6">
        <v>7</v>
      </c>
      <c r="J37" s="16">
        <f t="shared" si="2"/>
        <v>0</v>
      </c>
    </row>
    <row r="38" spans="1:10" x14ac:dyDescent="0.2">
      <c r="A38" s="8" t="s">
        <v>14</v>
      </c>
      <c r="B38" s="4"/>
      <c r="C38" s="3"/>
      <c r="D38" s="6">
        <f t="shared" ca="1" si="0"/>
        <v>15</v>
      </c>
      <c r="E38" s="10">
        <f t="shared" ca="1" si="1"/>
        <v>0</v>
      </c>
      <c r="F38" s="9" t="s">
        <v>13</v>
      </c>
      <c r="G38" s="4"/>
      <c r="H38" s="26"/>
      <c r="I38" s="6">
        <v>7</v>
      </c>
      <c r="J38" s="16">
        <f t="shared" si="2"/>
        <v>0</v>
      </c>
    </row>
    <row r="39" spans="1:10" ht="15.75" x14ac:dyDescent="0.25">
      <c r="A39" s="62" t="s">
        <v>15</v>
      </c>
      <c r="B39" s="63"/>
      <c r="C39" s="3"/>
      <c r="D39" s="6">
        <f ca="1">IF(TODAY()&lt;=DATE(2017,9,14),15,20)</f>
        <v>15</v>
      </c>
      <c r="E39" s="10">
        <f t="shared" ca="1" si="1"/>
        <v>0</v>
      </c>
      <c r="F39" s="9" t="s">
        <v>12</v>
      </c>
      <c r="G39" s="4"/>
      <c r="H39" s="26"/>
      <c r="I39" s="6">
        <v>7</v>
      </c>
      <c r="J39" s="16">
        <f t="shared" si="2"/>
        <v>0</v>
      </c>
    </row>
    <row r="40" spans="1:10" x14ac:dyDescent="0.2">
      <c r="A40" s="8" t="s">
        <v>16</v>
      </c>
      <c r="B40" s="4"/>
      <c r="C40" s="3"/>
      <c r="D40" s="6">
        <f t="shared" ca="1" si="0"/>
        <v>15</v>
      </c>
      <c r="E40" s="10">
        <f t="shared" ca="1" si="1"/>
        <v>0</v>
      </c>
      <c r="F40" s="9" t="s">
        <v>14</v>
      </c>
      <c r="G40" s="4"/>
      <c r="H40" s="26"/>
      <c r="I40" s="6">
        <v>7</v>
      </c>
      <c r="J40" s="16">
        <f t="shared" si="2"/>
        <v>0</v>
      </c>
    </row>
    <row r="41" spans="1:10" ht="16.5" thickBot="1" x14ac:dyDescent="0.3">
      <c r="A41" s="40" t="s">
        <v>25</v>
      </c>
      <c r="B41" s="41"/>
      <c r="C41" s="11">
        <f>SUM(C31:C40)</f>
        <v>0</v>
      </c>
      <c r="D41" s="12"/>
      <c r="E41" s="13">
        <f ca="1">SUM(E31:E40)</f>
        <v>0</v>
      </c>
      <c r="F41" s="90" t="s">
        <v>15</v>
      </c>
      <c r="G41" s="63"/>
      <c r="H41" s="26"/>
      <c r="I41" s="6">
        <v>7</v>
      </c>
      <c r="J41" s="16">
        <f t="shared" si="2"/>
        <v>0</v>
      </c>
    </row>
    <row r="42" spans="1:10" ht="16.5" thickTop="1" x14ac:dyDescent="0.25">
      <c r="A42" s="47" t="s">
        <v>24</v>
      </c>
      <c r="B42" s="48"/>
      <c r="C42" s="48"/>
      <c r="D42" s="48"/>
      <c r="E42" s="49"/>
      <c r="F42" s="8" t="s">
        <v>16</v>
      </c>
      <c r="G42" s="4"/>
      <c r="H42" s="26"/>
      <c r="I42" s="6">
        <v>7</v>
      </c>
      <c r="J42" s="16">
        <f t="shared" si="2"/>
        <v>0</v>
      </c>
    </row>
    <row r="43" spans="1:10" ht="16.5" thickBot="1" x14ac:dyDescent="0.3">
      <c r="A43" s="35" t="s">
        <v>26</v>
      </c>
      <c r="B43" s="36"/>
      <c r="C43" s="14"/>
      <c r="D43" s="15">
        <f ca="1">IF(TODAY()&lt;=DATE(2017,9,21),5,7)</f>
        <v>5</v>
      </c>
      <c r="E43" s="13">
        <f ca="1">C43*D43</f>
        <v>0</v>
      </c>
      <c r="F43" s="40" t="s">
        <v>25</v>
      </c>
      <c r="G43" s="41"/>
      <c r="H43" s="11">
        <f>SUM(H33:H42)</f>
        <v>0</v>
      </c>
      <c r="I43" s="12"/>
      <c r="J43" s="13">
        <f>SUM(J31:J42)</f>
        <v>0</v>
      </c>
    </row>
    <row r="44" spans="1:10" ht="19.5" thickTop="1" thickBot="1" x14ac:dyDescent="0.3">
      <c r="A44" s="59"/>
      <c r="B44" s="60"/>
      <c r="C44" s="60"/>
      <c r="D44" s="60"/>
      <c r="E44" s="60"/>
      <c r="F44" s="61"/>
      <c r="G44" s="61"/>
      <c r="H44" s="61"/>
      <c r="I44" s="61"/>
      <c r="J44" s="21"/>
    </row>
    <row r="45" spans="1:10" ht="19.5" thickTop="1" thickBot="1" x14ac:dyDescent="0.3">
      <c r="A45" s="37" t="s">
        <v>35</v>
      </c>
      <c r="B45" s="38"/>
      <c r="C45" s="38"/>
      <c r="D45" s="38"/>
      <c r="E45" s="38"/>
      <c r="F45" s="39"/>
      <c r="G45" s="39"/>
      <c r="H45" s="39"/>
      <c r="I45" s="39"/>
      <c r="J45" s="17">
        <f ca="1">E41+E43+J43</f>
        <v>0</v>
      </c>
    </row>
    <row r="46" spans="1:10" ht="16.5" thickTop="1" x14ac:dyDescent="0.25">
      <c r="A46" s="65" t="s">
        <v>45</v>
      </c>
      <c r="B46" s="66"/>
      <c r="C46" s="66"/>
      <c r="D46" s="66"/>
      <c r="E46" s="66"/>
      <c r="F46" s="66"/>
      <c r="G46" s="66"/>
      <c r="H46" s="66"/>
      <c r="I46" s="66"/>
      <c r="J46" s="66"/>
    </row>
    <row r="47" spans="1:10" ht="15.75" x14ac:dyDescent="0.25">
      <c r="A47" s="67"/>
      <c r="B47" s="68"/>
      <c r="C47" s="68"/>
      <c r="D47" s="68"/>
      <c r="E47" s="68"/>
      <c r="F47" s="68"/>
      <c r="G47" s="68"/>
      <c r="H47" s="68"/>
      <c r="I47" s="68"/>
      <c r="J47" s="68"/>
    </row>
    <row r="48" spans="1:10" ht="15.75" x14ac:dyDescent="0.25">
      <c r="A48" s="67" t="s">
        <v>28</v>
      </c>
      <c r="B48" s="68"/>
      <c r="C48" s="68"/>
      <c r="D48" s="68"/>
      <c r="E48" s="68"/>
      <c r="F48" s="68"/>
      <c r="G48" s="68"/>
      <c r="H48" s="68"/>
      <c r="I48" s="68"/>
      <c r="J48" s="68"/>
    </row>
    <row r="50" spans="1:10" ht="17.25" x14ac:dyDescent="0.3">
      <c r="A50" s="27" t="s">
        <v>0</v>
      </c>
      <c r="B50" s="28"/>
      <c r="C50" s="28"/>
      <c r="D50" s="28"/>
      <c r="E50" s="28"/>
      <c r="F50" s="28"/>
      <c r="G50" s="28"/>
      <c r="H50" s="28"/>
      <c r="I50" s="28"/>
      <c r="J50" s="28"/>
    </row>
    <row r="51" spans="1:10" ht="17.25" x14ac:dyDescent="0.3">
      <c r="A51" s="27" t="s">
        <v>4</v>
      </c>
      <c r="B51" s="28"/>
      <c r="C51" s="28"/>
      <c r="D51" s="28"/>
      <c r="E51" s="28"/>
      <c r="F51" s="28"/>
      <c r="G51" s="28"/>
      <c r="H51" s="28"/>
      <c r="I51" s="28"/>
      <c r="J51" s="28"/>
    </row>
    <row r="52" spans="1:10" ht="17.25" x14ac:dyDescent="0.3">
      <c r="A52" s="29">
        <v>43021</v>
      </c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7.25" x14ac:dyDescent="0.3">
      <c r="A53" s="27" t="s">
        <v>1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:10" ht="15.75" x14ac:dyDescent="0.25">
      <c r="A54" s="31" t="s">
        <v>2</v>
      </c>
      <c r="B54" s="32"/>
      <c r="C54" s="32"/>
      <c r="D54" s="32"/>
      <c r="E54" s="32"/>
      <c r="F54" s="32"/>
      <c r="G54" s="32"/>
      <c r="H54" s="32"/>
      <c r="I54" s="32"/>
      <c r="J54" s="32"/>
    </row>
    <row r="56" spans="1:10" ht="15.75" x14ac:dyDescent="0.25">
      <c r="A56" s="33" t="s">
        <v>29</v>
      </c>
      <c r="B56" s="34"/>
      <c r="C56" s="34"/>
      <c r="D56" s="34"/>
      <c r="E56" s="34"/>
      <c r="F56" s="34"/>
      <c r="G56" s="34"/>
      <c r="H56" s="34"/>
      <c r="I56" s="34"/>
      <c r="J56" s="34"/>
    </row>
    <row r="58" spans="1:10" ht="15.75" x14ac:dyDescent="0.25">
      <c r="A58" s="33" t="s">
        <v>31</v>
      </c>
      <c r="B58" s="34"/>
      <c r="C58" s="34"/>
      <c r="D58" s="34"/>
      <c r="E58" s="34"/>
      <c r="F58" s="34"/>
      <c r="G58" s="34"/>
      <c r="H58" s="34"/>
      <c r="I58" s="34"/>
      <c r="J58" s="34"/>
    </row>
    <row r="60" spans="1:10" ht="16.5" thickBot="1" x14ac:dyDescent="0.3">
      <c r="A60" s="85" t="s">
        <v>30</v>
      </c>
      <c r="B60" s="54"/>
      <c r="C60" s="54"/>
      <c r="D60" s="54"/>
      <c r="E60" s="54"/>
      <c r="F60" s="54"/>
      <c r="G60" s="54"/>
      <c r="H60" s="54"/>
      <c r="I60" s="54"/>
      <c r="J60" s="54"/>
    </row>
    <row r="61" spans="1:10" ht="16.5" thickBot="1" x14ac:dyDescent="0.3">
      <c r="A61" s="86" t="s">
        <v>36</v>
      </c>
      <c r="B61" s="87"/>
      <c r="C61" s="87"/>
      <c r="D61" s="86" t="s">
        <v>37</v>
      </c>
      <c r="E61" s="87"/>
      <c r="F61" s="88" t="s">
        <v>44</v>
      </c>
      <c r="G61" s="89"/>
      <c r="H61" s="88" t="s">
        <v>39</v>
      </c>
      <c r="I61" s="89"/>
      <c r="J61" s="89"/>
    </row>
    <row r="62" spans="1:10" ht="15.75" x14ac:dyDescent="0.25">
      <c r="A62" s="77"/>
      <c r="B62" s="78"/>
      <c r="C62" s="78"/>
      <c r="D62" s="77"/>
      <c r="E62" s="78"/>
      <c r="F62" s="79"/>
      <c r="G62" s="80"/>
      <c r="H62" s="79"/>
      <c r="I62" s="80"/>
      <c r="J62" s="80"/>
    </row>
    <row r="63" spans="1:10" ht="15.75" x14ac:dyDescent="0.25">
      <c r="A63" s="81"/>
      <c r="B63" s="82"/>
      <c r="C63" s="82"/>
      <c r="D63" s="81"/>
      <c r="E63" s="82"/>
      <c r="F63" s="83"/>
      <c r="G63" s="84"/>
      <c r="H63" s="83"/>
      <c r="I63" s="84"/>
      <c r="J63" s="84"/>
    </row>
    <row r="64" spans="1:10" ht="15.75" x14ac:dyDescent="0.25">
      <c r="A64" s="81"/>
      <c r="B64" s="82"/>
      <c r="C64" s="82"/>
      <c r="D64" s="81"/>
      <c r="E64" s="82"/>
      <c r="F64" s="83"/>
      <c r="G64" s="84"/>
      <c r="H64" s="83"/>
      <c r="I64" s="84"/>
      <c r="J64" s="84"/>
    </row>
    <row r="65" spans="1:10" ht="15.75" x14ac:dyDescent="0.25">
      <c r="A65" s="81"/>
      <c r="B65" s="82"/>
      <c r="C65" s="82"/>
      <c r="D65" s="81"/>
      <c r="E65" s="82"/>
      <c r="F65" s="83"/>
      <c r="G65" s="84"/>
      <c r="H65" s="83"/>
      <c r="I65" s="84"/>
      <c r="J65" s="84"/>
    </row>
    <row r="66" spans="1:10" ht="15.75" x14ac:dyDescent="0.25">
      <c r="A66" s="81"/>
      <c r="B66" s="82"/>
      <c r="C66" s="82"/>
      <c r="D66" s="81"/>
      <c r="E66" s="82"/>
      <c r="F66" s="83"/>
      <c r="G66" s="84"/>
      <c r="H66" s="83"/>
      <c r="I66" s="84"/>
      <c r="J66" s="84"/>
    </row>
    <row r="67" spans="1:10" ht="15.75" x14ac:dyDescent="0.25">
      <c r="A67" s="81"/>
      <c r="B67" s="82"/>
      <c r="C67" s="82"/>
      <c r="D67" s="81"/>
      <c r="E67" s="82"/>
      <c r="F67" s="83"/>
      <c r="G67" s="84"/>
      <c r="H67" s="83"/>
      <c r="I67" s="84"/>
      <c r="J67" s="84"/>
    </row>
    <row r="68" spans="1:10" ht="15.75" x14ac:dyDescent="0.25">
      <c r="A68" s="81"/>
      <c r="B68" s="82"/>
      <c r="C68" s="82"/>
      <c r="D68" s="81"/>
      <c r="E68" s="82"/>
      <c r="F68" s="83"/>
      <c r="G68" s="84"/>
      <c r="H68" s="83"/>
      <c r="I68" s="84"/>
      <c r="J68" s="84"/>
    </row>
    <row r="69" spans="1:10" ht="15.75" x14ac:dyDescent="0.25">
      <c r="A69" s="81"/>
      <c r="B69" s="82"/>
      <c r="C69" s="82"/>
      <c r="D69" s="81"/>
      <c r="E69" s="82"/>
      <c r="F69" s="83"/>
      <c r="G69" s="84"/>
      <c r="H69" s="83"/>
      <c r="I69" s="84"/>
      <c r="J69" s="84"/>
    </row>
    <row r="70" spans="1:10" ht="15.75" x14ac:dyDescent="0.25">
      <c r="A70" s="81"/>
      <c r="B70" s="82"/>
      <c r="C70" s="82"/>
      <c r="D70" s="81"/>
      <c r="E70" s="82"/>
      <c r="F70" s="83"/>
      <c r="G70" s="84"/>
      <c r="H70" s="83"/>
      <c r="I70" s="84"/>
      <c r="J70" s="84"/>
    </row>
    <row r="71" spans="1:10" ht="15.75" x14ac:dyDescent="0.25">
      <c r="A71" s="81"/>
      <c r="B71" s="82"/>
      <c r="C71" s="82"/>
      <c r="D71" s="81"/>
      <c r="E71" s="82"/>
      <c r="F71" s="83"/>
      <c r="G71" s="84"/>
      <c r="H71" s="83"/>
      <c r="I71" s="84"/>
      <c r="J71" s="84"/>
    </row>
    <row r="72" spans="1:10" ht="15.75" x14ac:dyDescent="0.25">
      <c r="A72" s="81"/>
      <c r="B72" s="82"/>
      <c r="C72" s="82"/>
      <c r="D72" s="81"/>
      <c r="E72" s="82"/>
      <c r="F72" s="83"/>
      <c r="G72" s="84"/>
      <c r="H72" s="83"/>
      <c r="I72" s="84"/>
      <c r="J72" s="84"/>
    </row>
    <row r="73" spans="1:10" ht="15.75" x14ac:dyDescent="0.25">
      <c r="A73" s="81"/>
      <c r="B73" s="82"/>
      <c r="C73" s="82"/>
      <c r="D73" s="81"/>
      <c r="E73" s="82"/>
      <c r="F73" s="83"/>
      <c r="G73" s="84"/>
      <c r="H73" s="83"/>
      <c r="I73" s="84"/>
      <c r="J73" s="84"/>
    </row>
    <row r="74" spans="1:10" ht="15.75" x14ac:dyDescent="0.25">
      <c r="A74" s="81"/>
      <c r="B74" s="82"/>
      <c r="C74" s="82"/>
      <c r="D74" s="81"/>
      <c r="E74" s="82"/>
      <c r="F74" s="83"/>
      <c r="G74" s="84"/>
      <c r="H74" s="83"/>
      <c r="I74" s="84"/>
      <c r="J74" s="84"/>
    </row>
    <row r="75" spans="1:10" ht="15.75" x14ac:dyDescent="0.25">
      <c r="A75" s="81"/>
      <c r="B75" s="82"/>
      <c r="C75" s="82"/>
      <c r="D75" s="81"/>
      <c r="E75" s="82"/>
      <c r="F75" s="83"/>
      <c r="G75" s="84"/>
      <c r="H75" s="83"/>
      <c r="I75" s="84"/>
      <c r="J75" s="84"/>
    </row>
    <row r="76" spans="1:10" ht="15.75" x14ac:dyDescent="0.25">
      <c r="A76" s="81"/>
      <c r="B76" s="82"/>
      <c r="C76" s="82"/>
      <c r="D76" s="81"/>
      <c r="E76" s="82"/>
      <c r="F76" s="83"/>
      <c r="G76" s="84"/>
      <c r="H76" s="83"/>
      <c r="I76" s="84"/>
      <c r="J76" s="84"/>
    </row>
    <row r="77" spans="1:10" ht="15.75" x14ac:dyDescent="0.25">
      <c r="A77" s="81"/>
      <c r="B77" s="82"/>
      <c r="C77" s="82"/>
      <c r="D77" s="81"/>
      <c r="E77" s="82"/>
      <c r="F77" s="83"/>
      <c r="G77" s="84"/>
      <c r="H77" s="83"/>
      <c r="I77" s="84"/>
      <c r="J77" s="84"/>
    </row>
    <row r="78" spans="1:10" ht="15.75" x14ac:dyDescent="0.25">
      <c r="A78" s="81"/>
      <c r="B78" s="82"/>
      <c r="C78" s="82"/>
      <c r="D78" s="81"/>
      <c r="E78" s="82"/>
      <c r="F78" s="83"/>
      <c r="G78" s="84"/>
      <c r="H78" s="83"/>
      <c r="I78" s="84"/>
      <c r="J78" s="84"/>
    </row>
    <row r="79" spans="1:10" ht="15.75" x14ac:dyDescent="0.25">
      <c r="A79" s="81"/>
      <c r="B79" s="82"/>
      <c r="C79" s="82"/>
      <c r="D79" s="81"/>
      <c r="E79" s="82"/>
      <c r="F79" s="83"/>
      <c r="G79" s="84"/>
      <c r="H79" s="83"/>
      <c r="I79" s="84"/>
      <c r="J79" s="84"/>
    </row>
    <row r="80" spans="1:10" ht="15.75" x14ac:dyDescent="0.25">
      <c r="A80" s="81"/>
      <c r="B80" s="82"/>
      <c r="C80" s="82"/>
      <c r="D80" s="81"/>
      <c r="E80" s="82"/>
      <c r="F80" s="83"/>
      <c r="G80" s="84"/>
      <c r="H80" s="83"/>
      <c r="I80" s="84"/>
      <c r="J80" s="84"/>
    </row>
    <row r="81" spans="1:10" ht="15.75" x14ac:dyDescent="0.25">
      <c r="A81" s="81"/>
      <c r="B81" s="82"/>
      <c r="C81" s="82"/>
      <c r="D81" s="81"/>
      <c r="E81" s="82"/>
      <c r="F81" s="83"/>
      <c r="G81" s="84"/>
      <c r="H81" s="83"/>
      <c r="I81" s="84"/>
      <c r="J81" s="84"/>
    </row>
    <row r="82" spans="1:10" ht="15.75" x14ac:dyDescent="0.25">
      <c r="A82" s="81"/>
      <c r="B82" s="82"/>
      <c r="C82" s="82"/>
      <c r="D82" s="81"/>
      <c r="E82" s="82"/>
      <c r="F82" s="83"/>
      <c r="G82" s="84"/>
      <c r="H82" s="83"/>
      <c r="I82" s="84"/>
      <c r="J82" s="84"/>
    </row>
    <row r="83" spans="1:10" ht="15.75" x14ac:dyDescent="0.25">
      <c r="A83" s="81"/>
      <c r="B83" s="82"/>
      <c r="C83" s="82"/>
      <c r="D83" s="81"/>
      <c r="E83" s="82"/>
      <c r="F83" s="83"/>
      <c r="G83" s="84"/>
      <c r="H83" s="83"/>
      <c r="I83" s="84"/>
      <c r="J83" s="84"/>
    </row>
    <row r="84" spans="1:10" ht="15.75" x14ac:dyDescent="0.25">
      <c r="A84" s="81"/>
      <c r="B84" s="82"/>
      <c r="C84" s="82"/>
      <c r="D84" s="81"/>
      <c r="E84" s="82"/>
      <c r="F84" s="83"/>
      <c r="G84" s="84"/>
      <c r="H84" s="83"/>
      <c r="I84" s="84"/>
      <c r="J84" s="84"/>
    </row>
    <row r="85" spans="1:10" ht="15.75" x14ac:dyDescent="0.25">
      <c r="A85" s="81"/>
      <c r="B85" s="82"/>
      <c r="C85" s="82"/>
      <c r="D85" s="81"/>
      <c r="E85" s="82"/>
      <c r="F85" s="83"/>
      <c r="G85" s="84"/>
      <c r="H85" s="83"/>
      <c r="I85" s="84"/>
      <c r="J85" s="84"/>
    </row>
    <row r="86" spans="1:10" ht="16.5" thickBot="1" x14ac:dyDescent="0.3">
      <c r="A86" s="95"/>
      <c r="B86" s="96"/>
      <c r="C86" s="96"/>
      <c r="D86" s="95"/>
      <c r="E86" s="96"/>
      <c r="F86" s="97"/>
      <c r="G86" s="98"/>
      <c r="H86" s="97"/>
      <c r="I86" s="98"/>
      <c r="J86" s="98"/>
    </row>
    <row r="87" spans="1:10" ht="16.5" thickBot="1" x14ac:dyDescent="0.3">
      <c r="A87" s="86" t="s">
        <v>40</v>
      </c>
      <c r="B87" s="87"/>
      <c r="C87" s="87"/>
      <c r="D87" s="86" t="s">
        <v>41</v>
      </c>
      <c r="E87" s="87"/>
      <c r="F87" s="88" t="s">
        <v>38</v>
      </c>
      <c r="G87" s="89"/>
      <c r="H87" s="88" t="s">
        <v>39</v>
      </c>
      <c r="I87" s="89"/>
      <c r="J87" s="89"/>
    </row>
    <row r="88" spans="1:10" ht="15.75" x14ac:dyDescent="0.25">
      <c r="A88" s="77"/>
      <c r="B88" s="78"/>
      <c r="C88" s="78"/>
      <c r="D88" s="77"/>
      <c r="E88" s="78"/>
      <c r="F88" s="77"/>
      <c r="G88" s="78"/>
      <c r="H88" s="77"/>
      <c r="I88" s="78"/>
      <c r="J88" s="78"/>
    </row>
    <row r="89" spans="1:10" ht="15.75" x14ac:dyDescent="0.25">
      <c r="A89" s="81"/>
      <c r="B89" s="82"/>
      <c r="C89" s="82"/>
      <c r="D89" s="81"/>
      <c r="E89" s="82"/>
      <c r="F89" s="81"/>
      <c r="G89" s="82"/>
      <c r="H89" s="81"/>
      <c r="I89" s="82"/>
      <c r="J89" s="82"/>
    </row>
    <row r="90" spans="1:10" ht="15.75" x14ac:dyDescent="0.25">
      <c r="A90" s="81"/>
      <c r="B90" s="82"/>
      <c r="C90" s="82"/>
      <c r="D90" s="81"/>
      <c r="E90" s="82"/>
      <c r="F90" s="81"/>
      <c r="G90" s="82"/>
      <c r="H90" s="81"/>
      <c r="I90" s="82"/>
      <c r="J90" s="82"/>
    </row>
    <row r="91" spans="1:10" ht="15.75" x14ac:dyDescent="0.25">
      <c r="A91" s="81"/>
      <c r="B91" s="82"/>
      <c r="C91" s="82"/>
      <c r="D91" s="81"/>
      <c r="E91" s="82"/>
      <c r="F91" s="81"/>
      <c r="G91" s="82"/>
      <c r="H91" s="81"/>
      <c r="I91" s="82"/>
      <c r="J91" s="82"/>
    </row>
    <row r="92" spans="1:10" ht="15.75" x14ac:dyDescent="0.25">
      <c r="A92" s="81"/>
      <c r="B92" s="82"/>
      <c r="C92" s="82"/>
      <c r="D92" s="81"/>
      <c r="E92" s="82"/>
      <c r="F92" s="81"/>
      <c r="G92" s="82"/>
      <c r="H92" s="81"/>
      <c r="I92" s="82"/>
      <c r="J92" s="82"/>
    </row>
    <row r="93" spans="1:10" ht="15.75" x14ac:dyDescent="0.25">
      <c r="A93" s="81"/>
      <c r="B93" s="82"/>
      <c r="C93" s="82"/>
      <c r="D93" s="81"/>
      <c r="E93" s="82"/>
      <c r="F93" s="81"/>
      <c r="G93" s="82"/>
      <c r="H93" s="81"/>
      <c r="I93" s="82"/>
      <c r="J93" s="82"/>
    </row>
    <row r="94" spans="1:10" ht="15.75" x14ac:dyDescent="0.25">
      <c r="A94" s="81"/>
      <c r="B94" s="82"/>
      <c r="C94" s="82"/>
      <c r="D94" s="81"/>
      <c r="E94" s="82"/>
      <c r="F94" s="81"/>
      <c r="G94" s="82"/>
      <c r="H94" s="81"/>
      <c r="I94" s="82"/>
      <c r="J94" s="82"/>
    </row>
    <row r="95" spans="1:10" ht="15.75" x14ac:dyDescent="0.25">
      <c r="A95" s="81"/>
      <c r="B95" s="82"/>
      <c r="C95" s="82"/>
      <c r="D95" s="81"/>
      <c r="E95" s="82"/>
      <c r="F95" s="81"/>
      <c r="G95" s="82"/>
      <c r="H95" s="81"/>
      <c r="I95" s="82"/>
      <c r="J95" s="82"/>
    </row>
    <row r="96" spans="1:10" ht="15.75" x14ac:dyDescent="0.25">
      <c r="A96" s="81"/>
      <c r="B96" s="82"/>
      <c r="C96" s="82"/>
      <c r="D96" s="81"/>
      <c r="E96" s="82"/>
      <c r="F96" s="81"/>
      <c r="G96" s="82"/>
      <c r="H96" s="81"/>
      <c r="I96" s="82"/>
      <c r="J96" s="82"/>
    </row>
    <row r="97" spans="1:10" ht="15.75" x14ac:dyDescent="0.25">
      <c r="A97" s="81"/>
      <c r="B97" s="82"/>
      <c r="C97" s="82"/>
      <c r="D97" s="81"/>
      <c r="E97" s="82"/>
      <c r="F97" s="81"/>
      <c r="G97" s="82"/>
      <c r="H97" s="81"/>
      <c r="I97" s="82"/>
      <c r="J97" s="82"/>
    </row>
  </sheetData>
  <mergeCells count="190">
    <mergeCell ref="A85:C85"/>
    <mergeCell ref="D85:E85"/>
    <mergeCell ref="F85:G85"/>
    <mergeCell ref="H85:J85"/>
    <mergeCell ref="A86:C86"/>
    <mergeCell ref="D86:E86"/>
    <mergeCell ref="F86:G86"/>
    <mergeCell ref="H86:J86"/>
    <mergeCell ref="A83:C83"/>
    <mergeCell ref="D83:E83"/>
    <mergeCell ref="F83:G83"/>
    <mergeCell ref="H83:J83"/>
    <mergeCell ref="A84:C84"/>
    <mergeCell ref="D84:E84"/>
    <mergeCell ref="F84:G84"/>
    <mergeCell ref="H84:J84"/>
    <mergeCell ref="A96:C96"/>
    <mergeCell ref="D96:E96"/>
    <mergeCell ref="F96:G96"/>
    <mergeCell ref="H96:J96"/>
    <mergeCell ref="A97:C97"/>
    <mergeCell ref="D97:E97"/>
    <mergeCell ref="F97:G97"/>
    <mergeCell ref="H97:J97"/>
    <mergeCell ref="A94:C94"/>
    <mergeCell ref="D94:E94"/>
    <mergeCell ref="F94:G94"/>
    <mergeCell ref="H94:J94"/>
    <mergeCell ref="A95:C95"/>
    <mergeCell ref="D95:E95"/>
    <mergeCell ref="F95:G95"/>
    <mergeCell ref="H95:J95"/>
    <mergeCell ref="A92:C92"/>
    <mergeCell ref="D92:E92"/>
    <mergeCell ref="F92:G92"/>
    <mergeCell ref="H92:J92"/>
    <mergeCell ref="A93:C93"/>
    <mergeCell ref="D93:E93"/>
    <mergeCell ref="F93:G93"/>
    <mergeCell ref="H93:J93"/>
    <mergeCell ref="A90:C90"/>
    <mergeCell ref="D90:E90"/>
    <mergeCell ref="F90:G90"/>
    <mergeCell ref="H90:J90"/>
    <mergeCell ref="A91:C91"/>
    <mergeCell ref="D91:E91"/>
    <mergeCell ref="F91:G91"/>
    <mergeCell ref="H91:J91"/>
    <mergeCell ref="A88:C88"/>
    <mergeCell ref="D88:E88"/>
    <mergeCell ref="F88:G88"/>
    <mergeCell ref="H88:J88"/>
    <mergeCell ref="A89:C89"/>
    <mergeCell ref="D89:E89"/>
    <mergeCell ref="F89:G89"/>
    <mergeCell ref="H89:J89"/>
    <mergeCell ref="A80:C80"/>
    <mergeCell ref="D80:E80"/>
    <mergeCell ref="F80:G80"/>
    <mergeCell ref="H80:J80"/>
    <mergeCell ref="A87:C87"/>
    <mergeCell ref="D87:E87"/>
    <mergeCell ref="F87:G87"/>
    <mergeCell ref="H87:J87"/>
    <mergeCell ref="A81:C81"/>
    <mergeCell ref="D81:E81"/>
    <mergeCell ref="F81:G81"/>
    <mergeCell ref="H81:J81"/>
    <mergeCell ref="A82:C82"/>
    <mergeCell ref="D82:E82"/>
    <mergeCell ref="F82:G82"/>
    <mergeCell ref="H82:J82"/>
    <mergeCell ref="A78:C78"/>
    <mergeCell ref="D78:E78"/>
    <mergeCell ref="F78:G78"/>
    <mergeCell ref="H78:J78"/>
    <mergeCell ref="A79:C79"/>
    <mergeCell ref="D79:E79"/>
    <mergeCell ref="F79:G79"/>
    <mergeCell ref="H79:J79"/>
    <mergeCell ref="A76:C76"/>
    <mergeCell ref="D76:E76"/>
    <mergeCell ref="F76:G76"/>
    <mergeCell ref="H76:J76"/>
    <mergeCell ref="A77:C77"/>
    <mergeCell ref="D77:E77"/>
    <mergeCell ref="F77:G77"/>
    <mergeCell ref="H77:J77"/>
    <mergeCell ref="A74:C74"/>
    <mergeCell ref="D74:E74"/>
    <mergeCell ref="F74:G74"/>
    <mergeCell ref="H74:J74"/>
    <mergeCell ref="A75:C75"/>
    <mergeCell ref="D75:E75"/>
    <mergeCell ref="F75:G75"/>
    <mergeCell ref="H75:J75"/>
    <mergeCell ref="A72:C72"/>
    <mergeCell ref="D72:E72"/>
    <mergeCell ref="F72:G72"/>
    <mergeCell ref="H72:J72"/>
    <mergeCell ref="A73:C73"/>
    <mergeCell ref="D73:E73"/>
    <mergeCell ref="F73:G73"/>
    <mergeCell ref="H73:J73"/>
    <mergeCell ref="A70:C70"/>
    <mergeCell ref="D70:E70"/>
    <mergeCell ref="F70:G70"/>
    <mergeCell ref="H70:J70"/>
    <mergeCell ref="A71:C71"/>
    <mergeCell ref="D71:E71"/>
    <mergeCell ref="F71:G71"/>
    <mergeCell ref="H71:J71"/>
    <mergeCell ref="A68:C68"/>
    <mergeCell ref="D68:E68"/>
    <mergeCell ref="F68:G68"/>
    <mergeCell ref="H68:J68"/>
    <mergeCell ref="A69:C69"/>
    <mergeCell ref="D69:E69"/>
    <mergeCell ref="F69:G69"/>
    <mergeCell ref="H69:J69"/>
    <mergeCell ref="A66:C66"/>
    <mergeCell ref="D66:E66"/>
    <mergeCell ref="F66:G66"/>
    <mergeCell ref="H66:J66"/>
    <mergeCell ref="A67:C67"/>
    <mergeCell ref="D67:E67"/>
    <mergeCell ref="F67:G67"/>
    <mergeCell ref="H67:J67"/>
    <mergeCell ref="A64:C64"/>
    <mergeCell ref="D64:E64"/>
    <mergeCell ref="F64:G64"/>
    <mergeCell ref="H64:J64"/>
    <mergeCell ref="A65:C65"/>
    <mergeCell ref="D65:E65"/>
    <mergeCell ref="F65:G65"/>
    <mergeCell ref="H65:J65"/>
    <mergeCell ref="A62:C62"/>
    <mergeCell ref="D62:E62"/>
    <mergeCell ref="F62:G62"/>
    <mergeCell ref="H62:J62"/>
    <mergeCell ref="A63:C63"/>
    <mergeCell ref="D63:E63"/>
    <mergeCell ref="F63:G63"/>
    <mergeCell ref="H63:J63"/>
    <mergeCell ref="A54:J54"/>
    <mergeCell ref="A56:J56"/>
    <mergeCell ref="A58:J58"/>
    <mergeCell ref="A60:J60"/>
    <mergeCell ref="A61:C61"/>
    <mergeCell ref="D61:E61"/>
    <mergeCell ref="F61:G61"/>
    <mergeCell ref="H61:J61"/>
    <mergeCell ref="A29:E29"/>
    <mergeCell ref="F30:G30"/>
    <mergeCell ref="A41:B41"/>
    <mergeCell ref="A46:J46"/>
    <mergeCell ref="A48:J48"/>
    <mergeCell ref="A47:J47"/>
    <mergeCell ref="A6:J6"/>
    <mergeCell ref="A8:J8"/>
    <mergeCell ref="A9:J9"/>
    <mergeCell ref="A17:J17"/>
    <mergeCell ref="F41:G41"/>
    <mergeCell ref="F31:G31"/>
    <mergeCell ref="F32:G32"/>
    <mergeCell ref="A27:J27"/>
    <mergeCell ref="A50:J50"/>
    <mergeCell ref="A51:J51"/>
    <mergeCell ref="A52:J52"/>
    <mergeCell ref="A53:J53"/>
    <mergeCell ref="A1:J1"/>
    <mergeCell ref="A2:J2"/>
    <mergeCell ref="A4:J4"/>
    <mergeCell ref="A11:J11"/>
    <mergeCell ref="A13:J13"/>
    <mergeCell ref="A3:J3"/>
    <mergeCell ref="A43:B43"/>
    <mergeCell ref="A45:I45"/>
    <mergeCell ref="F43:G43"/>
    <mergeCell ref="A15:J15"/>
    <mergeCell ref="A24:J24"/>
    <mergeCell ref="A23:J23"/>
    <mergeCell ref="A42:E42"/>
    <mergeCell ref="A19:J19"/>
    <mergeCell ref="A21:J21"/>
    <mergeCell ref="A22:J22"/>
    <mergeCell ref="F29:J29"/>
    <mergeCell ref="A30:B30"/>
    <mergeCell ref="A44:I44"/>
    <mergeCell ref="A39:B39"/>
  </mergeCells>
  <pageMargins left="0.45" right="0.25" top="0.25" bottom="0.25" header="0.3" footer="0"/>
  <pageSetup orientation="portrait" horizontalDpi="4294967293" verticalDpi="4294967293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2017-09-13T03:11:47Z</dcterms:modified>
</cp:coreProperties>
</file>