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ch\Dropbox\Work\Terara Work Folder\DA\MITCH-ERNIE\Approval DOCS\EPA\Water Quality testing\24-25 Annual Report\"/>
    </mc:Choice>
  </mc:AlternateContent>
  <xr:revisionPtr revIDLastSave="0" documentId="13_ncr:1_{D537D937-C1F9-4F49-A4F4-032D1547FE14}" xr6:coauthVersionLast="47" xr6:coauthVersionMax="47" xr10:uidLastSave="{00000000-0000-0000-0000-000000000000}"/>
  <bookViews>
    <workbookView xWindow="-120" yWindow="-120" windowWidth="29040" windowHeight="15720" tabRatio="625" xr2:uid="{AC8C5A5E-C718-42B2-A0DC-3B51D6831F8E}"/>
  </bookViews>
  <sheets>
    <sheet name="Monthly" sheetId="1" r:id="rId1"/>
    <sheet name="Validation" sheetId="2" r:id="rId2"/>
    <sheet name="SW301" sheetId="3" r:id="rId3"/>
    <sheet name="SW302" sheetId="4" r:id="rId4"/>
    <sheet name="SW303" sheetId="5" r:id="rId5"/>
    <sheet name="SW304" sheetId="6" r:id="rId6"/>
    <sheet name="SW305" sheetId="7" r:id="rId7"/>
    <sheet name="SW306" sheetId="8" r:id="rId8"/>
    <sheet name="SW307" sheetId="9" r:id="rId9"/>
    <sheet name="SW308" sheetId="10" r:id="rId10"/>
    <sheet name="SW309" sheetId="11" r:id="rId11"/>
    <sheet name="DP01" sheetId="12" r:id="rId12"/>
    <sheet name="DP02" sheetId="13" r:id="rId13"/>
    <sheet name="DP03" sheetId="14" r:id="rId1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6" l="1"/>
  <c r="V53" i="6"/>
  <c r="V47" i="6"/>
  <c r="V44" i="6"/>
  <c r="V41" i="6"/>
  <c r="V38" i="6"/>
  <c r="V35" i="6"/>
  <c r="V32" i="6"/>
  <c r="V29" i="6"/>
  <c r="V26" i="6"/>
  <c r="V23" i="6"/>
  <c r="V20" i="6"/>
  <c r="V17" i="6"/>
  <c r="V14" i="6"/>
  <c r="K56" i="14"/>
  <c r="K53" i="14"/>
  <c r="K44" i="14"/>
  <c r="K41" i="14"/>
  <c r="K38" i="14"/>
  <c r="K26" i="14"/>
  <c r="K23" i="14"/>
  <c r="K20" i="14"/>
  <c r="K17" i="14"/>
  <c r="K14" i="14"/>
  <c r="J56" i="13"/>
  <c r="J53" i="13"/>
  <c r="J44" i="13"/>
  <c r="J41" i="13"/>
  <c r="J38" i="13"/>
  <c r="J35" i="13"/>
  <c r="J32" i="13"/>
  <c r="J29" i="13"/>
  <c r="J26" i="13"/>
  <c r="J23" i="13"/>
  <c r="J20" i="13"/>
  <c r="J17" i="13"/>
  <c r="J14" i="13"/>
  <c r="M56" i="11"/>
  <c r="M53" i="11"/>
  <c r="M47" i="11"/>
  <c r="M44" i="11"/>
  <c r="M41" i="11"/>
  <c r="M38" i="11"/>
  <c r="M35" i="11"/>
  <c r="M32" i="11"/>
  <c r="M29" i="11"/>
  <c r="M26" i="11"/>
  <c r="M23" i="11"/>
  <c r="M20" i="11"/>
  <c r="M17" i="11"/>
  <c r="M14" i="11"/>
  <c r="W56" i="10"/>
  <c r="W53" i="10"/>
  <c r="W44" i="10"/>
  <c r="W41" i="10"/>
  <c r="W38" i="10"/>
  <c r="W35" i="10"/>
  <c r="W32" i="10"/>
  <c r="W26" i="10"/>
  <c r="W23" i="10"/>
  <c r="W20" i="10"/>
  <c r="W17" i="10"/>
  <c r="W14" i="10"/>
  <c r="M56" i="9"/>
  <c r="M53" i="9"/>
  <c r="M44" i="9"/>
  <c r="M41" i="9"/>
  <c r="M38" i="9"/>
  <c r="M35" i="9"/>
  <c r="M32" i="9"/>
  <c r="M26" i="9"/>
  <c r="M23" i="9"/>
  <c r="M20" i="9"/>
  <c r="M17" i="9"/>
  <c r="M14" i="9"/>
  <c r="M56" i="8"/>
  <c r="M53" i="8"/>
  <c r="M44" i="8"/>
  <c r="M41" i="8"/>
  <c r="M38" i="8"/>
  <c r="M35" i="8"/>
  <c r="M32" i="8"/>
  <c r="M26" i="8"/>
  <c r="M23" i="8"/>
  <c r="M20" i="8"/>
  <c r="M17" i="8"/>
  <c r="M14" i="8"/>
  <c r="M56" i="7"/>
  <c r="M53" i="7"/>
  <c r="M44" i="7"/>
  <c r="M41" i="7"/>
  <c r="M38" i="7"/>
  <c r="M35" i="7"/>
  <c r="M32" i="7"/>
  <c r="M26" i="7"/>
  <c r="M23" i="7"/>
  <c r="M20" i="7"/>
  <c r="M17" i="7"/>
  <c r="M14" i="7"/>
  <c r="M56" i="5"/>
  <c r="M53" i="5"/>
  <c r="M44" i="5"/>
  <c r="M41" i="5"/>
  <c r="M38" i="5"/>
  <c r="M35" i="5"/>
  <c r="M32" i="5"/>
  <c r="M26" i="5"/>
  <c r="M23" i="5"/>
  <c r="M20" i="5"/>
  <c r="M17" i="5"/>
  <c r="M14" i="5"/>
  <c r="M56" i="4"/>
  <c r="M53" i="4"/>
  <c r="M47" i="4"/>
  <c r="M44" i="4"/>
  <c r="M41" i="4"/>
  <c r="M38" i="4"/>
  <c r="M35" i="4"/>
  <c r="M32" i="4"/>
  <c r="M29" i="4"/>
  <c r="M26" i="4"/>
  <c r="M23" i="4"/>
  <c r="M20" i="4"/>
  <c r="M17" i="4"/>
  <c r="M14" i="4"/>
  <c r="M56" i="3"/>
  <c r="M53" i="3"/>
  <c r="M47" i="3"/>
  <c r="M44" i="3"/>
  <c r="M41" i="3"/>
  <c r="M38" i="3"/>
  <c r="M35" i="3"/>
  <c r="M32" i="3"/>
  <c r="M29" i="3"/>
  <c r="M26" i="3"/>
  <c r="M23" i="3"/>
  <c r="M20" i="3"/>
  <c r="M17" i="3"/>
  <c r="M14" i="3"/>
</calcChain>
</file>

<file path=xl/sharedStrings.xml><?xml version="1.0" encoding="utf-8"?>
<sst xmlns="http://schemas.openxmlformats.org/spreadsheetml/2006/main" count="4207" uniqueCount="312">
  <si>
    <t>Matrix:</t>
  </si>
  <si>
    <t>RIVER WATER</t>
  </si>
  <si>
    <t>Sample Type:</t>
  </si>
  <si>
    <t>REG</t>
  </si>
  <si>
    <t>Workgroup:</t>
  </si>
  <si>
    <t>EW2402970</t>
  </si>
  <si>
    <t>ALS Sample Number:</t>
  </si>
  <si>
    <t>EW2401764001</t>
  </si>
  <si>
    <t>EW2401764002</t>
  </si>
  <si>
    <t>EW2401764003</t>
  </si>
  <si>
    <t>EW2402970001</t>
  </si>
  <si>
    <t>EW2402970002</t>
  </si>
  <si>
    <t>EW2402970003</t>
  </si>
  <si>
    <t>EW2402970004</t>
  </si>
  <si>
    <t>EW2402970005</t>
  </si>
  <si>
    <t>EW2402970006</t>
  </si>
  <si>
    <t>EW2402970007</t>
  </si>
  <si>
    <t>EW2402970008</t>
  </si>
  <si>
    <t>EW2402970009</t>
  </si>
  <si>
    <t>EW2403413001</t>
  </si>
  <si>
    <t>EW2403413002</t>
  </si>
  <si>
    <t>EW2403413003</t>
  </si>
  <si>
    <t>EW2403413004</t>
  </si>
  <si>
    <t>EW2403413005</t>
  </si>
  <si>
    <t>EW2403413006</t>
  </si>
  <si>
    <t>EW2403413007</t>
  </si>
  <si>
    <t>EW2403413008</t>
  </si>
  <si>
    <t>EW2403413009</t>
  </si>
  <si>
    <t>EW2405286001</t>
  </si>
  <si>
    <t>EW2405286002</t>
  </si>
  <si>
    <t>EW2405286003</t>
  </si>
  <si>
    <t>EW2405286004</t>
  </si>
  <si>
    <t>EW2405286005</t>
  </si>
  <si>
    <t>EW2405286006</t>
  </si>
  <si>
    <t>EW2405286007</t>
  </si>
  <si>
    <t>EW2405286008</t>
  </si>
  <si>
    <t>EW2405286009</t>
  </si>
  <si>
    <t>EW2500695001</t>
  </si>
  <si>
    <t>EW2500695002</t>
  </si>
  <si>
    <t>EW2500695003</t>
  </si>
  <si>
    <t>EW2500695004</t>
  </si>
  <si>
    <t>EW2500695005</t>
  </si>
  <si>
    <t>EW2500695006</t>
  </si>
  <si>
    <t>EW2500695007</t>
  </si>
  <si>
    <t>EW2500695008</t>
  </si>
  <si>
    <t>EW2500695009</t>
  </si>
  <si>
    <t>EW2500695010</t>
  </si>
  <si>
    <t>EW2500695011</t>
  </si>
  <si>
    <t>EW2500695012</t>
  </si>
  <si>
    <t>EW2501121001</t>
  </si>
  <si>
    <t>EW2501121002</t>
  </si>
  <si>
    <t>EW2501121003</t>
  </si>
  <si>
    <t>EW2501121004</t>
  </si>
  <si>
    <t>EW2501121005</t>
  </si>
  <si>
    <t>EW2501121006</t>
  </si>
  <si>
    <t>EW2501121007</t>
  </si>
  <si>
    <t>EW2501121008</t>
  </si>
  <si>
    <t>EW2501121009</t>
  </si>
  <si>
    <t>EW2501121010</t>
  </si>
  <si>
    <t>EW2501121011</t>
  </si>
  <si>
    <t>EW2501121012</t>
  </si>
  <si>
    <t>Project name/number:</t>
  </si>
  <si>
    <t>Monthly Ambient Water Quality</t>
  </si>
  <si>
    <t>Sample Date:</t>
  </si>
  <si>
    <t>29/05/2024</t>
  </si>
  <si>
    <t>27/06/2024</t>
  </si>
  <si>
    <t>24/07/2024</t>
  </si>
  <si>
    <t>18/11/2024</t>
  </si>
  <si>
    <t>26/02/2025</t>
  </si>
  <si>
    <t>27/03/2025</t>
  </si>
  <si>
    <t>Client sample ID (1st):</t>
  </si>
  <si>
    <t>EAST</t>
  </si>
  <si>
    <t>DREDGE</t>
  </si>
  <si>
    <t>WEST</t>
  </si>
  <si>
    <t>SW301</t>
  </si>
  <si>
    <t>SW302</t>
  </si>
  <si>
    <t>SW303</t>
  </si>
  <si>
    <t>SW304</t>
  </si>
  <si>
    <t>SW305</t>
  </si>
  <si>
    <t>SW306</t>
  </si>
  <si>
    <t>SW307</t>
  </si>
  <si>
    <t>SW308</t>
  </si>
  <si>
    <t>SW309</t>
  </si>
  <si>
    <t>DP01</t>
  </si>
  <si>
    <t>DP02</t>
  </si>
  <si>
    <t>DP03</t>
  </si>
  <si>
    <t>Client sample ID (2nd):</t>
  </si>
  <si>
    <t/>
  </si>
  <si>
    <t>Depth Type:</t>
  </si>
  <si>
    <t xml:space="preserve">Depth (m):      </t>
  </si>
  <si>
    <t xml:space="preserve">Site:      </t>
  </si>
  <si>
    <t xml:space="preserve">Purchase Order:      </t>
  </si>
  <si>
    <t>Analyte grouping/Analyte</t>
  </si>
  <si>
    <t>CAS Number</t>
  </si>
  <si>
    <t>Unit</t>
  </si>
  <si>
    <t>Limit of reporting</t>
  </si>
  <si>
    <t>EA005FD: Field pH</t>
  </si>
  <si>
    <t>pH</t>
  </si>
  <si>
    <t>pH Unit</t>
  </si>
  <si>
    <t>7.4</t>
  </si>
  <si>
    <t>6.6</t>
  </si>
  <si>
    <t>7.5</t>
  </si>
  <si>
    <t>7.6</t>
  </si>
  <si>
    <t>----</t>
  </si>
  <si>
    <t>EA010FD: Field Conductivity</t>
  </si>
  <si>
    <t>Conductivity @ 25oC</t>
  </si>
  <si>
    <t>µS/cm</t>
  </si>
  <si>
    <t>2540</t>
  </si>
  <si>
    <t>14800</t>
  </si>
  <si>
    <t>40200</t>
  </si>
  <si>
    <t>21700</t>
  </si>
  <si>
    <t>35800</t>
  </si>
  <si>
    <t>EA025: Total Suspended Solids dried at 104 ± 2°C</t>
  </si>
  <si>
    <t>Suspended Solids (SS)</t>
  </si>
  <si>
    <t>mg/L</t>
  </si>
  <si>
    <t>&lt;5</t>
  </si>
  <si>
    <t>5</t>
  </si>
  <si>
    <t>9</t>
  </si>
  <si>
    <t>EA045: Turbidity</t>
  </si>
  <si>
    <t>Turbidity</t>
  </si>
  <si>
    <t>NTU</t>
  </si>
  <si>
    <t>15.3</t>
  </si>
  <si>
    <t>2.4</t>
  </si>
  <si>
    <t>1.2</t>
  </si>
  <si>
    <t>1.6</t>
  </si>
  <si>
    <t>1.5</t>
  </si>
  <si>
    <t>EK055G: Ammonia as N by Discrete Analyser</t>
  </si>
  <si>
    <t>Ammonia as N</t>
  </si>
  <si>
    <t>7664-41-7</t>
  </si>
  <si>
    <t>0.03</t>
  </si>
  <si>
    <t>0.04</t>
  </si>
  <si>
    <t>0.02</t>
  </si>
  <si>
    <t>0.01</t>
  </si>
  <si>
    <t>0.10</t>
  </si>
  <si>
    <t>&lt;0.01</t>
  </si>
  <si>
    <t>0.05</t>
  </si>
  <si>
    <t>0.09</t>
  </si>
  <si>
    <t>0.06</t>
  </si>
  <si>
    <t>EK057G:  Nitrite as N by Discrete Analyser</t>
  </si>
  <si>
    <t>Nitrite as N</t>
  </si>
  <si>
    <t>14797-65-0</t>
  </si>
  <si>
    <t>EK058G:  Nitrate as N by Discrete Analyser</t>
  </si>
  <si>
    <t>Nitrate as N</t>
  </si>
  <si>
    <t>14797-55-8</t>
  </si>
  <si>
    <t>0.22</t>
  </si>
  <si>
    <t>0.13</t>
  </si>
  <si>
    <t>EK059G:  Nitrite plus Nitrate as N (NOx)  by Discrete Analyser</t>
  </si>
  <si>
    <t>Nitrite + Nitrate as N</t>
  </si>
  <si>
    <t>EK061G: Total Kjeldahl Nitrogen By Discrete Analyser</t>
  </si>
  <si>
    <t>Total Kjeldahl Nitrogen as N</t>
  </si>
  <si>
    <t>0.1</t>
  </si>
  <si>
    <t>0.5</t>
  </si>
  <si>
    <t>0.4</t>
  </si>
  <si>
    <t>0.3</t>
  </si>
  <si>
    <t>0.2</t>
  </si>
  <si>
    <t>EK062G: Total Nitrogen as N (TKN + NOx) by Discrete Analyser</t>
  </si>
  <si>
    <t>Total Nitrogen as N</t>
  </si>
  <si>
    <t>0.7</t>
  </si>
  <si>
    <t>EK067G: Total Phosphorus as P by Discrete Analyser</t>
  </si>
  <si>
    <t>Total Phosphorus as P</t>
  </si>
  <si>
    <t>EK071G: Reactive Phosphorus as P by discrete analyser</t>
  </si>
  <si>
    <t>Reactive Phosphorus as P</t>
  </si>
  <si>
    <t>14265-44-2</t>
  </si>
  <si>
    <t>EP025FD: Field Dissolved Oxygen</t>
  </si>
  <si>
    <t>Dissolved Oxygen</t>
  </si>
  <si>
    <t>8.93</t>
  </si>
  <si>
    <t>8.76</t>
  </si>
  <si>
    <t>EP030: Biochemical Oxygen Demand (BOD)</t>
  </si>
  <si>
    <t>Biochemical Oxygen Demand</t>
  </si>
  <si>
    <t>2</t>
  </si>
  <si>
    <t>&lt;2</t>
  </si>
  <si>
    <t>6.45</t>
  </si>
  <si>
    <t>5.35</t>
  </si>
  <si>
    <t>5.64</t>
  </si>
  <si>
    <t>EW2402971</t>
  </si>
  <si>
    <t>EW2402971001</t>
  </si>
  <si>
    <t>EW2402971002</t>
  </si>
  <si>
    <t>EW2402971003</t>
  </si>
  <si>
    <t>EW2402971004</t>
  </si>
  <si>
    <t>EW2402971005</t>
  </si>
  <si>
    <t>EW2402971006</t>
  </si>
  <si>
    <t>EW2402971007</t>
  </si>
  <si>
    <t>EW2402971008</t>
  </si>
  <si>
    <t>EW2402971009</t>
  </si>
  <si>
    <t>EW2402971010</t>
  </si>
  <si>
    <t>EW2403205001</t>
  </si>
  <si>
    <t>EW2403205002</t>
  </si>
  <si>
    <t>EW2403205003</t>
  </si>
  <si>
    <t>EW2403205004</t>
  </si>
  <si>
    <t>EW2403205005</t>
  </si>
  <si>
    <t>EW2403205006</t>
  </si>
  <si>
    <t>EW2403205007</t>
  </si>
  <si>
    <t>EW2403205008</t>
  </si>
  <si>
    <t>EW2403205009</t>
  </si>
  <si>
    <t>EW2403205010</t>
  </si>
  <si>
    <t>EW2403412001</t>
  </si>
  <si>
    <t>EW2403412002</t>
  </si>
  <si>
    <t>EW2403412003</t>
  </si>
  <si>
    <t>EW2403412004</t>
  </si>
  <si>
    <t>EW2403412005</t>
  </si>
  <si>
    <t>EW2403412006</t>
  </si>
  <si>
    <t>EW2403412007</t>
  </si>
  <si>
    <t>EW2403412008</t>
  </si>
  <si>
    <t>EW2403412009</t>
  </si>
  <si>
    <t>EW2403412010</t>
  </si>
  <si>
    <t>EW2403649001</t>
  </si>
  <si>
    <t>EW2403649002</t>
  </si>
  <si>
    <t>EW2403649003</t>
  </si>
  <si>
    <t>EW2403649004</t>
  </si>
  <si>
    <t>EW2403649005</t>
  </si>
  <si>
    <t>EW2403649006</t>
  </si>
  <si>
    <t>EW2403649007</t>
  </si>
  <si>
    <t>EW2403649008</t>
  </si>
  <si>
    <t>EW2403649009</t>
  </si>
  <si>
    <t>EW2403649010</t>
  </si>
  <si>
    <t>EW2405284001</t>
  </si>
  <si>
    <t>EW2405284002</t>
  </si>
  <si>
    <t>EW2405284003</t>
  </si>
  <si>
    <t>EW2405284004</t>
  </si>
  <si>
    <t>EW2405284005</t>
  </si>
  <si>
    <t>EW2405284006</t>
  </si>
  <si>
    <t>EW2405284007</t>
  </si>
  <si>
    <t>EW2405284008</t>
  </si>
  <si>
    <t>EW2405284009</t>
  </si>
  <si>
    <t>EW2405284010</t>
  </si>
  <si>
    <t>EW2405285001</t>
  </si>
  <si>
    <t>EW2405285002</t>
  </si>
  <si>
    <t>EW2405285003</t>
  </si>
  <si>
    <t>EW2405285004</t>
  </si>
  <si>
    <t>EW2405285005</t>
  </si>
  <si>
    <t>EW2405285006</t>
  </si>
  <si>
    <t>EW2405285007</t>
  </si>
  <si>
    <t>EW2405285008</t>
  </si>
  <si>
    <t>EW2405285009</t>
  </si>
  <si>
    <t>EW2405285010</t>
  </si>
  <si>
    <t>EW2405467001</t>
  </si>
  <si>
    <t>EW2405467002</t>
  </si>
  <si>
    <t>EW2405467003</t>
  </si>
  <si>
    <t>EW2405467004</t>
  </si>
  <si>
    <t>EW2405467005</t>
  </si>
  <si>
    <t>EW2405467006</t>
  </si>
  <si>
    <t>EW2405467007</t>
  </si>
  <si>
    <t>EW2405467008</t>
  </si>
  <si>
    <t>EW2405467009</t>
  </si>
  <si>
    <t>EW2405467010</t>
  </si>
  <si>
    <t>EW2405470001</t>
  </si>
  <si>
    <t>EW2405470002</t>
  </si>
  <si>
    <t>EW2405470003</t>
  </si>
  <si>
    <t>EW2405470004</t>
  </si>
  <si>
    <t>EW2405470005</t>
  </si>
  <si>
    <t>EW2405470006</t>
  </si>
  <si>
    <t>EW2405470007</t>
  </si>
  <si>
    <t>EW2405470008</t>
  </si>
  <si>
    <t>EW2405470009</t>
  </si>
  <si>
    <t>EW2405470010</t>
  </si>
  <si>
    <t>EW2405471001</t>
  </si>
  <si>
    <t>EW2405471002</t>
  </si>
  <si>
    <t>EW2405471003</t>
  </si>
  <si>
    <t>EW2405471004</t>
  </si>
  <si>
    <t>EW2405471005</t>
  </si>
  <si>
    <t>EW2405471006</t>
  </si>
  <si>
    <t>EW2405471007</t>
  </si>
  <si>
    <t>EW2405471008</t>
  </si>
  <si>
    <t>EW2405471009</t>
  </si>
  <si>
    <t>EW2405471010</t>
  </si>
  <si>
    <t>Validation Sampling</t>
  </si>
  <si>
    <t>10/07/2024</t>
  </si>
  <si>
    <t>08/08/2024</t>
  </si>
  <si>
    <t>26/11/2024</t>
  </si>
  <si>
    <t>20m Upstream - HIGH</t>
  </si>
  <si>
    <t>20m Upstream - LOW</t>
  </si>
  <si>
    <t>20m Downstream - HIGH</t>
  </si>
  <si>
    <t>20m Downstream - LOW</t>
  </si>
  <si>
    <t>2m Upstream - HIGH</t>
  </si>
  <si>
    <t>2m Upstream - LOW</t>
  </si>
  <si>
    <t>2m Downstream - HIGH</t>
  </si>
  <si>
    <t>2m Downstream - LOW</t>
  </si>
  <si>
    <t>AM Flood Sample</t>
  </si>
  <si>
    <t>PM ebb sample</t>
  </si>
  <si>
    <t>Early AM Sample</t>
  </si>
  <si>
    <t>late AM sample</t>
  </si>
  <si>
    <t>PM sample</t>
  </si>
  <si>
    <t>1</t>
  </si>
  <si>
    <t>Median</t>
  </si>
  <si>
    <t>Channel Closed</t>
  </si>
  <si>
    <t>Trench toTrench</t>
  </si>
  <si>
    <t>Trench to Trench</t>
  </si>
  <si>
    <t>EW2501705001</t>
  </si>
  <si>
    <t>EW2501705002</t>
  </si>
  <si>
    <t>EW2501705003</t>
  </si>
  <si>
    <t>EW2501705004</t>
  </si>
  <si>
    <t>EW2501705005</t>
  </si>
  <si>
    <t>EW2501705006</t>
  </si>
  <si>
    <t>EW2501705007</t>
  </si>
  <si>
    <t>EW2501705008</t>
  </si>
  <si>
    <t>EW2501705009</t>
  </si>
  <si>
    <t>EW2501705010</t>
  </si>
  <si>
    <t>EW2501705011</t>
  </si>
  <si>
    <t>EW2501705012</t>
  </si>
  <si>
    <t>EW2501705013</t>
  </si>
  <si>
    <t>Not Sampled - DRY</t>
  </si>
  <si>
    <t>EN67 PK: Field Tests</t>
  </si>
  <si>
    <t>Field Observations</t>
  </si>
  <si>
    <t>--</t>
  </si>
  <si>
    <t>DRY SITE</t>
  </si>
  <si>
    <t>Dry Site</t>
  </si>
  <si>
    <t>-</t>
  </si>
  <si>
    <t xml:space="preserve">Trench to Trench </t>
  </si>
  <si>
    <t>Trench to final Pond</t>
  </si>
  <si>
    <t>Pond Discharge (yard)</t>
  </si>
  <si>
    <t>Pond Discharge (Island)</t>
  </si>
  <si>
    <t>River Channel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</si>
</sst>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Aptos Narrow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Arial"/>
    </font>
    <font>
      <b/>
      <i/>
      <sz val="10"/>
      <name val="Arial"/>
    </font>
    <font>
      <b/>
      <sz val="11"/>
      <color indexed="8"/>
      <name val="Aptos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E8E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3366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horizontal="right" indent="1"/>
    </xf>
    <xf numFmtId="0" fontId="18" fillId="0" borderId="10" xfId="0" applyFont="1" applyBorder="1" applyAlignment="1">
      <alignment horizontal="center"/>
    </xf>
    <xf numFmtId="0" fontId="0" fillId="33" borderId="0" xfId="0" applyFill="1"/>
    <xf numFmtId="0" fontId="18" fillId="0" borderId="0" xfId="0" applyFont="1"/>
    <xf numFmtId="0" fontId="19" fillId="34" borderId="11" xfId="0" applyFont="1" applyFill="1" applyBorder="1"/>
    <xf numFmtId="2" fontId="0" fillId="0" borderId="0" xfId="0" applyNumberFormat="1"/>
    <xf numFmtId="0" fontId="18" fillId="0" borderId="0" xfId="0" applyFont="1" applyAlignment="1">
      <alignment horizontal="right" indent="1"/>
    </xf>
    <xf numFmtId="14" fontId="0" fillId="0" borderId="0" xfId="0" applyNumberFormat="1"/>
    <xf numFmtId="0" fontId="19" fillId="34" borderId="12" xfId="0" applyFont="1" applyFill="1" applyBorder="1"/>
    <xf numFmtId="0" fontId="0" fillId="35" borderId="0" xfId="0" applyFill="1"/>
    <xf numFmtId="0" fontId="18" fillId="35" borderId="0" xfId="0" applyFont="1" applyFill="1" applyAlignment="1">
      <alignment horizontal="right" indent="1"/>
    </xf>
    <xf numFmtId="0" fontId="18" fillId="3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8" fillId="0" borderId="0" xfId="0" applyNumberFormat="1" applyFon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889FD-55C0-4FCD-99C8-B4D2BF28B0E8}">
  <dimension ref="A1:BZ56"/>
  <sheetViews>
    <sheetView tabSelected="1" zoomScale="85" zoomScaleNormal="85" workbookViewId="0">
      <pane xSplit="5" ySplit="11" topLeftCell="F12" activePane="bottomRight" state="frozen"/>
      <selection activeCell="K1" sqref="K1:K1048576"/>
      <selection pane="topRight" activeCell="K1" sqref="K1:K1048576"/>
      <selection pane="bottomLeft" activeCell="K1" sqref="K1:K1048576"/>
      <selection pane="bottomRight" activeCell="BW10" sqref="BW10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9" width="12.42578125" customWidth="1"/>
    <col min="10" max="18" width="15.28515625" bestFit="1" customWidth="1"/>
    <col min="19" max="19" width="6.5703125" customWidth="1"/>
    <col min="20" max="28" width="15.28515625" bestFit="1" customWidth="1"/>
    <col min="29" max="29" width="6.5703125" customWidth="1"/>
    <col min="30" max="38" width="15.28515625" bestFit="1" customWidth="1"/>
    <col min="39" max="39" width="6.5703125" customWidth="1"/>
    <col min="40" max="51" width="15.28515625" bestFit="1" customWidth="1"/>
    <col min="52" max="52" width="6.5703125" customWidth="1"/>
    <col min="53" max="64" width="15.28515625" bestFit="1" customWidth="1"/>
    <col min="65" max="65" width="6.5703125" customWidth="1"/>
    <col min="66" max="74" width="15.28515625" bestFit="1" customWidth="1"/>
    <col min="75" max="75" width="19.5703125" customWidth="1"/>
    <col min="76" max="76" width="15.28515625" bestFit="1" customWidth="1"/>
    <col min="77" max="77" width="19.85546875" customWidth="1"/>
    <col min="78" max="78" width="18.5703125" customWidth="1"/>
  </cols>
  <sheetData>
    <row r="1" spans="1:78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1"/>
      <c r="J1" s="2" t="s">
        <v>3</v>
      </c>
      <c r="K1" s="2" t="s">
        <v>3</v>
      </c>
      <c r="L1" s="2" t="s">
        <v>3</v>
      </c>
      <c r="M1" s="2" t="s">
        <v>3</v>
      </c>
      <c r="N1" s="2" t="s">
        <v>3</v>
      </c>
      <c r="O1" s="2" t="s">
        <v>3</v>
      </c>
      <c r="P1" s="2" t="s">
        <v>3</v>
      </c>
      <c r="Q1" s="2" t="s">
        <v>3</v>
      </c>
      <c r="R1" s="2" t="s">
        <v>3</v>
      </c>
      <c r="S1" s="3"/>
      <c r="T1" s="2" t="s">
        <v>3</v>
      </c>
      <c r="U1" s="2" t="s">
        <v>3</v>
      </c>
      <c r="V1" s="2" t="s">
        <v>3</v>
      </c>
      <c r="W1" s="2" t="s">
        <v>3</v>
      </c>
      <c r="X1" s="2" t="s">
        <v>3</v>
      </c>
      <c r="Y1" s="2" t="s">
        <v>3</v>
      </c>
      <c r="Z1" s="2" t="s">
        <v>3</v>
      </c>
      <c r="AA1" s="2" t="s">
        <v>3</v>
      </c>
      <c r="AB1" s="2" t="s">
        <v>3</v>
      </c>
      <c r="AC1" s="3"/>
      <c r="AD1" s="2" t="s">
        <v>3</v>
      </c>
      <c r="AE1" s="2" t="s">
        <v>3</v>
      </c>
      <c r="AF1" s="2" t="s">
        <v>3</v>
      </c>
      <c r="AG1" s="2" t="s">
        <v>3</v>
      </c>
      <c r="AH1" s="2" t="s">
        <v>3</v>
      </c>
      <c r="AI1" s="2" t="s">
        <v>3</v>
      </c>
      <c r="AJ1" s="2" t="s">
        <v>3</v>
      </c>
      <c r="AK1" s="2" t="s">
        <v>3</v>
      </c>
      <c r="AL1" s="2" t="s">
        <v>3</v>
      </c>
      <c r="AM1" s="3"/>
      <c r="AN1" s="2" t="s">
        <v>3</v>
      </c>
      <c r="AO1" s="2" t="s">
        <v>3</v>
      </c>
      <c r="AP1" s="2" t="s">
        <v>3</v>
      </c>
      <c r="AQ1" s="2" t="s">
        <v>3</v>
      </c>
      <c r="AR1" s="2" t="s">
        <v>3</v>
      </c>
      <c r="AS1" s="2" t="s">
        <v>3</v>
      </c>
      <c r="AT1" s="2" t="s">
        <v>3</v>
      </c>
      <c r="AU1" s="2" t="s">
        <v>3</v>
      </c>
      <c r="AV1" s="2" t="s">
        <v>3</v>
      </c>
      <c r="AW1" s="2" t="s">
        <v>3</v>
      </c>
      <c r="AX1" s="2" t="s">
        <v>3</v>
      </c>
      <c r="AY1" s="2" t="s">
        <v>3</v>
      </c>
      <c r="AZ1" s="3"/>
      <c r="BA1" s="2" t="s">
        <v>3</v>
      </c>
      <c r="BB1" s="2" t="s">
        <v>3</v>
      </c>
      <c r="BC1" s="2" t="s">
        <v>3</v>
      </c>
      <c r="BD1" s="2" t="s">
        <v>3</v>
      </c>
      <c r="BE1" s="2" t="s">
        <v>3</v>
      </c>
      <c r="BF1" s="2" t="s">
        <v>3</v>
      </c>
      <c r="BG1" s="2" t="s">
        <v>3</v>
      </c>
      <c r="BH1" s="2" t="s">
        <v>3</v>
      </c>
      <c r="BI1" s="2" t="s">
        <v>3</v>
      </c>
      <c r="BJ1" s="2" t="s">
        <v>3</v>
      </c>
      <c r="BK1" s="2" t="s">
        <v>3</v>
      </c>
      <c r="BL1" s="2" t="s">
        <v>3</v>
      </c>
      <c r="BM1" s="3"/>
      <c r="BN1" s="2" t="s">
        <v>3</v>
      </c>
      <c r="BO1" s="2" t="s">
        <v>3</v>
      </c>
      <c r="BP1" s="2" t="s">
        <v>3</v>
      </c>
      <c r="BQ1" s="2" t="s">
        <v>3</v>
      </c>
      <c r="BR1" s="2" t="s">
        <v>3</v>
      </c>
      <c r="BS1" s="2" t="s">
        <v>3</v>
      </c>
      <c r="BT1" s="2" t="s">
        <v>3</v>
      </c>
      <c r="BU1" s="2" t="s">
        <v>3</v>
      </c>
      <c r="BV1" s="2" t="s">
        <v>3</v>
      </c>
      <c r="BW1" s="2" t="s">
        <v>3</v>
      </c>
      <c r="BX1" s="2" t="s">
        <v>3</v>
      </c>
      <c r="BY1" s="2" t="s">
        <v>3</v>
      </c>
      <c r="BZ1" t="s">
        <v>3</v>
      </c>
    </row>
    <row r="2" spans="1:78" ht="15" customHeight="1" x14ac:dyDescent="0.25">
      <c r="A2" s="1" t="s">
        <v>4</v>
      </c>
      <c r="B2" t="s">
        <v>5</v>
      </c>
      <c r="D2" s="7" t="s">
        <v>6</v>
      </c>
      <c r="E2" s="7"/>
      <c r="F2" t="s">
        <v>7</v>
      </c>
      <c r="G2" t="s">
        <v>8</v>
      </c>
      <c r="H2" t="s">
        <v>9</v>
      </c>
      <c r="I2" s="1"/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s="3"/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s="3"/>
      <c r="AD2" t="s">
        <v>28</v>
      </c>
      <c r="AE2" t="s">
        <v>29</v>
      </c>
      <c r="AF2" t="s">
        <v>30</v>
      </c>
      <c r="AG2" t="s">
        <v>31</v>
      </c>
      <c r="AH2" t="s">
        <v>32</v>
      </c>
      <c r="AI2" t="s">
        <v>33</v>
      </c>
      <c r="AJ2" t="s">
        <v>34</v>
      </c>
      <c r="AK2" t="s">
        <v>35</v>
      </c>
      <c r="AL2" t="s">
        <v>36</v>
      </c>
      <c r="AM2" s="3"/>
      <c r="AN2" t="s">
        <v>37</v>
      </c>
      <c r="AO2" t="s">
        <v>38</v>
      </c>
      <c r="AP2" t="s">
        <v>39</v>
      </c>
      <c r="AQ2" t="s">
        <v>40</v>
      </c>
      <c r="AR2" t="s">
        <v>41</v>
      </c>
      <c r="AS2" t="s">
        <v>42</v>
      </c>
      <c r="AT2" t="s">
        <v>43</v>
      </c>
      <c r="AU2" t="s">
        <v>44</v>
      </c>
      <c r="AV2" t="s">
        <v>45</v>
      </c>
      <c r="AW2" t="s">
        <v>46</v>
      </c>
      <c r="AX2" t="s">
        <v>47</v>
      </c>
      <c r="AY2" t="s">
        <v>48</v>
      </c>
      <c r="AZ2" s="3"/>
      <c r="BA2" t="s">
        <v>49</v>
      </c>
      <c r="BB2" t="s">
        <v>50</v>
      </c>
      <c r="BC2" t="s">
        <v>51</v>
      </c>
      <c r="BD2" t="s">
        <v>52</v>
      </c>
      <c r="BE2" t="s">
        <v>53</v>
      </c>
      <c r="BF2" t="s">
        <v>54</v>
      </c>
      <c r="BG2" t="s">
        <v>55</v>
      </c>
      <c r="BH2" t="s">
        <v>56</v>
      </c>
      <c r="BI2" t="s">
        <v>57</v>
      </c>
      <c r="BJ2" t="s">
        <v>58</v>
      </c>
      <c r="BK2" t="s">
        <v>59</v>
      </c>
      <c r="BL2" t="s">
        <v>60</v>
      </c>
      <c r="BM2" s="3"/>
      <c r="BN2" t="s">
        <v>287</v>
      </c>
      <c r="BO2" t="s">
        <v>288</v>
      </c>
      <c r="BP2" t="s">
        <v>289</v>
      </c>
      <c r="BQ2" t="s">
        <v>290</v>
      </c>
      <c r="BR2" t="s">
        <v>291</v>
      </c>
      <c r="BS2" t="s">
        <v>292</v>
      </c>
      <c r="BT2" t="s">
        <v>293</v>
      </c>
      <c r="BU2" t="s">
        <v>294</v>
      </c>
      <c r="BV2" t="s">
        <v>295</v>
      </c>
      <c r="BW2" t="s">
        <v>296</v>
      </c>
      <c r="BX2" t="s">
        <v>297</v>
      </c>
      <c r="BY2" t="s">
        <v>298</v>
      </c>
      <c r="BZ2" t="s">
        <v>299</v>
      </c>
    </row>
    <row r="3" spans="1:78" ht="15" customHeight="1" x14ac:dyDescent="0.25">
      <c r="A3" s="1" t="s">
        <v>61</v>
      </c>
      <c r="B3" t="s">
        <v>62</v>
      </c>
      <c r="D3" s="7" t="s">
        <v>63</v>
      </c>
      <c r="E3" s="7"/>
      <c r="F3" t="s">
        <v>64</v>
      </c>
      <c r="G3" t="s">
        <v>64</v>
      </c>
      <c r="H3" t="s">
        <v>64</v>
      </c>
      <c r="I3" s="1"/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s="3"/>
      <c r="T3" t="s">
        <v>66</v>
      </c>
      <c r="U3" t="s">
        <v>66</v>
      </c>
      <c r="V3" t="s">
        <v>66</v>
      </c>
      <c r="W3" t="s">
        <v>66</v>
      </c>
      <c r="X3" t="s">
        <v>66</v>
      </c>
      <c r="Y3" t="s">
        <v>66</v>
      </c>
      <c r="Z3" t="s">
        <v>66</v>
      </c>
      <c r="AA3" t="s">
        <v>66</v>
      </c>
      <c r="AB3" t="s">
        <v>66</v>
      </c>
      <c r="AC3" s="3"/>
      <c r="AD3" t="s">
        <v>67</v>
      </c>
      <c r="AE3" t="s">
        <v>67</v>
      </c>
      <c r="AF3" t="s">
        <v>67</v>
      </c>
      <c r="AG3" t="s">
        <v>67</v>
      </c>
      <c r="AH3" t="s">
        <v>67</v>
      </c>
      <c r="AI3" t="s">
        <v>67</v>
      </c>
      <c r="AJ3" t="s">
        <v>67</v>
      </c>
      <c r="AK3" t="s">
        <v>67</v>
      </c>
      <c r="AL3" t="s">
        <v>67</v>
      </c>
      <c r="AM3" s="3"/>
      <c r="AN3" t="s">
        <v>68</v>
      </c>
      <c r="AO3" t="s">
        <v>68</v>
      </c>
      <c r="AP3" t="s">
        <v>68</v>
      </c>
      <c r="AQ3" t="s">
        <v>68</v>
      </c>
      <c r="AR3" t="s">
        <v>68</v>
      </c>
      <c r="AS3" t="s">
        <v>68</v>
      </c>
      <c r="AT3" t="s">
        <v>68</v>
      </c>
      <c r="AU3" t="s">
        <v>68</v>
      </c>
      <c r="AV3" t="s">
        <v>68</v>
      </c>
      <c r="AW3" t="s">
        <v>68</v>
      </c>
      <c r="AX3" t="s">
        <v>68</v>
      </c>
      <c r="AY3" t="s">
        <v>68</v>
      </c>
      <c r="AZ3" s="3"/>
      <c r="BA3" t="s">
        <v>69</v>
      </c>
      <c r="BB3" t="s">
        <v>69</v>
      </c>
      <c r="BC3" t="s">
        <v>69</v>
      </c>
      <c r="BD3" t="s">
        <v>69</v>
      </c>
      <c r="BE3" t="s">
        <v>69</v>
      </c>
      <c r="BF3" t="s">
        <v>69</v>
      </c>
      <c r="BG3" t="s">
        <v>69</v>
      </c>
      <c r="BH3" t="s">
        <v>69</v>
      </c>
      <c r="BI3" t="s">
        <v>69</v>
      </c>
      <c r="BJ3" t="s">
        <v>69</v>
      </c>
      <c r="BK3" t="s">
        <v>69</v>
      </c>
      <c r="BL3" t="s">
        <v>69</v>
      </c>
      <c r="BM3" s="3"/>
      <c r="BN3" s="8">
        <v>45813</v>
      </c>
      <c r="BO3" s="8">
        <v>45813</v>
      </c>
      <c r="BP3" s="8">
        <v>45813</v>
      </c>
      <c r="BQ3" s="8">
        <v>45813</v>
      </c>
      <c r="BR3" s="8">
        <v>45813</v>
      </c>
      <c r="BS3" s="8">
        <v>45813</v>
      </c>
      <c r="BT3" s="8">
        <v>45813</v>
      </c>
      <c r="BU3" s="8">
        <v>45813</v>
      </c>
      <c r="BV3" s="8">
        <v>45813</v>
      </c>
      <c r="BW3" s="8">
        <v>45813</v>
      </c>
      <c r="BX3" s="8">
        <v>45813</v>
      </c>
      <c r="BY3" s="8">
        <v>45813</v>
      </c>
      <c r="BZ3" s="8">
        <v>45813</v>
      </c>
    </row>
    <row r="4" spans="1:78" ht="15" customHeight="1" x14ac:dyDescent="0.25">
      <c r="D4" s="7" t="s">
        <v>70</v>
      </c>
      <c r="E4" s="7"/>
      <c r="F4" t="s">
        <v>71</v>
      </c>
      <c r="G4" t="s">
        <v>72</v>
      </c>
      <c r="H4" t="s">
        <v>73</v>
      </c>
      <c r="I4" s="1"/>
      <c r="J4" t="s">
        <v>74</v>
      </c>
      <c r="K4" t="s">
        <v>75</v>
      </c>
      <c r="L4" t="s">
        <v>76</v>
      </c>
      <c r="M4" t="s">
        <v>77</v>
      </c>
      <c r="N4" t="s">
        <v>78</v>
      </c>
      <c r="O4" t="s">
        <v>79</v>
      </c>
      <c r="P4" t="s">
        <v>80</v>
      </c>
      <c r="Q4" t="s">
        <v>81</v>
      </c>
      <c r="R4" t="s">
        <v>82</v>
      </c>
      <c r="S4" s="3"/>
      <c r="T4" t="s">
        <v>74</v>
      </c>
      <c r="U4" t="s">
        <v>75</v>
      </c>
      <c r="V4" t="s">
        <v>76</v>
      </c>
      <c r="W4" t="s">
        <v>77</v>
      </c>
      <c r="X4" t="s">
        <v>78</v>
      </c>
      <c r="Y4" t="s">
        <v>79</v>
      </c>
      <c r="Z4" t="s">
        <v>80</v>
      </c>
      <c r="AA4" t="s">
        <v>81</v>
      </c>
      <c r="AB4" t="s">
        <v>82</v>
      </c>
      <c r="AC4" s="3"/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82</v>
      </c>
      <c r="AM4" s="3"/>
      <c r="AN4" t="s">
        <v>74</v>
      </c>
      <c r="AO4" t="s">
        <v>75</v>
      </c>
      <c r="AP4" t="s">
        <v>76</v>
      </c>
      <c r="AQ4" t="s">
        <v>77</v>
      </c>
      <c r="AR4" t="s">
        <v>78</v>
      </c>
      <c r="AS4" t="s">
        <v>79</v>
      </c>
      <c r="AT4" t="s">
        <v>80</v>
      </c>
      <c r="AU4" t="s">
        <v>81</v>
      </c>
      <c r="AV4" t="s">
        <v>82</v>
      </c>
      <c r="AW4" t="s">
        <v>83</v>
      </c>
      <c r="AX4" t="s">
        <v>84</v>
      </c>
      <c r="AY4" t="s">
        <v>85</v>
      </c>
      <c r="AZ4" s="3"/>
      <c r="BA4" t="s">
        <v>74</v>
      </c>
      <c r="BB4" t="s">
        <v>75</v>
      </c>
      <c r="BC4" t="s">
        <v>76</v>
      </c>
      <c r="BD4" t="s">
        <v>77</v>
      </c>
      <c r="BE4" t="s">
        <v>78</v>
      </c>
      <c r="BF4" t="s">
        <v>79</v>
      </c>
      <c r="BG4" t="s">
        <v>80</v>
      </c>
      <c r="BH4" t="s">
        <v>81</v>
      </c>
      <c r="BI4" t="s">
        <v>82</v>
      </c>
      <c r="BJ4" t="s">
        <v>83</v>
      </c>
      <c r="BK4" t="s">
        <v>84</v>
      </c>
      <c r="BL4" t="s">
        <v>85</v>
      </c>
      <c r="BM4" s="3"/>
      <c r="BN4" t="s">
        <v>74</v>
      </c>
      <c r="BO4" t="s">
        <v>75</v>
      </c>
      <c r="BP4" t="s">
        <v>76</v>
      </c>
      <c r="BQ4" t="s">
        <v>77</v>
      </c>
      <c r="BR4" t="s">
        <v>78</v>
      </c>
      <c r="BS4" t="s">
        <v>79</v>
      </c>
      <c r="BT4" t="s">
        <v>80</v>
      </c>
      <c r="BU4" t="s">
        <v>81</v>
      </c>
      <c r="BV4" t="s">
        <v>82</v>
      </c>
      <c r="BW4" t="s">
        <v>83</v>
      </c>
      <c r="BX4" t="s">
        <v>84</v>
      </c>
      <c r="BY4" t="s">
        <v>85</v>
      </c>
    </row>
    <row r="5" spans="1:78" ht="33" customHeight="1" x14ac:dyDescent="0.25">
      <c r="D5" s="7" t="s">
        <v>86</v>
      </c>
      <c r="E5" s="7"/>
      <c r="F5" t="s">
        <v>87</v>
      </c>
      <c r="G5" t="s">
        <v>87</v>
      </c>
      <c r="H5" t="s">
        <v>87</v>
      </c>
      <c r="I5" s="1"/>
      <c r="J5" t="s">
        <v>87</v>
      </c>
      <c r="K5" t="s">
        <v>87</v>
      </c>
      <c r="L5" t="s">
        <v>87</v>
      </c>
      <c r="M5" t="s">
        <v>87</v>
      </c>
      <c r="N5" t="s">
        <v>87</v>
      </c>
      <c r="O5" t="s">
        <v>87</v>
      </c>
      <c r="P5" t="s">
        <v>87</v>
      </c>
      <c r="Q5" t="s">
        <v>87</v>
      </c>
      <c r="R5" t="s">
        <v>87</v>
      </c>
      <c r="S5" s="3"/>
      <c r="AC5" s="3"/>
      <c r="AD5" t="s">
        <v>87</v>
      </c>
      <c r="AE5" t="s">
        <v>87</v>
      </c>
      <c r="AF5" t="s">
        <v>87</v>
      </c>
      <c r="AG5" t="s">
        <v>87</v>
      </c>
      <c r="AH5" t="s">
        <v>87</v>
      </c>
      <c r="AI5" t="s">
        <v>87</v>
      </c>
      <c r="AJ5" t="s">
        <v>87</v>
      </c>
      <c r="AK5" t="s">
        <v>87</v>
      </c>
      <c r="AL5" t="s">
        <v>87</v>
      </c>
      <c r="AM5" s="3"/>
      <c r="AN5" t="s">
        <v>87</v>
      </c>
      <c r="AO5" t="s">
        <v>87</v>
      </c>
      <c r="AP5" t="s">
        <v>87</v>
      </c>
      <c r="AQ5" t="s">
        <v>87</v>
      </c>
      <c r="AR5" t="s">
        <v>87</v>
      </c>
      <c r="AS5" t="s">
        <v>87</v>
      </c>
      <c r="AT5" t="s">
        <v>87</v>
      </c>
      <c r="AU5" t="s">
        <v>87</v>
      </c>
      <c r="AV5" t="s">
        <v>87</v>
      </c>
      <c r="AW5" s="16" t="s">
        <v>309</v>
      </c>
      <c r="AX5" s="16" t="s">
        <v>286</v>
      </c>
      <c r="AY5" s="16" t="s">
        <v>310</v>
      </c>
      <c r="AZ5" s="3"/>
      <c r="BA5" t="s">
        <v>87</v>
      </c>
      <c r="BB5" t="s">
        <v>87</v>
      </c>
      <c r="BC5" t="s">
        <v>87</v>
      </c>
      <c r="BD5" t="s">
        <v>87</v>
      </c>
      <c r="BE5" t="s">
        <v>87</v>
      </c>
      <c r="BF5" t="s">
        <v>87</v>
      </c>
      <c r="BG5" t="s">
        <v>87</v>
      </c>
      <c r="BH5" t="s">
        <v>87</v>
      </c>
      <c r="BI5" t="s">
        <v>87</v>
      </c>
      <c r="BJ5" s="16" t="s">
        <v>309</v>
      </c>
      <c r="BK5" s="16" t="s">
        <v>286</v>
      </c>
      <c r="BL5" s="16" t="s">
        <v>310</v>
      </c>
      <c r="BM5" s="3"/>
      <c r="BW5" s="16" t="s">
        <v>309</v>
      </c>
      <c r="BX5" s="16" t="s">
        <v>286</v>
      </c>
      <c r="BY5" s="16" t="s">
        <v>310</v>
      </c>
      <c r="BZ5" t="s">
        <v>308</v>
      </c>
    </row>
    <row r="6" spans="1:78" ht="15" customHeight="1" x14ac:dyDescent="0.25">
      <c r="D6" s="7" t="s">
        <v>88</v>
      </c>
      <c r="E6" s="7"/>
      <c r="F6" t="s">
        <v>87</v>
      </c>
      <c r="G6" t="s">
        <v>87</v>
      </c>
      <c r="H6" t="s">
        <v>87</v>
      </c>
      <c r="I6" s="1"/>
      <c r="J6" t="s">
        <v>87</v>
      </c>
      <c r="K6" t="s">
        <v>87</v>
      </c>
      <c r="L6" t="s">
        <v>87</v>
      </c>
      <c r="M6" t="s">
        <v>87</v>
      </c>
      <c r="N6" t="s">
        <v>87</v>
      </c>
      <c r="O6" t="s">
        <v>87</v>
      </c>
      <c r="P6" t="s">
        <v>87</v>
      </c>
      <c r="Q6" t="s">
        <v>87</v>
      </c>
      <c r="R6" t="s">
        <v>87</v>
      </c>
      <c r="S6" s="3"/>
      <c r="AC6" s="3"/>
      <c r="AD6" t="s">
        <v>87</v>
      </c>
      <c r="AE6" t="s">
        <v>87</v>
      </c>
      <c r="AF6" t="s">
        <v>87</v>
      </c>
      <c r="AG6" t="s">
        <v>87</v>
      </c>
      <c r="AH6" t="s">
        <v>87</v>
      </c>
      <c r="AI6" t="s">
        <v>87</v>
      </c>
      <c r="AJ6" t="s">
        <v>87</v>
      </c>
      <c r="AK6" t="s">
        <v>87</v>
      </c>
      <c r="AL6" t="s">
        <v>87</v>
      </c>
      <c r="AM6" s="3"/>
      <c r="AN6" t="s">
        <v>87</v>
      </c>
      <c r="AO6" t="s">
        <v>87</v>
      </c>
      <c r="AP6" t="s">
        <v>87</v>
      </c>
      <c r="AQ6" t="s">
        <v>87</v>
      </c>
      <c r="AR6" t="s">
        <v>87</v>
      </c>
      <c r="AS6" t="s">
        <v>87</v>
      </c>
      <c r="AT6" t="s">
        <v>87</v>
      </c>
      <c r="AU6" t="s">
        <v>87</v>
      </c>
      <c r="AV6" t="s">
        <v>87</v>
      </c>
      <c r="AW6" t="s">
        <v>87</v>
      </c>
      <c r="AX6" t="s">
        <v>87</v>
      </c>
      <c r="AY6" t="s">
        <v>87</v>
      </c>
      <c r="AZ6" s="3"/>
      <c r="BA6" t="s">
        <v>87</v>
      </c>
      <c r="BB6" t="s">
        <v>87</v>
      </c>
      <c r="BC6" t="s">
        <v>87</v>
      </c>
      <c r="BD6" t="s">
        <v>87</v>
      </c>
      <c r="BE6" t="s">
        <v>87</v>
      </c>
      <c r="BF6" t="s">
        <v>87</v>
      </c>
      <c r="BG6" t="s">
        <v>87</v>
      </c>
      <c r="BH6" t="s">
        <v>87</v>
      </c>
      <c r="BI6" t="s">
        <v>87</v>
      </c>
      <c r="BJ6" t="s">
        <v>87</v>
      </c>
      <c r="BK6" t="s">
        <v>87</v>
      </c>
      <c r="BL6" t="s">
        <v>87</v>
      </c>
      <c r="BM6" s="3"/>
    </row>
    <row r="7" spans="1:78" ht="15" customHeight="1" x14ac:dyDescent="0.25">
      <c r="D7" s="7" t="s">
        <v>89</v>
      </c>
      <c r="E7" s="7"/>
      <c r="F7" t="s">
        <v>87</v>
      </c>
      <c r="G7" t="s">
        <v>87</v>
      </c>
      <c r="H7" t="s">
        <v>87</v>
      </c>
      <c r="I7" s="1"/>
      <c r="J7" t="s">
        <v>87</v>
      </c>
      <c r="K7" t="s">
        <v>87</v>
      </c>
      <c r="L7" t="s">
        <v>87</v>
      </c>
      <c r="M7" t="s">
        <v>87</v>
      </c>
      <c r="N7" t="s">
        <v>87</v>
      </c>
      <c r="O7" t="s">
        <v>87</v>
      </c>
      <c r="P7" t="s">
        <v>87</v>
      </c>
      <c r="Q7" t="s">
        <v>87</v>
      </c>
      <c r="R7" t="s">
        <v>87</v>
      </c>
      <c r="S7" s="3"/>
      <c r="AC7" s="3"/>
      <c r="AD7" t="s">
        <v>87</v>
      </c>
      <c r="AE7" t="s">
        <v>87</v>
      </c>
      <c r="AF7" t="s">
        <v>87</v>
      </c>
      <c r="AG7" t="s">
        <v>87</v>
      </c>
      <c r="AH7" t="s">
        <v>87</v>
      </c>
      <c r="AI7" t="s">
        <v>87</v>
      </c>
      <c r="AJ7" t="s">
        <v>87</v>
      </c>
      <c r="AK7" t="s">
        <v>87</v>
      </c>
      <c r="AL7" t="s">
        <v>87</v>
      </c>
      <c r="AM7" s="3"/>
      <c r="AN7" t="s">
        <v>87</v>
      </c>
      <c r="AO7" t="s">
        <v>87</v>
      </c>
      <c r="AP7" t="s">
        <v>87</v>
      </c>
      <c r="AQ7" t="s">
        <v>87</v>
      </c>
      <c r="AR7" t="s">
        <v>87</v>
      </c>
      <c r="AS7" t="s">
        <v>87</v>
      </c>
      <c r="AT7" t="s">
        <v>87</v>
      </c>
      <c r="AU7" t="s">
        <v>87</v>
      </c>
      <c r="AV7" t="s">
        <v>87</v>
      </c>
      <c r="AW7" t="s">
        <v>87</v>
      </c>
      <c r="AX7" t="s">
        <v>87</v>
      </c>
      <c r="AY7" t="s">
        <v>87</v>
      </c>
      <c r="AZ7" s="3"/>
      <c r="BA7" t="s">
        <v>87</v>
      </c>
      <c r="BB7" t="s">
        <v>87</v>
      </c>
      <c r="BC7" t="s">
        <v>87</v>
      </c>
      <c r="BD7" t="s">
        <v>87</v>
      </c>
      <c r="BE7" t="s">
        <v>87</v>
      </c>
      <c r="BF7" t="s">
        <v>87</v>
      </c>
      <c r="BG7" t="s">
        <v>87</v>
      </c>
      <c r="BH7" t="s">
        <v>87</v>
      </c>
      <c r="BI7" t="s">
        <v>87</v>
      </c>
      <c r="BJ7" t="s">
        <v>87</v>
      </c>
      <c r="BK7" t="s">
        <v>87</v>
      </c>
      <c r="BL7" t="s">
        <v>87</v>
      </c>
      <c r="BM7" s="3"/>
    </row>
    <row r="8" spans="1:78" ht="15" customHeight="1" x14ac:dyDescent="0.25">
      <c r="D8" s="7" t="s">
        <v>90</v>
      </c>
      <c r="E8" s="7"/>
      <c r="F8" t="s">
        <v>87</v>
      </c>
      <c r="G8" t="s">
        <v>87</v>
      </c>
      <c r="H8" t="s">
        <v>87</v>
      </c>
      <c r="I8" s="1"/>
      <c r="J8" t="s">
        <v>87</v>
      </c>
      <c r="K8" t="s">
        <v>87</v>
      </c>
      <c r="L8" t="s">
        <v>87</v>
      </c>
      <c r="M8" t="s">
        <v>87</v>
      </c>
      <c r="N8" t="s">
        <v>87</v>
      </c>
      <c r="O8" t="s">
        <v>87</v>
      </c>
      <c r="P8" t="s">
        <v>87</v>
      </c>
      <c r="Q8" t="s">
        <v>87</v>
      </c>
      <c r="R8" t="s">
        <v>87</v>
      </c>
      <c r="S8" s="3"/>
      <c r="AC8" s="3"/>
      <c r="AD8" t="s">
        <v>87</v>
      </c>
      <c r="AE8" t="s">
        <v>87</v>
      </c>
      <c r="AF8" t="s">
        <v>87</v>
      </c>
      <c r="AG8" t="s">
        <v>87</v>
      </c>
      <c r="AH8" t="s">
        <v>87</v>
      </c>
      <c r="AI8" t="s">
        <v>87</v>
      </c>
      <c r="AJ8" t="s">
        <v>87</v>
      </c>
      <c r="AK8" t="s">
        <v>87</v>
      </c>
      <c r="AL8" t="s">
        <v>87</v>
      </c>
      <c r="AM8" s="3"/>
      <c r="AN8" t="s">
        <v>87</v>
      </c>
      <c r="AO8" t="s">
        <v>87</v>
      </c>
      <c r="AP8" t="s">
        <v>87</v>
      </c>
      <c r="AQ8" t="s">
        <v>87</v>
      </c>
      <c r="AR8" t="s">
        <v>87</v>
      </c>
      <c r="AS8" t="s">
        <v>87</v>
      </c>
      <c r="AT8" t="s">
        <v>87</v>
      </c>
      <c r="AU8" t="s">
        <v>87</v>
      </c>
      <c r="AV8" t="s">
        <v>87</v>
      </c>
      <c r="AW8" t="s">
        <v>87</v>
      </c>
      <c r="AX8" t="s">
        <v>87</v>
      </c>
      <c r="AY8" t="s">
        <v>87</v>
      </c>
      <c r="AZ8" s="3"/>
      <c r="BA8" t="s">
        <v>87</v>
      </c>
      <c r="BB8" t="s">
        <v>87</v>
      </c>
      <c r="BC8" t="s">
        <v>87</v>
      </c>
      <c r="BD8" t="s">
        <v>87</v>
      </c>
      <c r="BE8" t="s">
        <v>87</v>
      </c>
      <c r="BF8" t="s">
        <v>87</v>
      </c>
      <c r="BG8" t="s">
        <v>87</v>
      </c>
      <c r="BH8" t="s">
        <v>87</v>
      </c>
      <c r="BI8" t="s">
        <v>87</v>
      </c>
      <c r="BJ8" t="s">
        <v>87</v>
      </c>
      <c r="BK8" t="s">
        <v>87</v>
      </c>
      <c r="BL8" t="s">
        <v>87</v>
      </c>
      <c r="BM8" s="3"/>
    </row>
    <row r="9" spans="1:78" ht="15" customHeight="1" x14ac:dyDescent="0.25">
      <c r="D9" s="7" t="s">
        <v>91</v>
      </c>
      <c r="E9" s="7"/>
      <c r="F9" t="s">
        <v>87</v>
      </c>
      <c r="G9" t="s">
        <v>87</v>
      </c>
      <c r="H9" t="s">
        <v>87</v>
      </c>
      <c r="I9" s="1"/>
      <c r="J9" t="s">
        <v>87</v>
      </c>
      <c r="K9" t="s">
        <v>87</v>
      </c>
      <c r="L9" t="s">
        <v>87</v>
      </c>
      <c r="M9" t="s">
        <v>87</v>
      </c>
      <c r="N9" t="s">
        <v>87</v>
      </c>
      <c r="O9" t="s">
        <v>87</v>
      </c>
      <c r="P9" t="s">
        <v>87</v>
      </c>
      <c r="Q9" t="s">
        <v>87</v>
      </c>
      <c r="R9" t="s">
        <v>87</v>
      </c>
      <c r="S9" s="3"/>
      <c r="AC9" s="3"/>
      <c r="AD9" t="s">
        <v>87</v>
      </c>
      <c r="AE9" t="s">
        <v>87</v>
      </c>
      <c r="AF9" t="s">
        <v>87</v>
      </c>
      <c r="AG9" t="s">
        <v>87</v>
      </c>
      <c r="AH9" t="s">
        <v>87</v>
      </c>
      <c r="AI9" t="s">
        <v>87</v>
      </c>
      <c r="AJ9" t="s">
        <v>87</v>
      </c>
      <c r="AK9" t="s">
        <v>87</v>
      </c>
      <c r="AL9" t="s">
        <v>87</v>
      </c>
      <c r="AM9" s="3"/>
      <c r="AN9" t="s">
        <v>87</v>
      </c>
      <c r="AO9" t="s">
        <v>87</v>
      </c>
      <c r="AP9" t="s">
        <v>87</v>
      </c>
      <c r="AQ9" t="s">
        <v>87</v>
      </c>
      <c r="AR9" t="s">
        <v>87</v>
      </c>
      <c r="AS9" t="s">
        <v>87</v>
      </c>
      <c r="AT9" t="s">
        <v>87</v>
      </c>
      <c r="AU9" t="s">
        <v>87</v>
      </c>
      <c r="AV9" t="s">
        <v>87</v>
      </c>
      <c r="AW9" t="s">
        <v>87</v>
      </c>
      <c r="AX9" t="s">
        <v>87</v>
      </c>
      <c r="AY9" t="s">
        <v>87</v>
      </c>
      <c r="AZ9" s="3"/>
      <c r="BA9" t="s">
        <v>87</v>
      </c>
      <c r="BB9" t="s">
        <v>87</v>
      </c>
      <c r="BC9" t="s">
        <v>87</v>
      </c>
      <c r="BD9" t="s">
        <v>87</v>
      </c>
      <c r="BE9" t="s">
        <v>87</v>
      </c>
      <c r="BF9" t="s">
        <v>87</v>
      </c>
      <c r="BG9" t="s">
        <v>87</v>
      </c>
      <c r="BH9" t="s">
        <v>87</v>
      </c>
      <c r="BI9" t="s">
        <v>87</v>
      </c>
      <c r="BJ9" t="s">
        <v>87</v>
      </c>
      <c r="BK9" t="s">
        <v>87</v>
      </c>
      <c r="BL9" t="s">
        <v>87</v>
      </c>
      <c r="BM9" s="3"/>
    </row>
    <row r="10" spans="1:78" ht="15" customHeight="1" x14ac:dyDescent="0.25">
      <c r="S10" s="3"/>
      <c r="AC10" s="3"/>
      <c r="AM10" s="3"/>
      <c r="AZ10" s="3"/>
      <c r="BM10" s="3"/>
    </row>
    <row r="11" spans="1:78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S11" s="3"/>
      <c r="AC11" s="3"/>
      <c r="AM11" s="3"/>
      <c r="AZ11" s="3"/>
      <c r="BM11" s="3"/>
    </row>
    <row r="12" spans="1:78" ht="15" customHeight="1" x14ac:dyDescent="0.25">
      <c r="S12" s="3"/>
      <c r="AC12" s="3"/>
      <c r="AM12" s="3"/>
      <c r="AZ12" s="3"/>
      <c r="BM12" s="3"/>
    </row>
    <row r="13" spans="1:78" ht="15" customHeight="1" x14ac:dyDescent="0.25">
      <c r="A13" s="5" t="s">
        <v>96</v>
      </c>
      <c r="S13" s="3"/>
      <c r="AC13" s="3"/>
      <c r="AM13" s="3"/>
      <c r="AZ13" s="3"/>
      <c r="BM13" s="3"/>
    </row>
    <row r="14" spans="1:78" ht="15" customHeight="1" x14ac:dyDescent="0.25">
      <c r="A14" t="s">
        <v>97</v>
      </c>
      <c r="B14" t="s">
        <v>87</v>
      </c>
      <c r="C14" t="s">
        <v>98</v>
      </c>
      <c r="D14">
        <v>0.1</v>
      </c>
      <c r="E14" t="s">
        <v>87</v>
      </c>
      <c r="F14" s="17">
        <v>7.3</v>
      </c>
      <c r="G14" s="4">
        <v>7.4</v>
      </c>
      <c r="H14" s="4">
        <v>7.3</v>
      </c>
      <c r="J14" s="4">
        <v>6.5</v>
      </c>
      <c r="K14" s="4">
        <v>6.6</v>
      </c>
      <c r="L14" s="4">
        <v>6</v>
      </c>
      <c r="M14" s="4">
        <v>6.6</v>
      </c>
      <c r="N14" s="4">
        <v>6.6</v>
      </c>
      <c r="O14" s="4">
        <v>6.6</v>
      </c>
      <c r="P14" s="4">
        <v>6.6</v>
      </c>
      <c r="Q14" s="17">
        <v>6.6</v>
      </c>
      <c r="R14" s="17">
        <v>6.7</v>
      </c>
      <c r="S14" s="3"/>
      <c r="T14" s="17">
        <v>7.4</v>
      </c>
      <c r="U14" s="17">
        <v>7.5</v>
      </c>
      <c r="V14" s="17">
        <v>7.5</v>
      </c>
      <c r="W14" s="17">
        <v>7.4</v>
      </c>
      <c r="X14" s="17">
        <v>7.5</v>
      </c>
      <c r="Y14" s="17">
        <v>7.5</v>
      </c>
      <c r="Z14" s="17">
        <v>7.6</v>
      </c>
      <c r="AA14" s="17">
        <v>7.6</v>
      </c>
      <c r="AB14" s="17">
        <v>7.5</v>
      </c>
      <c r="AC14" s="3"/>
      <c r="AD14" s="17">
        <v>7.4</v>
      </c>
      <c r="AE14" s="17">
        <v>7.4</v>
      </c>
      <c r="AF14" s="17">
        <v>7.5</v>
      </c>
      <c r="AG14" s="17">
        <v>7.2</v>
      </c>
      <c r="AH14" s="17">
        <v>7.4</v>
      </c>
      <c r="AI14" s="17">
        <v>7.6</v>
      </c>
      <c r="AJ14" s="17">
        <v>7.5</v>
      </c>
      <c r="AK14" s="17">
        <v>7.5</v>
      </c>
      <c r="AL14" s="4" t="s">
        <v>103</v>
      </c>
      <c r="AM14" s="3"/>
      <c r="AN14" s="17">
        <v>7.5</v>
      </c>
      <c r="AO14" s="17">
        <v>7.6</v>
      </c>
      <c r="AP14" s="17">
        <v>7.5</v>
      </c>
      <c r="AQ14" s="17">
        <v>7.6</v>
      </c>
      <c r="AR14" s="17">
        <v>7.6</v>
      </c>
      <c r="AS14" s="17">
        <v>7.5</v>
      </c>
      <c r="AT14" s="17">
        <v>7.6</v>
      </c>
      <c r="AU14" s="17">
        <v>7.5</v>
      </c>
      <c r="AV14" s="17">
        <v>7.4</v>
      </c>
      <c r="AW14" s="4" t="s">
        <v>103</v>
      </c>
      <c r="AX14" s="17">
        <v>7.4</v>
      </c>
      <c r="AY14" s="17">
        <v>7.5</v>
      </c>
      <c r="AZ14" s="3"/>
      <c r="BA14" s="17">
        <v>7.4</v>
      </c>
      <c r="BB14" s="17">
        <v>7.4</v>
      </c>
      <c r="BC14" s="17">
        <v>7.5</v>
      </c>
      <c r="BD14" s="17">
        <v>7.6</v>
      </c>
      <c r="BE14" s="17">
        <v>7.6</v>
      </c>
      <c r="BF14" s="17">
        <v>7.4</v>
      </c>
      <c r="BG14" s="17">
        <v>7.5</v>
      </c>
      <c r="BH14" s="17">
        <v>7.6</v>
      </c>
      <c r="BI14" s="17">
        <v>7.5</v>
      </c>
      <c r="BJ14" s="4" t="s">
        <v>103</v>
      </c>
      <c r="BK14" s="17">
        <v>7.2</v>
      </c>
      <c r="BL14" s="4" t="s">
        <v>103</v>
      </c>
      <c r="BM14" s="3"/>
      <c r="BN14" s="4">
        <v>6.9</v>
      </c>
      <c r="BO14" s="4">
        <v>7</v>
      </c>
      <c r="BP14" s="4">
        <v>6.9</v>
      </c>
      <c r="BQ14" s="4">
        <v>7</v>
      </c>
      <c r="BR14" s="4">
        <v>6.8</v>
      </c>
      <c r="BS14" s="4">
        <v>6.9</v>
      </c>
      <c r="BT14" s="4">
        <v>6.9</v>
      </c>
      <c r="BU14" s="4">
        <v>6.8</v>
      </c>
      <c r="BV14" s="4">
        <v>6.9</v>
      </c>
      <c r="BW14" s="4" t="s">
        <v>103</v>
      </c>
      <c r="BX14" s="4">
        <v>6.7</v>
      </c>
      <c r="BY14" s="4" t="s">
        <v>103</v>
      </c>
      <c r="BZ14">
        <v>6.6</v>
      </c>
    </row>
    <row r="15" spans="1:78" ht="15" customHeight="1" x14ac:dyDescent="0.25">
      <c r="S15" s="3"/>
      <c r="AC15" s="3"/>
      <c r="AM15" s="3"/>
      <c r="AZ15" s="3"/>
      <c r="BM15" s="3"/>
    </row>
    <row r="16" spans="1:78" ht="15" customHeight="1" x14ac:dyDescent="0.25">
      <c r="A16" s="5" t="s">
        <v>104</v>
      </c>
      <c r="S16" s="3"/>
      <c r="AC16" s="3"/>
      <c r="AM16" s="3"/>
      <c r="AZ16" s="3"/>
      <c r="BM16" s="3"/>
    </row>
    <row r="17" spans="1:78" ht="15" customHeight="1" x14ac:dyDescent="0.25">
      <c r="A17" t="s">
        <v>105</v>
      </c>
      <c r="B17" t="s">
        <v>87</v>
      </c>
      <c r="C17" t="s">
        <v>106</v>
      </c>
      <c r="D17">
        <v>1</v>
      </c>
      <c r="E17" t="s">
        <v>87</v>
      </c>
      <c r="F17" s="17">
        <v>2650</v>
      </c>
      <c r="G17" s="4">
        <v>2840</v>
      </c>
      <c r="H17" s="4">
        <v>2240</v>
      </c>
      <c r="J17" s="4">
        <v>1790</v>
      </c>
      <c r="K17" s="4">
        <v>1090</v>
      </c>
      <c r="L17" s="4">
        <v>1290</v>
      </c>
      <c r="M17" s="4">
        <v>551</v>
      </c>
      <c r="N17" s="4">
        <v>1310</v>
      </c>
      <c r="O17" s="4">
        <v>2540</v>
      </c>
      <c r="P17" s="4">
        <v>2730</v>
      </c>
      <c r="Q17" s="4">
        <v>5250</v>
      </c>
      <c r="R17" s="17">
        <v>1680</v>
      </c>
      <c r="S17" s="3"/>
      <c r="T17" s="17">
        <v>11400</v>
      </c>
      <c r="U17" s="17">
        <v>12400</v>
      </c>
      <c r="V17" s="17">
        <v>12800</v>
      </c>
      <c r="W17" s="17">
        <v>10200</v>
      </c>
      <c r="X17" s="17">
        <v>10400</v>
      </c>
      <c r="Y17" s="17">
        <v>14800</v>
      </c>
      <c r="Z17" s="17">
        <v>17300</v>
      </c>
      <c r="AA17" s="17">
        <v>18100</v>
      </c>
      <c r="AB17" s="17">
        <v>12600</v>
      </c>
      <c r="AC17" s="3"/>
      <c r="AD17" s="17">
        <v>34200</v>
      </c>
      <c r="AE17" s="17">
        <v>35300</v>
      </c>
      <c r="AF17" s="17">
        <v>36000</v>
      </c>
      <c r="AG17" s="17">
        <v>32100</v>
      </c>
      <c r="AH17" s="17">
        <v>32600</v>
      </c>
      <c r="AI17" s="17">
        <v>40200</v>
      </c>
      <c r="AJ17" s="17">
        <v>38900</v>
      </c>
      <c r="AK17" s="17">
        <v>39000</v>
      </c>
      <c r="AL17" s="4" t="s">
        <v>103</v>
      </c>
      <c r="AM17" s="3"/>
      <c r="AN17" s="17">
        <v>22200</v>
      </c>
      <c r="AO17" s="17">
        <v>18100</v>
      </c>
      <c r="AP17" s="17">
        <v>16700</v>
      </c>
      <c r="AQ17" s="17">
        <v>17000</v>
      </c>
      <c r="AR17" s="17">
        <v>17200</v>
      </c>
      <c r="AS17" s="17">
        <v>21700</v>
      </c>
      <c r="AT17" s="17">
        <v>23400</v>
      </c>
      <c r="AU17" s="17">
        <v>24900</v>
      </c>
      <c r="AV17" s="17">
        <v>19500</v>
      </c>
      <c r="AW17" s="4" t="s">
        <v>103</v>
      </c>
      <c r="AX17" s="17">
        <v>25500</v>
      </c>
      <c r="AY17" s="17">
        <v>226</v>
      </c>
      <c r="AZ17" s="3"/>
      <c r="BA17" s="17">
        <v>29700</v>
      </c>
      <c r="BB17" s="17">
        <v>32300</v>
      </c>
      <c r="BC17" s="17">
        <v>34300</v>
      </c>
      <c r="BD17" s="17">
        <v>29200</v>
      </c>
      <c r="BE17" s="17">
        <v>30900</v>
      </c>
      <c r="BF17" s="17">
        <v>35800</v>
      </c>
      <c r="BG17" s="17">
        <v>34200</v>
      </c>
      <c r="BH17" s="17">
        <v>38000</v>
      </c>
      <c r="BI17" s="17">
        <v>34400</v>
      </c>
      <c r="BJ17" s="4" t="s">
        <v>103</v>
      </c>
      <c r="BK17" s="17">
        <v>34200</v>
      </c>
      <c r="BL17" s="4" t="s">
        <v>103</v>
      </c>
      <c r="BM17" s="3"/>
      <c r="BN17" s="4">
        <v>4400</v>
      </c>
      <c r="BO17" s="4">
        <v>2480</v>
      </c>
      <c r="BP17" s="4">
        <v>3420</v>
      </c>
      <c r="BQ17" s="4">
        <v>1750</v>
      </c>
      <c r="BR17" s="4">
        <v>4530</v>
      </c>
      <c r="BS17" s="4">
        <v>4050</v>
      </c>
      <c r="BT17" s="4">
        <v>4860</v>
      </c>
      <c r="BU17" s="4">
        <v>5610</v>
      </c>
      <c r="BV17" s="4">
        <v>4090</v>
      </c>
      <c r="BW17" s="4" t="s">
        <v>103</v>
      </c>
      <c r="BX17" s="4">
        <v>12300</v>
      </c>
      <c r="BY17" s="4" t="s">
        <v>103</v>
      </c>
      <c r="BZ17">
        <v>13200</v>
      </c>
    </row>
    <row r="18" spans="1:78" ht="15" customHeight="1" x14ac:dyDescent="0.25">
      <c r="S18" s="3"/>
      <c r="AC18" s="3"/>
      <c r="AM18" s="3"/>
      <c r="AZ18" s="3"/>
      <c r="BM18" s="3"/>
    </row>
    <row r="19" spans="1:78" ht="15" customHeight="1" x14ac:dyDescent="0.25">
      <c r="A19" s="5" t="s">
        <v>112</v>
      </c>
      <c r="S19" s="3"/>
      <c r="AC19" s="3"/>
      <c r="AM19" s="3"/>
      <c r="AZ19" s="3"/>
      <c r="BM19" s="3"/>
    </row>
    <row r="20" spans="1:78" ht="15" customHeight="1" x14ac:dyDescent="0.25">
      <c r="A20" t="s">
        <v>113</v>
      </c>
      <c r="B20" t="s">
        <v>87</v>
      </c>
      <c r="C20" t="s">
        <v>114</v>
      </c>
      <c r="D20">
        <v>5</v>
      </c>
      <c r="E20" t="s">
        <v>87</v>
      </c>
      <c r="F20" t="s">
        <v>115</v>
      </c>
      <c r="G20" s="4">
        <v>6</v>
      </c>
      <c r="H20" s="4">
        <v>5</v>
      </c>
      <c r="J20" s="17">
        <v>6</v>
      </c>
      <c r="K20" s="17">
        <v>12</v>
      </c>
      <c r="L20" s="17">
        <v>8</v>
      </c>
      <c r="M20" s="17">
        <v>9</v>
      </c>
      <c r="N20" s="17">
        <v>8</v>
      </c>
      <c r="O20" t="s">
        <v>115</v>
      </c>
      <c r="P20" t="s">
        <v>115</v>
      </c>
      <c r="Q20" s="17">
        <v>6</v>
      </c>
      <c r="R20" s="17">
        <v>7</v>
      </c>
      <c r="S20" s="3"/>
      <c r="T20" s="17">
        <v>8</v>
      </c>
      <c r="U20" t="s">
        <v>115</v>
      </c>
      <c r="V20" t="s">
        <v>115</v>
      </c>
      <c r="W20" t="s">
        <v>115</v>
      </c>
      <c r="X20" t="s">
        <v>115</v>
      </c>
      <c r="Y20" s="17">
        <v>9</v>
      </c>
      <c r="Z20" s="17">
        <v>7</v>
      </c>
      <c r="AA20" t="s">
        <v>115</v>
      </c>
      <c r="AB20" s="17">
        <v>8</v>
      </c>
      <c r="AC20" s="3"/>
      <c r="AD20" t="s">
        <v>115</v>
      </c>
      <c r="AE20" t="s">
        <v>115</v>
      </c>
      <c r="AF20" t="s">
        <v>115</v>
      </c>
      <c r="AG20" t="s">
        <v>115</v>
      </c>
      <c r="AH20" t="s">
        <v>115</v>
      </c>
      <c r="AI20" t="s">
        <v>115</v>
      </c>
      <c r="AJ20" t="s">
        <v>115</v>
      </c>
      <c r="AK20" t="s">
        <v>115</v>
      </c>
      <c r="AL20" s="4" t="s">
        <v>103</v>
      </c>
      <c r="AM20" s="3"/>
      <c r="AN20" t="s">
        <v>115</v>
      </c>
      <c r="AO20" t="s">
        <v>115</v>
      </c>
      <c r="AP20" t="s">
        <v>115</v>
      </c>
      <c r="AQ20" t="s">
        <v>115</v>
      </c>
      <c r="AR20" t="s">
        <v>115</v>
      </c>
      <c r="AS20" t="s">
        <v>115</v>
      </c>
      <c r="AT20" t="s">
        <v>115</v>
      </c>
      <c r="AU20" t="s">
        <v>115</v>
      </c>
      <c r="AV20" t="s">
        <v>115</v>
      </c>
      <c r="AW20" s="4" t="s">
        <v>103</v>
      </c>
      <c r="AX20" s="17">
        <v>56</v>
      </c>
      <c r="AY20" s="17">
        <v>52</v>
      </c>
      <c r="AZ20" s="3"/>
      <c r="BA20" t="s">
        <v>115</v>
      </c>
      <c r="BB20" t="s">
        <v>115</v>
      </c>
      <c r="BC20" t="s">
        <v>115</v>
      </c>
      <c r="BD20" t="s">
        <v>115</v>
      </c>
      <c r="BE20" t="s">
        <v>115</v>
      </c>
      <c r="BF20" t="s">
        <v>115</v>
      </c>
      <c r="BG20" t="s">
        <v>115</v>
      </c>
      <c r="BH20" t="s">
        <v>115</v>
      </c>
      <c r="BI20" t="s">
        <v>115</v>
      </c>
      <c r="BJ20" s="4" t="s">
        <v>103</v>
      </c>
      <c r="BK20" s="17">
        <v>6</v>
      </c>
      <c r="BL20" s="4" t="s">
        <v>103</v>
      </c>
      <c r="BM20" s="3"/>
      <c r="BN20" s="4">
        <v>18</v>
      </c>
      <c r="BO20" s="4" t="s">
        <v>115</v>
      </c>
      <c r="BP20" s="4">
        <v>8</v>
      </c>
      <c r="BQ20" s="4" t="s">
        <v>115</v>
      </c>
      <c r="BR20" s="4">
        <v>6</v>
      </c>
      <c r="BS20" s="4">
        <v>6</v>
      </c>
      <c r="BT20" s="4">
        <v>6</v>
      </c>
      <c r="BU20" s="4">
        <v>6</v>
      </c>
      <c r="BV20" s="4">
        <v>6</v>
      </c>
      <c r="BW20" s="4" t="s">
        <v>103</v>
      </c>
      <c r="BX20" s="4">
        <v>14</v>
      </c>
      <c r="BY20" s="4" t="s">
        <v>103</v>
      </c>
      <c r="BZ20">
        <v>33</v>
      </c>
    </row>
    <row r="21" spans="1:78" ht="15" customHeight="1" x14ac:dyDescent="0.25">
      <c r="S21" s="3"/>
      <c r="AC21" s="3"/>
      <c r="AM21" s="3"/>
      <c r="AZ21" s="3"/>
      <c r="BM21" s="3"/>
    </row>
    <row r="22" spans="1:78" ht="15" customHeight="1" x14ac:dyDescent="0.25">
      <c r="A22" s="5" t="s">
        <v>118</v>
      </c>
      <c r="S22" s="3"/>
      <c r="AC22" s="3"/>
      <c r="AM22" s="3"/>
      <c r="AZ22" s="3"/>
      <c r="BM22" s="3"/>
    </row>
    <row r="23" spans="1:78" ht="15" customHeight="1" x14ac:dyDescent="0.25">
      <c r="A23" t="s">
        <v>119</v>
      </c>
      <c r="B23" t="s">
        <v>87</v>
      </c>
      <c r="C23" t="s">
        <v>120</v>
      </c>
      <c r="D23">
        <v>0.1</v>
      </c>
      <c r="E23" t="s">
        <v>87</v>
      </c>
      <c r="F23" s="17">
        <v>10.6</v>
      </c>
      <c r="G23" s="4">
        <v>11.4</v>
      </c>
      <c r="H23" s="4">
        <v>11.7</v>
      </c>
      <c r="J23" s="17">
        <v>16.8</v>
      </c>
      <c r="K23" s="17">
        <v>16.600000000000001</v>
      </c>
      <c r="L23" s="17">
        <v>15.9</v>
      </c>
      <c r="M23" s="17">
        <v>17.2</v>
      </c>
      <c r="N23" s="17">
        <v>16.2</v>
      </c>
      <c r="O23" s="17">
        <v>15.3</v>
      </c>
      <c r="P23" s="17">
        <v>15.6</v>
      </c>
      <c r="Q23" s="17">
        <v>14.2</v>
      </c>
      <c r="R23" s="17">
        <v>16</v>
      </c>
      <c r="S23" s="3"/>
      <c r="T23" s="17">
        <v>2.8</v>
      </c>
      <c r="U23" s="17">
        <v>3.2</v>
      </c>
      <c r="V23" s="17">
        <v>2.5</v>
      </c>
      <c r="W23" s="17">
        <v>2.7</v>
      </c>
      <c r="X23" s="17">
        <v>2.6</v>
      </c>
      <c r="Y23" s="17">
        <v>2.4</v>
      </c>
      <c r="Z23" s="17">
        <v>2</v>
      </c>
      <c r="AA23" s="17">
        <v>2.1</v>
      </c>
      <c r="AB23" s="17">
        <v>2.8</v>
      </c>
      <c r="AC23" s="3"/>
      <c r="AD23" s="17">
        <v>2.6</v>
      </c>
      <c r="AE23" s="17">
        <v>2.2999999999999998</v>
      </c>
      <c r="AF23" s="17">
        <v>2.6</v>
      </c>
      <c r="AG23" s="17">
        <v>1</v>
      </c>
      <c r="AH23" s="17">
        <v>1.2</v>
      </c>
      <c r="AI23" s="17">
        <v>1.6</v>
      </c>
      <c r="AJ23" s="17">
        <v>1.2</v>
      </c>
      <c r="AK23" s="17">
        <v>1.7</v>
      </c>
      <c r="AL23" s="4" t="s">
        <v>103</v>
      </c>
      <c r="AM23" s="3"/>
      <c r="AN23" s="17">
        <v>1.8</v>
      </c>
      <c r="AO23" s="17">
        <v>1.4</v>
      </c>
      <c r="AP23" s="17">
        <v>1.3</v>
      </c>
      <c r="AQ23" s="17">
        <v>1.7</v>
      </c>
      <c r="AR23" s="17">
        <v>2</v>
      </c>
      <c r="AS23" s="17">
        <v>1.5</v>
      </c>
      <c r="AT23" s="17">
        <v>1.6</v>
      </c>
      <c r="AU23" s="17">
        <v>1.7</v>
      </c>
      <c r="AV23" s="17">
        <v>1.7</v>
      </c>
      <c r="AW23" s="4" t="s">
        <v>103</v>
      </c>
      <c r="AX23" s="17">
        <v>98.1</v>
      </c>
      <c r="AY23" s="17">
        <v>18.2</v>
      </c>
      <c r="AZ23" s="3"/>
      <c r="BA23" s="17">
        <v>1</v>
      </c>
      <c r="BB23" s="17">
        <v>1.7</v>
      </c>
      <c r="BC23" s="17">
        <v>3</v>
      </c>
      <c r="BD23" s="17">
        <v>1.2</v>
      </c>
      <c r="BE23" s="17">
        <v>1.2</v>
      </c>
      <c r="BF23" s="17">
        <v>1.2</v>
      </c>
      <c r="BG23" s="17">
        <v>1.4</v>
      </c>
      <c r="BH23" s="17">
        <v>1.4</v>
      </c>
      <c r="BI23" s="17">
        <v>2.1</v>
      </c>
      <c r="BJ23" s="4" t="s">
        <v>103</v>
      </c>
      <c r="BK23" s="17">
        <v>11.1</v>
      </c>
      <c r="BL23" s="4" t="s">
        <v>103</v>
      </c>
      <c r="BM23" s="3"/>
      <c r="BN23" s="4">
        <v>21.6</v>
      </c>
      <c r="BO23" s="4">
        <v>9.4</v>
      </c>
      <c r="BP23" s="4">
        <v>14</v>
      </c>
      <c r="BQ23" s="4">
        <v>15.7</v>
      </c>
      <c r="BR23" s="4">
        <v>14.3</v>
      </c>
      <c r="BS23" s="4">
        <v>13.7</v>
      </c>
      <c r="BT23" s="4">
        <v>13.9</v>
      </c>
      <c r="BU23" s="4">
        <v>12.2</v>
      </c>
      <c r="BV23" s="4">
        <v>14</v>
      </c>
      <c r="BW23" s="4" t="s">
        <v>103</v>
      </c>
      <c r="BX23" s="4">
        <v>35.5</v>
      </c>
      <c r="BY23" s="4" t="s">
        <v>103</v>
      </c>
      <c r="BZ23">
        <v>45.4</v>
      </c>
    </row>
    <row r="24" spans="1:78" ht="15" customHeight="1" x14ac:dyDescent="0.25">
      <c r="S24" s="3"/>
      <c r="AC24" s="3"/>
      <c r="AM24" s="3"/>
      <c r="AZ24" s="3"/>
      <c r="BM24" s="3"/>
    </row>
    <row r="25" spans="1:78" ht="15" customHeight="1" x14ac:dyDescent="0.25">
      <c r="A25" s="5" t="s">
        <v>126</v>
      </c>
      <c r="S25" s="3"/>
      <c r="AC25" s="3"/>
      <c r="AM25" s="3"/>
      <c r="AZ25" s="3"/>
      <c r="BM25" s="3"/>
    </row>
    <row r="26" spans="1:78" ht="15" customHeight="1" x14ac:dyDescent="0.25">
      <c r="A26" t="s">
        <v>127</v>
      </c>
      <c r="B26" t="s">
        <v>128</v>
      </c>
      <c r="C26" t="s">
        <v>114</v>
      </c>
      <c r="D26">
        <v>0.01</v>
      </c>
      <c r="E26" t="s">
        <v>87</v>
      </c>
      <c r="F26" s="17">
        <v>0.03</v>
      </c>
      <c r="G26" s="4">
        <v>0.04</v>
      </c>
      <c r="H26" s="4">
        <v>0.03</v>
      </c>
      <c r="J26" s="17">
        <v>0.24</v>
      </c>
      <c r="K26" s="17">
        <v>0.03</v>
      </c>
      <c r="L26" s="17">
        <v>0.02</v>
      </c>
      <c r="M26" s="17">
        <v>0.02</v>
      </c>
      <c r="N26" s="17">
        <v>0.02</v>
      </c>
      <c r="O26" s="17">
        <v>0.03</v>
      </c>
      <c r="P26" s="17">
        <v>0.03</v>
      </c>
      <c r="Q26" s="17">
        <v>0.02</v>
      </c>
      <c r="R26" s="17">
        <v>0.02</v>
      </c>
      <c r="S26" s="3"/>
      <c r="T26" s="17">
        <v>0.02</v>
      </c>
      <c r="U26" s="17">
        <v>0.02</v>
      </c>
      <c r="V26" s="17">
        <v>0.01</v>
      </c>
      <c r="W26" s="17">
        <v>0.1</v>
      </c>
      <c r="X26" s="17">
        <v>0.04</v>
      </c>
      <c r="Y26" s="17">
        <v>0.01</v>
      </c>
      <c r="Z26" t="s">
        <v>134</v>
      </c>
      <c r="AA26" t="s">
        <v>134</v>
      </c>
      <c r="AB26" s="17">
        <v>7.0000000000000007E-2</v>
      </c>
      <c r="AC26" s="3"/>
      <c r="AD26" s="17">
        <v>0.11</v>
      </c>
      <c r="AE26" s="17">
        <v>0.08</v>
      </c>
      <c r="AF26" s="17">
        <v>0.04</v>
      </c>
      <c r="AG26" s="17">
        <v>0.04</v>
      </c>
      <c r="AH26" s="17">
        <v>0.03</v>
      </c>
      <c r="AI26" s="17">
        <v>0.05</v>
      </c>
      <c r="AJ26" s="17">
        <v>0.09</v>
      </c>
      <c r="AK26" s="17">
        <v>0.1</v>
      </c>
      <c r="AL26" s="4" t="s">
        <v>103</v>
      </c>
      <c r="AM26" s="3"/>
      <c r="AN26" s="17">
        <v>0.15</v>
      </c>
      <c r="AO26" s="17">
        <v>0.06</v>
      </c>
      <c r="AP26" s="17">
        <v>0.06</v>
      </c>
      <c r="AQ26" s="17">
        <v>0.04</v>
      </c>
      <c r="AR26" s="17">
        <v>0.04</v>
      </c>
      <c r="AS26" s="17">
        <v>0.1</v>
      </c>
      <c r="AT26" s="17">
        <v>0.06</v>
      </c>
      <c r="AU26" s="17">
        <v>0.05</v>
      </c>
      <c r="AV26" s="17">
        <v>7.0000000000000007E-2</v>
      </c>
      <c r="AW26" s="4" t="s">
        <v>103</v>
      </c>
      <c r="AX26" s="17">
        <v>0.16</v>
      </c>
      <c r="AY26" s="17">
        <v>0.12</v>
      </c>
      <c r="AZ26" s="3"/>
      <c r="BA26" s="17">
        <v>0.04</v>
      </c>
      <c r="BB26" s="17">
        <v>0.3</v>
      </c>
      <c r="BC26" s="17">
        <v>0.04</v>
      </c>
      <c r="BD26" s="17">
        <v>0.03</v>
      </c>
      <c r="BE26" s="17">
        <v>0.05</v>
      </c>
      <c r="BF26" s="17">
        <v>0.04</v>
      </c>
      <c r="BG26" s="17">
        <v>0.03</v>
      </c>
      <c r="BH26" s="17">
        <v>0.04</v>
      </c>
      <c r="BI26" s="17">
        <v>0.03</v>
      </c>
      <c r="BJ26" s="4" t="s">
        <v>103</v>
      </c>
      <c r="BK26" s="17">
        <v>0.02</v>
      </c>
      <c r="BL26" s="4" t="s">
        <v>103</v>
      </c>
      <c r="BM26" s="3"/>
      <c r="BN26" s="4">
        <v>1.22</v>
      </c>
      <c r="BO26" s="4">
        <v>0.19</v>
      </c>
      <c r="BP26" s="4">
        <v>7.0000000000000007E-2</v>
      </c>
      <c r="BQ26" s="4">
        <v>0.06</v>
      </c>
      <c r="BR26" s="4">
        <v>0.08</v>
      </c>
      <c r="BS26" s="4">
        <v>0.1</v>
      </c>
      <c r="BT26" s="4">
        <v>0.12</v>
      </c>
      <c r="BU26" s="4">
        <v>0.11</v>
      </c>
      <c r="BV26" s="4">
        <v>0.06</v>
      </c>
      <c r="BW26" s="4" t="s">
        <v>103</v>
      </c>
      <c r="BX26" s="4">
        <v>0.14000000000000001</v>
      </c>
      <c r="BY26" s="4" t="s">
        <v>103</v>
      </c>
      <c r="BZ26">
        <v>0.12</v>
      </c>
    </row>
    <row r="27" spans="1:78" ht="15" customHeight="1" x14ac:dyDescent="0.25">
      <c r="S27" s="3"/>
      <c r="AC27" s="3"/>
      <c r="AM27" s="3"/>
      <c r="AZ27" s="3"/>
      <c r="BM27" s="3"/>
    </row>
    <row r="28" spans="1:78" ht="15" customHeight="1" x14ac:dyDescent="0.25">
      <c r="A28" s="5" t="s">
        <v>138</v>
      </c>
      <c r="S28" s="3"/>
      <c r="AC28" s="3"/>
      <c r="AM28" s="3"/>
      <c r="AZ28" s="3"/>
      <c r="BM28" s="3"/>
    </row>
    <row r="29" spans="1:78" ht="15" customHeight="1" x14ac:dyDescent="0.25">
      <c r="A29" t="s">
        <v>139</v>
      </c>
      <c r="B29" t="s">
        <v>140</v>
      </c>
      <c r="C29" t="s">
        <v>114</v>
      </c>
      <c r="D29" t="s">
        <v>132</v>
      </c>
      <c r="E29" t="s">
        <v>87</v>
      </c>
      <c r="F29" t="s">
        <v>134</v>
      </c>
      <c r="G29" t="s">
        <v>134</v>
      </c>
      <c r="H29" t="s">
        <v>134</v>
      </c>
      <c r="J29" s="17">
        <v>0.01</v>
      </c>
      <c r="K29" t="s">
        <v>134</v>
      </c>
      <c r="L29" t="s">
        <v>134</v>
      </c>
      <c r="M29" t="s">
        <v>134</v>
      </c>
      <c r="N29" t="s">
        <v>134</v>
      </c>
      <c r="O29" t="s">
        <v>134</v>
      </c>
      <c r="P29" t="s">
        <v>134</v>
      </c>
      <c r="Q29" t="s">
        <v>134</v>
      </c>
      <c r="R29" t="s">
        <v>134</v>
      </c>
      <c r="S29" s="3"/>
      <c r="T29" t="s">
        <v>134</v>
      </c>
      <c r="U29" s="17">
        <v>0.01</v>
      </c>
      <c r="V29" t="s">
        <v>134</v>
      </c>
      <c r="W29" t="s">
        <v>134</v>
      </c>
      <c r="X29" t="s">
        <v>134</v>
      </c>
      <c r="Y29" t="s">
        <v>134</v>
      </c>
      <c r="Z29" t="s">
        <v>134</v>
      </c>
      <c r="AA29" s="17">
        <v>0.01</v>
      </c>
      <c r="AB29" s="17">
        <v>0.01</v>
      </c>
      <c r="AC29" s="3"/>
      <c r="AD29" t="s">
        <v>134</v>
      </c>
      <c r="AE29" t="s">
        <v>134</v>
      </c>
      <c r="AF29" t="s">
        <v>134</v>
      </c>
      <c r="AG29" t="s">
        <v>134</v>
      </c>
      <c r="AH29" t="s">
        <v>134</v>
      </c>
      <c r="AI29" t="s">
        <v>134</v>
      </c>
      <c r="AJ29" t="s">
        <v>134</v>
      </c>
      <c r="AK29" t="s">
        <v>134</v>
      </c>
      <c r="AL29" s="4" t="s">
        <v>103</v>
      </c>
      <c r="AM29" s="3"/>
      <c r="AN29" s="17">
        <v>0.01</v>
      </c>
      <c r="AO29" s="17">
        <v>0.01</v>
      </c>
      <c r="AP29" t="s">
        <v>134</v>
      </c>
      <c r="AQ29" s="17">
        <v>0.01</v>
      </c>
      <c r="AR29" t="s">
        <v>134</v>
      </c>
      <c r="AS29" s="17">
        <v>0.01</v>
      </c>
      <c r="AT29" t="s">
        <v>134</v>
      </c>
      <c r="AU29" s="17">
        <v>0.01</v>
      </c>
      <c r="AV29" s="17">
        <v>0.01</v>
      </c>
      <c r="AW29" s="4" t="s">
        <v>103</v>
      </c>
      <c r="AX29" s="17">
        <v>0.01</v>
      </c>
      <c r="AY29" t="s">
        <v>134</v>
      </c>
      <c r="AZ29" s="3"/>
      <c r="BA29" t="s">
        <v>134</v>
      </c>
      <c r="BB29" t="s">
        <v>134</v>
      </c>
      <c r="BC29" t="s">
        <v>134</v>
      </c>
      <c r="BD29" t="s">
        <v>134</v>
      </c>
      <c r="BE29" t="s">
        <v>134</v>
      </c>
      <c r="BF29" t="s">
        <v>134</v>
      </c>
      <c r="BG29" t="s">
        <v>134</v>
      </c>
      <c r="BH29" t="s">
        <v>134</v>
      </c>
      <c r="BI29" t="s">
        <v>134</v>
      </c>
      <c r="BJ29" s="4" t="s">
        <v>103</v>
      </c>
      <c r="BK29" t="s">
        <v>134</v>
      </c>
      <c r="BL29" s="4" t="s">
        <v>103</v>
      </c>
      <c r="BM29" s="3"/>
      <c r="BN29">
        <v>0.05</v>
      </c>
      <c r="BO29" t="s">
        <v>134</v>
      </c>
      <c r="BP29" t="s">
        <v>134</v>
      </c>
      <c r="BQ29" t="s">
        <v>134</v>
      </c>
      <c r="BR29" t="s">
        <v>134</v>
      </c>
      <c r="BS29" t="s">
        <v>134</v>
      </c>
      <c r="BT29" t="s">
        <v>134</v>
      </c>
      <c r="BU29" t="s">
        <v>134</v>
      </c>
      <c r="BV29" t="s">
        <v>134</v>
      </c>
      <c r="BW29" t="s">
        <v>103</v>
      </c>
      <c r="BX29" t="s">
        <v>134</v>
      </c>
      <c r="BY29" t="s">
        <v>103</v>
      </c>
      <c r="BZ29" t="s">
        <v>134</v>
      </c>
    </row>
    <row r="30" spans="1:78" ht="15" customHeight="1" x14ac:dyDescent="0.25">
      <c r="S30" s="3"/>
      <c r="AC30" s="3"/>
      <c r="AM30" s="3"/>
      <c r="AZ30" s="3"/>
      <c r="BM30" s="3"/>
    </row>
    <row r="31" spans="1:78" ht="15" customHeight="1" x14ac:dyDescent="0.25">
      <c r="A31" s="5" t="s">
        <v>141</v>
      </c>
      <c r="S31" s="3"/>
      <c r="AC31" s="3"/>
      <c r="AM31" s="3"/>
      <c r="AZ31" s="3"/>
      <c r="BM31" s="3"/>
    </row>
    <row r="32" spans="1:78" ht="15" customHeight="1" x14ac:dyDescent="0.25">
      <c r="A32" t="s">
        <v>142</v>
      </c>
      <c r="B32" t="s">
        <v>143</v>
      </c>
      <c r="C32" t="s">
        <v>114</v>
      </c>
      <c r="D32" t="s">
        <v>132</v>
      </c>
      <c r="E32" t="s">
        <v>87</v>
      </c>
      <c r="F32" s="17">
        <v>0.19</v>
      </c>
      <c r="G32" s="4">
        <v>0.2</v>
      </c>
      <c r="H32" s="4">
        <v>0.19</v>
      </c>
      <c r="J32" s="17">
        <v>0.77</v>
      </c>
      <c r="K32" s="17">
        <v>0.22</v>
      </c>
      <c r="L32" s="17">
        <v>0.21</v>
      </c>
      <c r="M32" s="17">
        <v>0.23</v>
      </c>
      <c r="N32" s="17">
        <v>0.22</v>
      </c>
      <c r="O32" s="17">
        <v>0.22</v>
      </c>
      <c r="P32" s="17">
        <v>0.22</v>
      </c>
      <c r="Q32" s="17">
        <v>0.23</v>
      </c>
      <c r="R32" s="17">
        <v>0.22</v>
      </c>
      <c r="S32" s="3"/>
      <c r="T32" s="17">
        <v>0.13</v>
      </c>
      <c r="U32" s="17">
        <v>0.11</v>
      </c>
      <c r="V32" s="17">
        <v>0.11</v>
      </c>
      <c r="W32" s="17">
        <v>0.12</v>
      </c>
      <c r="X32" s="17">
        <v>0.12</v>
      </c>
      <c r="Y32" s="17">
        <v>0.13</v>
      </c>
      <c r="Z32" s="17">
        <v>0.12</v>
      </c>
      <c r="AA32" s="17">
        <v>0.09</v>
      </c>
      <c r="AB32" s="17">
        <v>0.11</v>
      </c>
      <c r="AC32" s="3"/>
      <c r="AD32" s="17">
        <v>0.05</v>
      </c>
      <c r="AE32" s="17">
        <v>0.04</v>
      </c>
      <c r="AF32" s="17">
        <v>0.03</v>
      </c>
      <c r="AG32" s="17">
        <v>0.03</v>
      </c>
      <c r="AH32" s="17">
        <v>0.03</v>
      </c>
      <c r="AI32" s="17">
        <v>0.03</v>
      </c>
      <c r="AJ32" s="17">
        <v>0.03</v>
      </c>
      <c r="AK32" s="17">
        <v>0.04</v>
      </c>
      <c r="AL32" s="4" t="s">
        <v>103</v>
      </c>
      <c r="AM32" s="3"/>
      <c r="AN32" s="17">
        <v>0.08</v>
      </c>
      <c r="AO32" s="17">
        <v>0.06</v>
      </c>
      <c r="AP32" s="17">
        <v>7.0000000000000007E-2</v>
      </c>
      <c r="AQ32" s="17">
        <v>0.06</v>
      </c>
      <c r="AR32" s="17">
        <v>7.0000000000000007E-2</v>
      </c>
      <c r="AS32" s="17">
        <v>0.05</v>
      </c>
      <c r="AT32" s="17">
        <v>0.05</v>
      </c>
      <c r="AU32" s="17">
        <v>0.03</v>
      </c>
      <c r="AV32" s="17">
        <v>0.05</v>
      </c>
      <c r="AW32" s="4" t="s">
        <v>103</v>
      </c>
      <c r="AX32" s="17">
        <v>0.02</v>
      </c>
      <c r="AY32" t="s">
        <v>134</v>
      </c>
      <c r="AZ32" s="3"/>
      <c r="BA32" s="17">
        <v>0.04</v>
      </c>
      <c r="BB32" s="17">
        <v>0.05</v>
      </c>
      <c r="BC32" s="17">
        <v>0.03</v>
      </c>
      <c r="BD32" s="17">
        <v>0.04</v>
      </c>
      <c r="BE32" s="17">
        <v>0.04</v>
      </c>
      <c r="BF32" s="17">
        <v>0.02</v>
      </c>
      <c r="BG32" s="17">
        <v>0.03</v>
      </c>
      <c r="BH32" s="17">
        <v>0.02</v>
      </c>
      <c r="BI32" s="17">
        <v>0.03</v>
      </c>
      <c r="BJ32" s="4" t="s">
        <v>103</v>
      </c>
      <c r="BK32" s="17">
        <v>0.02</v>
      </c>
      <c r="BL32" s="4" t="s">
        <v>103</v>
      </c>
      <c r="BM32" s="3"/>
      <c r="BN32" s="4">
        <v>6.1</v>
      </c>
      <c r="BO32" s="4">
        <v>0.19</v>
      </c>
      <c r="BP32" s="4">
        <v>0.19</v>
      </c>
      <c r="BQ32" s="4">
        <v>0.2</v>
      </c>
      <c r="BR32" s="4">
        <v>0.2</v>
      </c>
      <c r="BS32" s="4">
        <v>0.18</v>
      </c>
      <c r="BT32" s="4">
        <v>0.19</v>
      </c>
      <c r="BU32" s="4">
        <v>0.19</v>
      </c>
      <c r="BV32" s="4">
        <v>0.19</v>
      </c>
      <c r="BW32" s="4" t="s">
        <v>103</v>
      </c>
      <c r="BX32" s="4">
        <v>0.09</v>
      </c>
      <c r="BY32" s="4" t="s">
        <v>103</v>
      </c>
      <c r="BZ32">
        <v>7.0000000000000007E-2</v>
      </c>
    </row>
    <row r="33" spans="1:78" ht="15" customHeight="1" x14ac:dyDescent="0.25">
      <c r="S33" s="3"/>
      <c r="AC33" s="3"/>
      <c r="AM33" s="3"/>
      <c r="AZ33" s="3"/>
      <c r="BM33" s="3"/>
    </row>
    <row r="34" spans="1:78" ht="15" customHeight="1" x14ac:dyDescent="0.25">
      <c r="A34" s="5" t="s">
        <v>146</v>
      </c>
      <c r="S34" s="3"/>
      <c r="AC34" s="3"/>
      <c r="AM34" s="3"/>
      <c r="AZ34" s="3"/>
      <c r="BM34" s="3"/>
    </row>
    <row r="35" spans="1:78" ht="15" customHeight="1" x14ac:dyDescent="0.25">
      <c r="A35" t="s">
        <v>147</v>
      </c>
      <c r="B35" t="s">
        <v>87</v>
      </c>
      <c r="C35" t="s">
        <v>114</v>
      </c>
      <c r="D35" t="s">
        <v>132</v>
      </c>
      <c r="E35" t="s">
        <v>87</v>
      </c>
      <c r="F35" s="17">
        <v>0.19</v>
      </c>
      <c r="G35" s="4">
        <v>0.2</v>
      </c>
      <c r="H35" s="4">
        <v>0.19</v>
      </c>
      <c r="J35" s="17">
        <v>0.78</v>
      </c>
      <c r="K35" s="17">
        <v>0.22</v>
      </c>
      <c r="L35" s="17">
        <v>0.21</v>
      </c>
      <c r="M35" s="17">
        <v>0.23</v>
      </c>
      <c r="N35" s="17">
        <v>0.22</v>
      </c>
      <c r="O35" s="17">
        <v>0.22</v>
      </c>
      <c r="P35" s="17">
        <v>0.22</v>
      </c>
      <c r="Q35" s="17">
        <v>0.23</v>
      </c>
      <c r="R35" s="17">
        <v>0.22</v>
      </c>
      <c r="S35" s="3"/>
      <c r="T35" s="17">
        <v>0.13</v>
      </c>
      <c r="U35" s="17">
        <v>0.12</v>
      </c>
      <c r="V35" s="17">
        <v>0.11</v>
      </c>
      <c r="W35" s="17">
        <v>0.12</v>
      </c>
      <c r="X35" s="17">
        <v>0.12</v>
      </c>
      <c r="Y35" s="17">
        <v>0.13</v>
      </c>
      <c r="Z35" s="17">
        <v>0.12</v>
      </c>
      <c r="AA35" s="17">
        <v>0.1</v>
      </c>
      <c r="AB35" s="17">
        <v>0.12</v>
      </c>
      <c r="AC35" s="3"/>
      <c r="AD35" s="17">
        <v>0.05</v>
      </c>
      <c r="AE35" s="17">
        <v>0.04</v>
      </c>
      <c r="AF35" s="17">
        <v>0.03</v>
      </c>
      <c r="AG35" s="17">
        <v>0.03</v>
      </c>
      <c r="AH35" s="17">
        <v>0.03</v>
      </c>
      <c r="AI35" s="17">
        <v>0.03</v>
      </c>
      <c r="AJ35" s="17">
        <v>0.03</v>
      </c>
      <c r="AK35" s="17">
        <v>0.04</v>
      </c>
      <c r="AL35" s="4" t="s">
        <v>103</v>
      </c>
      <c r="AM35" s="3"/>
      <c r="AN35" s="17">
        <v>0.09</v>
      </c>
      <c r="AO35" s="17">
        <v>7.0000000000000007E-2</v>
      </c>
      <c r="AP35" s="17">
        <v>7.0000000000000007E-2</v>
      </c>
      <c r="AQ35" s="17">
        <v>7.0000000000000007E-2</v>
      </c>
      <c r="AR35" s="17">
        <v>7.0000000000000007E-2</v>
      </c>
      <c r="AS35" s="17">
        <v>0.06</v>
      </c>
      <c r="AT35" s="17">
        <v>0.05</v>
      </c>
      <c r="AU35" s="17">
        <v>0.04</v>
      </c>
      <c r="AV35" s="17">
        <v>0.06</v>
      </c>
      <c r="AW35" s="4" t="s">
        <v>103</v>
      </c>
      <c r="AX35" s="17">
        <v>0.03</v>
      </c>
      <c r="AY35" t="s">
        <v>134</v>
      </c>
      <c r="AZ35" s="3"/>
      <c r="BA35" s="17">
        <v>0.04</v>
      </c>
      <c r="BB35" s="17">
        <v>0.05</v>
      </c>
      <c r="BC35" s="17">
        <v>0.03</v>
      </c>
      <c r="BD35" s="17">
        <v>0.04</v>
      </c>
      <c r="BE35" s="17">
        <v>0.04</v>
      </c>
      <c r="BF35" s="17">
        <v>0.02</v>
      </c>
      <c r="BG35" s="17">
        <v>0.03</v>
      </c>
      <c r="BH35" s="17">
        <v>0.02</v>
      </c>
      <c r="BI35" s="17">
        <v>0.03</v>
      </c>
      <c r="BJ35" s="4" t="s">
        <v>103</v>
      </c>
      <c r="BK35" s="17">
        <v>0.02</v>
      </c>
      <c r="BL35" s="4" t="s">
        <v>103</v>
      </c>
      <c r="BM35" s="3"/>
      <c r="BN35" s="4">
        <v>6.15</v>
      </c>
      <c r="BO35" s="4">
        <v>0.19</v>
      </c>
      <c r="BP35" s="4">
        <v>0.19</v>
      </c>
      <c r="BQ35" s="4">
        <v>0.2</v>
      </c>
      <c r="BR35" s="4">
        <v>0.2</v>
      </c>
      <c r="BS35" s="4">
        <v>0.18</v>
      </c>
      <c r="BT35" s="4">
        <v>0.19</v>
      </c>
      <c r="BU35" s="4">
        <v>0.19</v>
      </c>
      <c r="BV35" s="4">
        <v>0.19</v>
      </c>
      <c r="BW35" s="4" t="s">
        <v>103</v>
      </c>
      <c r="BX35" s="4">
        <v>0.09</v>
      </c>
      <c r="BY35" s="4" t="s">
        <v>103</v>
      </c>
      <c r="BZ35">
        <v>7.0000000000000007E-2</v>
      </c>
    </row>
    <row r="36" spans="1:78" ht="15" customHeight="1" x14ac:dyDescent="0.25">
      <c r="S36" s="3"/>
      <c r="AC36" s="3"/>
      <c r="AM36" s="3"/>
      <c r="AZ36" s="3"/>
      <c r="BM36" s="3"/>
    </row>
    <row r="37" spans="1:78" ht="15" customHeight="1" x14ac:dyDescent="0.25">
      <c r="A37" s="5" t="s">
        <v>148</v>
      </c>
      <c r="S37" s="3"/>
      <c r="AC37" s="3"/>
      <c r="AM37" s="3"/>
      <c r="AZ37" s="3"/>
      <c r="BM37" s="3"/>
    </row>
    <row r="38" spans="1:78" ht="15" customHeight="1" x14ac:dyDescent="0.25">
      <c r="A38" t="s">
        <v>149</v>
      </c>
      <c r="B38" t="s">
        <v>87</v>
      </c>
      <c r="C38" t="s">
        <v>114</v>
      </c>
      <c r="D38" t="s">
        <v>150</v>
      </c>
      <c r="E38" t="s">
        <v>87</v>
      </c>
      <c r="F38" s="17">
        <v>0.5</v>
      </c>
      <c r="G38" s="4">
        <v>0.5</v>
      </c>
      <c r="H38" s="4">
        <v>0.5</v>
      </c>
      <c r="J38" s="17">
        <v>0.9</v>
      </c>
      <c r="K38" s="17">
        <v>0.5</v>
      </c>
      <c r="L38" s="17">
        <v>0.4</v>
      </c>
      <c r="M38" s="17">
        <v>0.4</v>
      </c>
      <c r="N38" s="17">
        <v>0.4</v>
      </c>
      <c r="O38" s="17">
        <v>0.5</v>
      </c>
      <c r="P38" s="17">
        <v>0.4</v>
      </c>
      <c r="Q38" s="17">
        <v>0.4</v>
      </c>
      <c r="R38" s="17">
        <v>0.4</v>
      </c>
      <c r="S38" s="3"/>
      <c r="T38" s="17">
        <v>0.3</v>
      </c>
      <c r="U38" s="17">
        <v>0.2</v>
      </c>
      <c r="V38" s="17">
        <v>0.3</v>
      </c>
      <c r="W38" s="17">
        <v>0.3</v>
      </c>
      <c r="X38" s="17">
        <v>0.2</v>
      </c>
      <c r="Y38" s="17">
        <v>0.2</v>
      </c>
      <c r="Z38" s="17">
        <v>0.3</v>
      </c>
      <c r="AA38" s="17">
        <v>0.3</v>
      </c>
      <c r="AB38" s="17">
        <v>0.3</v>
      </c>
      <c r="AC38" s="3"/>
      <c r="AD38" s="17">
        <v>0.3</v>
      </c>
      <c r="AE38" s="17">
        <v>0.4</v>
      </c>
      <c r="AF38" s="17">
        <v>0.2</v>
      </c>
      <c r="AG38" s="17">
        <v>0.3</v>
      </c>
      <c r="AH38" s="17">
        <v>0.2</v>
      </c>
      <c r="AI38" s="17">
        <v>0.2</v>
      </c>
      <c r="AJ38" s="17">
        <v>0.3</v>
      </c>
      <c r="AK38" s="17">
        <v>0.2</v>
      </c>
      <c r="AL38" s="4" t="s">
        <v>103</v>
      </c>
      <c r="AM38" s="3"/>
      <c r="AN38" s="17">
        <v>0.6</v>
      </c>
      <c r="AO38" s="17">
        <v>0.3</v>
      </c>
      <c r="AP38" s="17">
        <v>0.3</v>
      </c>
      <c r="AQ38" s="17">
        <v>0.3</v>
      </c>
      <c r="AR38" s="17">
        <v>0.3</v>
      </c>
      <c r="AS38" s="17">
        <v>0.3</v>
      </c>
      <c r="AT38" s="17">
        <v>0.3</v>
      </c>
      <c r="AU38" s="17">
        <v>0.3</v>
      </c>
      <c r="AV38" s="17">
        <v>0.3</v>
      </c>
      <c r="AW38" s="4" t="s">
        <v>103</v>
      </c>
      <c r="AX38" s="17">
        <v>0.3</v>
      </c>
      <c r="AY38" s="17">
        <v>0.4</v>
      </c>
      <c r="AZ38" s="3"/>
      <c r="BA38" s="17">
        <v>0.2</v>
      </c>
      <c r="BB38" s="17">
        <v>0.3</v>
      </c>
      <c r="BC38" s="17">
        <v>0.2</v>
      </c>
      <c r="BD38" s="17">
        <v>0.2</v>
      </c>
      <c r="BE38" s="17">
        <v>0.2</v>
      </c>
      <c r="BF38" s="17">
        <v>0.2</v>
      </c>
      <c r="BG38" s="17">
        <v>0.2</v>
      </c>
      <c r="BH38" s="17">
        <v>0.2</v>
      </c>
      <c r="BI38" s="17">
        <v>0.2</v>
      </c>
      <c r="BJ38" s="4" t="s">
        <v>103</v>
      </c>
      <c r="BK38" s="17">
        <v>0.2</v>
      </c>
      <c r="BL38" s="4" t="s">
        <v>103</v>
      </c>
      <c r="BM38" s="3"/>
      <c r="BN38" s="4">
        <v>2</v>
      </c>
      <c r="BO38" s="4">
        <v>0.4</v>
      </c>
      <c r="BP38" s="4">
        <v>0.4</v>
      </c>
      <c r="BQ38" s="4">
        <v>0.4</v>
      </c>
      <c r="BR38" s="4">
        <v>0.4</v>
      </c>
      <c r="BS38" s="4">
        <v>0.4</v>
      </c>
      <c r="BT38" s="4">
        <v>0.5</v>
      </c>
      <c r="BU38" s="4">
        <v>0.4</v>
      </c>
      <c r="BV38" s="4">
        <v>0.4</v>
      </c>
      <c r="BW38" s="4" t="s">
        <v>103</v>
      </c>
      <c r="BX38" s="4">
        <v>0.5</v>
      </c>
      <c r="BY38" s="4" t="s">
        <v>103</v>
      </c>
      <c r="BZ38">
        <v>0.5</v>
      </c>
    </row>
    <row r="39" spans="1:78" ht="15" customHeight="1" x14ac:dyDescent="0.25">
      <c r="S39" s="3"/>
      <c r="AC39" s="3"/>
      <c r="AM39" s="3"/>
      <c r="AZ39" s="3"/>
      <c r="BM39" s="3"/>
    </row>
    <row r="40" spans="1:78" ht="15" customHeight="1" x14ac:dyDescent="0.25">
      <c r="A40" s="5" t="s">
        <v>155</v>
      </c>
      <c r="S40" s="3"/>
      <c r="AC40" s="3"/>
      <c r="AM40" s="3"/>
      <c r="AZ40" s="3"/>
      <c r="BM40" s="3"/>
    </row>
    <row r="41" spans="1:78" ht="15" customHeight="1" x14ac:dyDescent="0.25">
      <c r="A41" t="s">
        <v>156</v>
      </c>
      <c r="B41" t="s">
        <v>87</v>
      </c>
      <c r="C41" t="s">
        <v>114</v>
      </c>
      <c r="D41" t="s">
        <v>150</v>
      </c>
      <c r="E41" t="s">
        <v>87</v>
      </c>
      <c r="F41" s="17">
        <v>0.7</v>
      </c>
      <c r="G41" s="4">
        <v>0.7</v>
      </c>
      <c r="H41" s="4">
        <v>0.7</v>
      </c>
      <c r="J41" s="17">
        <v>1.7</v>
      </c>
      <c r="K41" s="17">
        <v>0.7</v>
      </c>
      <c r="L41" s="17">
        <v>0.6</v>
      </c>
      <c r="M41" s="17">
        <v>0.6</v>
      </c>
      <c r="N41" s="17">
        <v>0.6</v>
      </c>
      <c r="O41" s="17">
        <v>0.7</v>
      </c>
      <c r="P41" s="17">
        <v>0.6</v>
      </c>
      <c r="Q41" s="17">
        <v>0.6</v>
      </c>
      <c r="R41" s="17">
        <v>0.6</v>
      </c>
      <c r="S41" s="3"/>
      <c r="T41" s="17">
        <v>0.4</v>
      </c>
      <c r="U41" s="17">
        <v>0.3</v>
      </c>
      <c r="V41" s="17">
        <v>0.4</v>
      </c>
      <c r="W41" s="17">
        <v>0.4</v>
      </c>
      <c r="X41" s="17">
        <v>0.3</v>
      </c>
      <c r="Y41" s="17">
        <v>0.3</v>
      </c>
      <c r="Z41" s="17">
        <v>0.4</v>
      </c>
      <c r="AA41" s="17">
        <v>0.4</v>
      </c>
      <c r="AB41" s="17">
        <v>0.4</v>
      </c>
      <c r="AC41" s="3"/>
      <c r="AD41" s="17">
        <v>0.4</v>
      </c>
      <c r="AE41" s="17">
        <v>0.4</v>
      </c>
      <c r="AF41" s="17">
        <v>0.2</v>
      </c>
      <c r="AG41" s="17">
        <v>0.3</v>
      </c>
      <c r="AH41" s="17">
        <v>0.2</v>
      </c>
      <c r="AI41" s="17">
        <v>0.2</v>
      </c>
      <c r="AJ41" s="17">
        <v>0.3</v>
      </c>
      <c r="AK41" s="17">
        <v>0.2</v>
      </c>
      <c r="AL41" s="4" t="s">
        <v>103</v>
      </c>
      <c r="AM41" s="3"/>
      <c r="AN41" s="17">
        <v>0.7</v>
      </c>
      <c r="AO41" s="17">
        <v>0.4</v>
      </c>
      <c r="AP41" s="17">
        <v>0.4</v>
      </c>
      <c r="AQ41" s="17">
        <v>0.4</v>
      </c>
      <c r="AR41" s="17">
        <v>0.4</v>
      </c>
      <c r="AS41" s="17">
        <v>0.4</v>
      </c>
      <c r="AT41" s="17">
        <v>0.4</v>
      </c>
      <c r="AU41" s="17">
        <v>0.3</v>
      </c>
      <c r="AV41" s="17">
        <v>0.4</v>
      </c>
      <c r="AW41" s="4" t="s">
        <v>103</v>
      </c>
      <c r="AX41" s="17">
        <v>0.3</v>
      </c>
      <c r="AY41" s="17">
        <v>0.4</v>
      </c>
      <c r="AZ41" s="3"/>
      <c r="BA41" s="17">
        <v>0.2</v>
      </c>
      <c r="BB41" s="17">
        <v>0.4</v>
      </c>
      <c r="BC41" s="17">
        <v>0.2</v>
      </c>
      <c r="BD41" s="17">
        <v>0.2</v>
      </c>
      <c r="BE41" s="17">
        <v>0.2</v>
      </c>
      <c r="BF41" s="17">
        <v>0.2</v>
      </c>
      <c r="BG41" s="17">
        <v>0.2</v>
      </c>
      <c r="BH41" s="17">
        <v>0.2</v>
      </c>
      <c r="BI41" s="17">
        <v>0.2</v>
      </c>
      <c r="BJ41" s="4" t="s">
        <v>103</v>
      </c>
      <c r="BK41" s="17">
        <v>0.2</v>
      </c>
      <c r="BL41" s="4" t="s">
        <v>103</v>
      </c>
      <c r="BM41" s="3"/>
      <c r="BN41" s="4">
        <v>8.1999999999999993</v>
      </c>
      <c r="BO41" s="4">
        <v>0.6</v>
      </c>
      <c r="BP41" s="4">
        <v>0.6</v>
      </c>
      <c r="BQ41" s="4">
        <v>0.6</v>
      </c>
      <c r="BR41" s="4">
        <v>0.6</v>
      </c>
      <c r="BS41" s="4">
        <v>0.6</v>
      </c>
      <c r="BT41" s="4">
        <v>0.7</v>
      </c>
      <c r="BU41" s="4">
        <v>0.6</v>
      </c>
      <c r="BV41" s="4">
        <v>0.6</v>
      </c>
      <c r="BW41" s="4" t="s">
        <v>103</v>
      </c>
      <c r="BX41" s="4">
        <v>0.6</v>
      </c>
      <c r="BY41" s="4" t="s">
        <v>103</v>
      </c>
      <c r="BZ41">
        <v>0.6</v>
      </c>
    </row>
    <row r="42" spans="1:78" ht="15" customHeight="1" x14ac:dyDescent="0.25">
      <c r="S42" s="3"/>
      <c r="AC42" s="3"/>
      <c r="AM42" s="3"/>
      <c r="AZ42" s="3"/>
      <c r="BM42" s="3"/>
    </row>
    <row r="43" spans="1:78" ht="15" customHeight="1" x14ac:dyDescent="0.25">
      <c r="A43" s="5" t="s">
        <v>158</v>
      </c>
      <c r="S43" s="3"/>
      <c r="AC43" s="3"/>
      <c r="AM43" s="3"/>
      <c r="AZ43" s="3"/>
      <c r="BM43" s="3"/>
    </row>
    <row r="44" spans="1:78" ht="15" customHeight="1" x14ac:dyDescent="0.25">
      <c r="A44" t="s">
        <v>159</v>
      </c>
      <c r="B44" t="s">
        <v>87</v>
      </c>
      <c r="C44" t="s">
        <v>114</v>
      </c>
      <c r="D44" t="s">
        <v>132</v>
      </c>
      <c r="E44" t="s">
        <v>87</v>
      </c>
      <c r="F44" s="17">
        <v>0.04</v>
      </c>
      <c r="G44" s="4">
        <v>0.14000000000000001</v>
      </c>
      <c r="H44" s="4">
        <v>0.05</v>
      </c>
      <c r="J44" s="17">
        <v>0.06</v>
      </c>
      <c r="K44" s="17">
        <v>0.04</v>
      </c>
      <c r="L44" s="17">
        <v>0.04</v>
      </c>
      <c r="M44" s="17">
        <v>0.04</v>
      </c>
      <c r="N44" s="17">
        <v>0.03</v>
      </c>
      <c r="O44" s="17">
        <v>0.05</v>
      </c>
      <c r="P44" s="17">
        <v>0.03</v>
      </c>
      <c r="Q44" s="17">
        <v>0.04</v>
      </c>
      <c r="R44" s="17">
        <v>0.05</v>
      </c>
      <c r="S44" s="3"/>
      <c r="T44" s="17">
        <v>0.04</v>
      </c>
      <c r="U44" s="17">
        <v>0.08</v>
      </c>
      <c r="V44" s="17">
        <v>0.03</v>
      </c>
      <c r="W44" s="17">
        <v>0.02</v>
      </c>
      <c r="X44" s="17">
        <v>0.01</v>
      </c>
      <c r="Y44" s="17">
        <v>0.02</v>
      </c>
      <c r="Z44" s="17">
        <v>0.03</v>
      </c>
      <c r="AA44" s="17">
        <v>0.04</v>
      </c>
      <c r="AB44" s="17">
        <v>0.02</v>
      </c>
      <c r="AC44" s="3"/>
      <c r="AD44" s="17">
        <v>0.03</v>
      </c>
      <c r="AE44" s="17">
        <v>0.05</v>
      </c>
      <c r="AF44" s="17">
        <v>0.02</v>
      </c>
      <c r="AG44" t="s">
        <v>134</v>
      </c>
      <c r="AH44" s="17">
        <v>0.01</v>
      </c>
      <c r="AI44" s="17">
        <v>0.02</v>
      </c>
      <c r="AJ44" s="17">
        <v>0.06</v>
      </c>
      <c r="AK44" s="17">
        <v>0.04</v>
      </c>
      <c r="AL44" s="4" t="s">
        <v>103</v>
      </c>
      <c r="AM44" s="3"/>
      <c r="AN44" s="17">
        <v>0.15</v>
      </c>
      <c r="AO44" s="17">
        <v>7.0000000000000007E-2</v>
      </c>
      <c r="AP44" s="17">
        <v>0.11</v>
      </c>
      <c r="AQ44" s="17">
        <v>0.08</v>
      </c>
      <c r="AR44" s="17">
        <v>0.03</v>
      </c>
      <c r="AS44" s="17">
        <v>0.09</v>
      </c>
      <c r="AT44" s="17">
        <v>0.11</v>
      </c>
      <c r="AU44" s="17">
        <v>0.46</v>
      </c>
      <c r="AV44" s="17">
        <v>0.14000000000000001</v>
      </c>
      <c r="AW44" s="4" t="s">
        <v>103</v>
      </c>
      <c r="AX44" s="17">
        <v>0.12</v>
      </c>
      <c r="AY44" s="17">
        <v>0.2</v>
      </c>
      <c r="AZ44" s="3"/>
      <c r="BA44" s="17">
        <v>0.05</v>
      </c>
      <c r="BB44" s="17">
        <v>7.0000000000000007E-2</v>
      </c>
      <c r="BC44" s="17">
        <v>0.05</v>
      </c>
      <c r="BD44" s="17">
        <v>0.04</v>
      </c>
      <c r="BE44" s="17">
        <v>0.02</v>
      </c>
      <c r="BF44" s="17">
        <v>0.04</v>
      </c>
      <c r="BG44" s="17">
        <v>0.05</v>
      </c>
      <c r="BH44" s="17">
        <v>0.03</v>
      </c>
      <c r="BI44" s="17">
        <v>0.04</v>
      </c>
      <c r="BJ44" s="4" t="s">
        <v>103</v>
      </c>
      <c r="BK44" s="17">
        <v>0.05</v>
      </c>
      <c r="BL44" s="4" t="s">
        <v>103</v>
      </c>
      <c r="BM44" s="3"/>
      <c r="BN44" s="4">
        <v>0.14000000000000001</v>
      </c>
      <c r="BO44" s="4">
        <v>0.05</v>
      </c>
      <c r="BP44" s="4">
        <v>0.03</v>
      </c>
      <c r="BQ44" s="4">
        <v>0.04</v>
      </c>
      <c r="BR44" s="4">
        <v>0.03</v>
      </c>
      <c r="BS44" s="4">
        <v>0.03</v>
      </c>
      <c r="BT44" s="4">
        <v>0.03</v>
      </c>
      <c r="BU44" s="4">
        <v>0.03</v>
      </c>
      <c r="BV44" s="4">
        <v>0.02</v>
      </c>
      <c r="BW44" s="4" t="s">
        <v>103</v>
      </c>
      <c r="BX44" s="4">
        <v>0.04</v>
      </c>
      <c r="BY44" s="4" t="s">
        <v>103</v>
      </c>
      <c r="BZ44">
        <v>0.06</v>
      </c>
    </row>
    <row r="45" spans="1:78" ht="15" customHeight="1" x14ac:dyDescent="0.25">
      <c r="S45" s="3"/>
      <c r="AC45" s="3"/>
      <c r="AM45" s="3"/>
      <c r="AZ45" s="3"/>
      <c r="BM45" s="3"/>
    </row>
    <row r="46" spans="1:78" ht="15" customHeight="1" x14ac:dyDescent="0.25">
      <c r="A46" s="5" t="s">
        <v>160</v>
      </c>
      <c r="S46" s="3"/>
      <c r="AC46" s="3"/>
      <c r="AM46" s="3"/>
      <c r="AZ46" s="3"/>
      <c r="BM46" s="3"/>
    </row>
    <row r="47" spans="1:78" ht="15" customHeight="1" x14ac:dyDescent="0.25">
      <c r="A47" t="s">
        <v>161</v>
      </c>
      <c r="B47" t="s">
        <v>162</v>
      </c>
      <c r="C47" t="s">
        <v>114</v>
      </c>
      <c r="D47" t="s">
        <v>132</v>
      </c>
      <c r="E47" t="s">
        <v>87</v>
      </c>
      <c r="F47" t="s">
        <v>134</v>
      </c>
      <c r="G47" t="s">
        <v>134</v>
      </c>
      <c r="H47" t="s">
        <v>134</v>
      </c>
      <c r="J47" t="s">
        <v>134</v>
      </c>
      <c r="K47" t="s">
        <v>134</v>
      </c>
      <c r="L47" t="s">
        <v>134</v>
      </c>
      <c r="M47" t="s">
        <v>134</v>
      </c>
      <c r="N47" t="s">
        <v>134</v>
      </c>
      <c r="O47" t="s">
        <v>134</v>
      </c>
      <c r="P47" t="s">
        <v>134</v>
      </c>
      <c r="Q47" t="s">
        <v>134</v>
      </c>
      <c r="R47" t="s">
        <v>134</v>
      </c>
      <c r="S47" s="3"/>
      <c r="T47" t="s">
        <v>134</v>
      </c>
      <c r="U47" s="17">
        <v>0.01</v>
      </c>
      <c r="V47" t="s">
        <v>134</v>
      </c>
      <c r="W47" t="s">
        <v>134</v>
      </c>
      <c r="X47" t="s">
        <v>134</v>
      </c>
      <c r="Y47" t="s">
        <v>134</v>
      </c>
      <c r="Z47" s="17">
        <v>0.01</v>
      </c>
      <c r="AA47" s="17">
        <v>0.02</v>
      </c>
      <c r="AB47" t="s">
        <v>134</v>
      </c>
      <c r="AC47" s="3"/>
      <c r="AD47" t="s">
        <v>134</v>
      </c>
      <c r="AE47" t="s">
        <v>134</v>
      </c>
      <c r="AF47" s="17">
        <v>0.01</v>
      </c>
      <c r="AG47" t="s">
        <v>134</v>
      </c>
      <c r="AH47" t="s">
        <v>134</v>
      </c>
      <c r="AI47" s="17">
        <v>0.01</v>
      </c>
      <c r="AJ47" s="17">
        <v>0.01</v>
      </c>
      <c r="AK47" s="17">
        <v>0.01</v>
      </c>
      <c r="AL47" s="4" t="s">
        <v>103</v>
      </c>
      <c r="AM47" s="3"/>
      <c r="AN47" s="17">
        <v>0.01</v>
      </c>
      <c r="AO47" t="s">
        <v>134</v>
      </c>
      <c r="AP47" t="s">
        <v>134</v>
      </c>
      <c r="AQ47" t="s">
        <v>134</v>
      </c>
      <c r="AR47" t="s">
        <v>134</v>
      </c>
      <c r="AS47" t="s">
        <v>134</v>
      </c>
      <c r="AT47" t="s">
        <v>134</v>
      </c>
      <c r="AU47" t="s">
        <v>134</v>
      </c>
      <c r="AV47" t="s">
        <v>134</v>
      </c>
      <c r="AW47" s="4" t="s">
        <v>103</v>
      </c>
      <c r="AX47" t="s">
        <v>134</v>
      </c>
      <c r="AY47" t="s">
        <v>134</v>
      </c>
      <c r="AZ47" s="3"/>
      <c r="BA47" s="17">
        <v>0.01</v>
      </c>
      <c r="BB47" t="s">
        <v>134</v>
      </c>
      <c r="BC47" s="17">
        <v>0.02</v>
      </c>
      <c r="BD47" s="17">
        <v>0.01</v>
      </c>
      <c r="BE47" s="17">
        <v>0.01</v>
      </c>
      <c r="BF47" s="17">
        <v>0.02</v>
      </c>
      <c r="BG47" s="17">
        <v>0.02</v>
      </c>
      <c r="BH47" s="17">
        <v>0.02</v>
      </c>
      <c r="BI47" s="17">
        <v>0.02</v>
      </c>
      <c r="BJ47" s="4" t="s">
        <v>103</v>
      </c>
      <c r="BK47" t="s">
        <v>134</v>
      </c>
      <c r="BL47" s="4" t="s">
        <v>103</v>
      </c>
      <c r="BM47" s="3"/>
      <c r="BN47" t="s">
        <v>134</v>
      </c>
      <c r="BO47" t="s">
        <v>134</v>
      </c>
      <c r="BP47" t="s">
        <v>134</v>
      </c>
      <c r="BQ47" t="s">
        <v>134</v>
      </c>
      <c r="BR47" t="s">
        <v>134</v>
      </c>
      <c r="BS47" t="s">
        <v>134</v>
      </c>
      <c r="BT47" t="s">
        <v>134</v>
      </c>
      <c r="BU47" t="s">
        <v>134</v>
      </c>
      <c r="BV47" t="s">
        <v>134</v>
      </c>
      <c r="BW47" t="s">
        <v>103</v>
      </c>
      <c r="BX47" t="s">
        <v>134</v>
      </c>
      <c r="BY47" t="s">
        <v>103</v>
      </c>
      <c r="BZ47" t="s">
        <v>134</v>
      </c>
    </row>
    <row r="48" spans="1:78" ht="15" customHeight="1" x14ac:dyDescent="0.25">
      <c r="S48" s="3"/>
      <c r="AC48" s="3"/>
      <c r="AM48" s="3"/>
      <c r="AZ48" s="3"/>
      <c r="BM48" s="3"/>
    </row>
    <row r="49" spans="1:78" ht="15" customHeight="1" x14ac:dyDescent="0.25">
      <c r="A49" s="9" t="s">
        <v>301</v>
      </c>
      <c r="S49" s="3"/>
      <c r="AC49" s="3"/>
      <c r="AM49" s="3"/>
      <c r="AZ49" s="3"/>
      <c r="BM49" s="3"/>
    </row>
    <row r="50" spans="1:78" ht="15" customHeight="1" x14ac:dyDescent="0.25">
      <c r="A50" t="s">
        <v>302</v>
      </c>
      <c r="B50" t="s">
        <v>87</v>
      </c>
      <c r="C50" t="s">
        <v>303</v>
      </c>
      <c r="D50" t="s">
        <v>132</v>
      </c>
      <c r="S50" s="3"/>
      <c r="AC50" s="3"/>
      <c r="AM50" s="3"/>
      <c r="AZ50" s="3"/>
      <c r="BM50" s="3"/>
      <c r="BN50" t="s">
        <v>103</v>
      </c>
      <c r="BO50" s="4" t="s">
        <v>103</v>
      </c>
      <c r="BP50" s="4" t="s">
        <v>103</v>
      </c>
      <c r="BQ50" s="4" t="s">
        <v>103</v>
      </c>
      <c r="BR50" s="4" t="s">
        <v>103</v>
      </c>
      <c r="BS50" s="4" t="s">
        <v>103</v>
      </c>
      <c r="BT50" s="4" t="s">
        <v>103</v>
      </c>
      <c r="BU50" s="4" t="s">
        <v>103</v>
      </c>
      <c r="BV50" s="4" t="s">
        <v>103</v>
      </c>
      <c r="BW50" s="4" t="s">
        <v>300</v>
      </c>
      <c r="BX50" s="4" t="s">
        <v>103</v>
      </c>
      <c r="BY50" s="4" t="s">
        <v>300</v>
      </c>
      <c r="BZ50" t="s">
        <v>103</v>
      </c>
    </row>
    <row r="51" spans="1:78" ht="15" customHeight="1" x14ac:dyDescent="0.25">
      <c r="S51" s="3"/>
      <c r="AC51" s="3"/>
      <c r="AM51" s="3"/>
      <c r="AZ51" s="3"/>
      <c r="BM51" s="3"/>
    </row>
    <row r="52" spans="1:78" ht="15" customHeight="1" x14ac:dyDescent="0.25">
      <c r="A52" s="5" t="s">
        <v>163</v>
      </c>
      <c r="S52" s="3"/>
      <c r="AC52" s="3"/>
      <c r="AM52" s="3"/>
      <c r="AZ52" s="3"/>
      <c r="BM52" s="3"/>
    </row>
    <row r="53" spans="1:78" ht="15" customHeight="1" x14ac:dyDescent="0.25">
      <c r="A53" t="s">
        <v>164</v>
      </c>
      <c r="B53" t="s">
        <v>87</v>
      </c>
      <c r="C53" t="s">
        <v>114</v>
      </c>
      <c r="D53" t="s">
        <v>132</v>
      </c>
      <c r="E53" t="s">
        <v>87</v>
      </c>
      <c r="F53" s="17">
        <v>10.1</v>
      </c>
      <c r="G53" s="4">
        <v>10.3</v>
      </c>
      <c r="H53" s="4">
        <v>10.1</v>
      </c>
      <c r="J53" s="17">
        <v>7.81</v>
      </c>
      <c r="K53" s="17">
        <v>9.33</v>
      </c>
      <c r="L53" s="17">
        <v>9.33</v>
      </c>
      <c r="M53" s="17">
        <v>9.4499999999999993</v>
      </c>
      <c r="N53" s="17">
        <v>9.09</v>
      </c>
      <c r="O53" s="17">
        <v>8.93</v>
      </c>
      <c r="P53" s="17">
        <v>9.07</v>
      </c>
      <c r="Q53" s="17">
        <v>8.67</v>
      </c>
      <c r="R53" s="17">
        <v>9.07</v>
      </c>
      <c r="S53" s="3"/>
      <c r="T53" s="17">
        <v>9.0299999999999994</v>
      </c>
      <c r="U53" s="17">
        <v>8.7799999999999994</v>
      </c>
      <c r="V53" s="17">
        <v>8.07</v>
      </c>
      <c r="W53" s="17">
        <v>8.9499999999999993</v>
      </c>
      <c r="X53" s="17">
        <v>9.18</v>
      </c>
      <c r="Y53" s="17">
        <v>8.76</v>
      </c>
      <c r="Z53" s="17">
        <v>8.4499999999999993</v>
      </c>
      <c r="AA53" s="17">
        <v>8.32</v>
      </c>
      <c r="AB53" s="17">
        <v>8.9600000000000009</v>
      </c>
      <c r="AC53" s="3"/>
      <c r="AD53" s="17">
        <v>5.95</v>
      </c>
      <c r="AE53" s="17">
        <v>5.75</v>
      </c>
      <c r="AF53" s="17">
        <v>5.89</v>
      </c>
      <c r="AG53" s="17">
        <v>6.05</v>
      </c>
      <c r="AH53" s="17">
        <v>6.2</v>
      </c>
      <c r="AI53" s="17">
        <v>6.45</v>
      </c>
      <c r="AJ53" s="17">
        <v>6.24</v>
      </c>
      <c r="AK53" s="17">
        <v>6.47</v>
      </c>
      <c r="AL53" s="4" t="s">
        <v>103</v>
      </c>
      <c r="AM53" s="3"/>
      <c r="AN53" s="17">
        <v>5.05</v>
      </c>
      <c r="AO53" s="17">
        <v>5.16</v>
      </c>
      <c r="AP53" s="17">
        <v>5.24</v>
      </c>
      <c r="AQ53" s="17">
        <v>5.12</v>
      </c>
      <c r="AR53" s="17">
        <v>5.92</v>
      </c>
      <c r="AS53" s="17">
        <v>5.35</v>
      </c>
      <c r="AT53" s="17">
        <v>5.35</v>
      </c>
      <c r="AU53" s="17">
        <v>5.37</v>
      </c>
      <c r="AV53" s="17">
        <v>5.47</v>
      </c>
      <c r="AW53" s="4" t="s">
        <v>103</v>
      </c>
      <c r="AX53" s="17">
        <v>6.91</v>
      </c>
      <c r="AY53" s="17">
        <v>7.09</v>
      </c>
      <c r="AZ53" s="3"/>
      <c r="BA53" s="17">
        <v>5.34</v>
      </c>
      <c r="BB53" s="17">
        <v>5.42</v>
      </c>
      <c r="BC53" s="17">
        <v>5.53</v>
      </c>
      <c r="BD53" s="17">
        <v>5.59</v>
      </c>
      <c r="BE53" s="17">
        <v>5.75</v>
      </c>
      <c r="BF53" s="17">
        <v>5.64</v>
      </c>
      <c r="BG53" s="17">
        <v>5.57</v>
      </c>
      <c r="BH53" s="17">
        <v>5.68</v>
      </c>
      <c r="BI53" s="17">
        <v>5.53</v>
      </c>
      <c r="BJ53" s="4" t="s">
        <v>103</v>
      </c>
      <c r="BK53" s="17">
        <v>6.91</v>
      </c>
      <c r="BL53" s="4" t="s">
        <v>103</v>
      </c>
      <c r="BM53" s="3"/>
      <c r="BN53">
        <v>7.73</v>
      </c>
      <c r="BO53">
        <v>8.5299999999999994</v>
      </c>
      <c r="BP53">
        <v>8.1</v>
      </c>
      <c r="BQ53">
        <v>8.24</v>
      </c>
      <c r="BR53">
        <v>7.95</v>
      </c>
      <c r="BS53">
        <v>7.99</v>
      </c>
      <c r="BT53">
        <v>7.97</v>
      </c>
      <c r="BU53">
        <v>7.84</v>
      </c>
      <c r="BV53">
        <v>8.0399999999999991</v>
      </c>
      <c r="BW53" t="s">
        <v>103</v>
      </c>
      <c r="BX53">
        <v>8.76</v>
      </c>
      <c r="BY53" t="s">
        <v>103</v>
      </c>
      <c r="BZ53">
        <v>9.57</v>
      </c>
    </row>
    <row r="54" spans="1:78" ht="15" customHeight="1" x14ac:dyDescent="0.25">
      <c r="S54" s="3"/>
      <c r="AC54" s="3"/>
    </row>
    <row r="55" spans="1:78" ht="15" customHeight="1" x14ac:dyDescent="0.25">
      <c r="A55" s="5" t="s">
        <v>167</v>
      </c>
      <c r="S55" s="3"/>
      <c r="AC55" s="3"/>
    </row>
    <row r="56" spans="1:78" ht="15" customHeight="1" x14ac:dyDescent="0.25">
      <c r="A56" t="s">
        <v>168</v>
      </c>
      <c r="B56" t="s">
        <v>87</v>
      </c>
      <c r="C56" t="s">
        <v>114</v>
      </c>
      <c r="D56" t="s">
        <v>169</v>
      </c>
      <c r="E56" t="s">
        <v>87</v>
      </c>
      <c r="F56" t="s">
        <v>170</v>
      </c>
      <c r="G56" t="s">
        <v>170</v>
      </c>
      <c r="H56" t="s">
        <v>170</v>
      </c>
      <c r="J56" s="17">
        <v>2</v>
      </c>
      <c r="K56" s="17">
        <v>2</v>
      </c>
      <c r="L56" t="s">
        <v>170</v>
      </c>
      <c r="M56" t="s">
        <v>170</v>
      </c>
      <c r="N56" t="s">
        <v>170</v>
      </c>
      <c r="O56" t="s">
        <v>170</v>
      </c>
      <c r="P56" t="s">
        <v>170</v>
      </c>
      <c r="Q56" t="s">
        <v>170</v>
      </c>
      <c r="R56" t="s">
        <v>170</v>
      </c>
      <c r="S56" s="3"/>
      <c r="T56" t="s">
        <v>170</v>
      </c>
      <c r="U56" s="17">
        <v>2</v>
      </c>
      <c r="V56" t="s">
        <v>170</v>
      </c>
      <c r="W56" t="s">
        <v>170</v>
      </c>
      <c r="X56" t="s">
        <v>170</v>
      </c>
      <c r="Y56" s="17">
        <v>2</v>
      </c>
      <c r="Z56" t="s">
        <v>170</v>
      </c>
      <c r="AA56" t="s">
        <v>170</v>
      </c>
      <c r="AB56" t="s">
        <v>170</v>
      </c>
      <c r="AC56" s="3"/>
      <c r="AD56" s="17">
        <v>3</v>
      </c>
      <c r="AE56" s="17">
        <v>2</v>
      </c>
      <c r="AF56" s="17">
        <v>4</v>
      </c>
      <c r="AG56" s="17">
        <v>2</v>
      </c>
      <c r="AH56" s="17">
        <v>2</v>
      </c>
      <c r="AI56" t="s">
        <v>170</v>
      </c>
      <c r="AJ56" s="17">
        <v>2</v>
      </c>
      <c r="AK56" s="17">
        <v>3</v>
      </c>
      <c r="AL56" s="4" t="s">
        <v>103</v>
      </c>
      <c r="AN56" s="17">
        <v>6</v>
      </c>
      <c r="AO56" t="s">
        <v>170</v>
      </c>
      <c r="AP56" s="17">
        <v>4</v>
      </c>
      <c r="AQ56" t="s">
        <v>170</v>
      </c>
      <c r="AR56" s="17">
        <v>4</v>
      </c>
      <c r="AS56" t="s">
        <v>170</v>
      </c>
      <c r="AT56" s="17">
        <v>4</v>
      </c>
      <c r="AU56" t="s">
        <v>170</v>
      </c>
      <c r="AV56" s="17">
        <v>4</v>
      </c>
      <c r="AW56" s="4" t="s">
        <v>103</v>
      </c>
      <c r="AX56" t="s">
        <v>170</v>
      </c>
      <c r="AY56" s="17">
        <v>6</v>
      </c>
      <c r="BA56" t="s">
        <v>170</v>
      </c>
      <c r="BB56" s="17">
        <v>6</v>
      </c>
      <c r="BC56" t="s">
        <v>170</v>
      </c>
      <c r="BD56" s="17">
        <v>2</v>
      </c>
      <c r="BE56" t="s">
        <v>170</v>
      </c>
      <c r="BF56" s="17">
        <v>2</v>
      </c>
      <c r="BG56" t="s">
        <v>170</v>
      </c>
      <c r="BH56" t="s">
        <v>170</v>
      </c>
      <c r="BI56" s="17">
        <v>2</v>
      </c>
      <c r="BJ56" s="4" t="s">
        <v>103</v>
      </c>
      <c r="BK56" s="17">
        <v>3</v>
      </c>
      <c r="BL56" s="4" t="s">
        <v>103</v>
      </c>
      <c r="BN56">
        <v>5</v>
      </c>
      <c r="BO56">
        <v>4</v>
      </c>
      <c r="BP56">
        <v>3</v>
      </c>
      <c r="BQ56">
        <v>3</v>
      </c>
      <c r="BR56">
        <v>4</v>
      </c>
      <c r="BS56">
        <v>3</v>
      </c>
      <c r="BT56">
        <v>4</v>
      </c>
      <c r="BU56">
        <v>3</v>
      </c>
      <c r="BV56">
        <v>3</v>
      </c>
      <c r="BW56" t="s">
        <v>103</v>
      </c>
      <c r="BX56">
        <v>4</v>
      </c>
      <c r="BY56" t="s">
        <v>103</v>
      </c>
      <c r="BZ56">
        <v>5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4328-3FC0-4981-8D93-65061D6800B2}">
  <dimension ref="A1:W56"/>
  <sheetViews>
    <sheetView zoomScale="85" workbookViewId="0">
      <selection activeCell="L34" sqref="L34"/>
    </sheetView>
  </sheetViews>
  <sheetFormatPr defaultRowHeight="15" customHeight="1" x14ac:dyDescent="0.25"/>
  <cols>
    <col min="1" max="1" width="54.7109375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0" width="15.28515625" bestFit="1" customWidth="1"/>
    <col min="12" max="20" width="22.28515625" customWidth="1"/>
    <col min="21" max="21" width="15.28515625" bestFit="1" customWidth="1"/>
    <col min="22" max="22" width="3.85546875" customWidth="1"/>
    <col min="23" max="23" width="18.85546875" customWidth="1"/>
  </cols>
  <sheetData>
    <row r="1" spans="1:2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L1" s="2" t="s">
        <v>3</v>
      </c>
      <c r="M1" s="2" t="s">
        <v>3</v>
      </c>
      <c r="N1" s="2" t="s">
        <v>3</v>
      </c>
      <c r="O1" s="2" t="s">
        <v>3</v>
      </c>
      <c r="P1" s="2" t="s">
        <v>3</v>
      </c>
      <c r="Q1" s="2" t="s">
        <v>3</v>
      </c>
      <c r="R1" s="2" t="s">
        <v>3</v>
      </c>
      <c r="S1" s="2" t="s">
        <v>3</v>
      </c>
      <c r="T1" s="2" t="s">
        <v>3</v>
      </c>
      <c r="U1" s="2" t="s">
        <v>3</v>
      </c>
      <c r="V1" s="12"/>
      <c r="W1" s="13" t="s">
        <v>283</v>
      </c>
    </row>
    <row r="2" spans="1:23" ht="15" customHeight="1" x14ac:dyDescent="0.25">
      <c r="A2" s="1" t="s">
        <v>4</v>
      </c>
      <c r="B2" t="s">
        <v>5</v>
      </c>
      <c r="D2" s="7" t="s">
        <v>6</v>
      </c>
      <c r="E2" s="7"/>
      <c r="F2" t="s">
        <v>17</v>
      </c>
      <c r="G2" t="s">
        <v>26</v>
      </c>
      <c r="H2" t="s">
        <v>35</v>
      </c>
      <c r="I2" t="s">
        <v>44</v>
      </c>
      <c r="J2" t="s">
        <v>56</v>
      </c>
      <c r="L2" t="s">
        <v>184</v>
      </c>
      <c r="M2" t="s">
        <v>194</v>
      </c>
      <c r="N2" t="s">
        <v>204</v>
      </c>
      <c r="O2" t="s">
        <v>214</v>
      </c>
      <c r="P2" t="s">
        <v>224</v>
      </c>
      <c r="Q2" t="s">
        <v>234</v>
      </c>
      <c r="R2" t="s">
        <v>244</v>
      </c>
      <c r="S2" t="s">
        <v>254</v>
      </c>
      <c r="T2" t="s">
        <v>264</v>
      </c>
      <c r="U2" t="s">
        <v>294</v>
      </c>
      <c r="V2" s="12"/>
    </row>
    <row r="3" spans="1:2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L3" t="s">
        <v>65</v>
      </c>
      <c r="M3" t="s">
        <v>266</v>
      </c>
      <c r="N3" t="s">
        <v>66</v>
      </c>
      <c r="O3" t="s">
        <v>267</v>
      </c>
      <c r="P3" t="s">
        <v>67</v>
      </c>
      <c r="Q3" t="s">
        <v>67</v>
      </c>
      <c r="R3" t="s">
        <v>268</v>
      </c>
      <c r="S3" t="s">
        <v>268</v>
      </c>
      <c r="T3" t="s">
        <v>268</v>
      </c>
      <c r="U3" s="8">
        <v>45813</v>
      </c>
      <c r="V3" s="12"/>
    </row>
    <row r="4" spans="1:23" ht="15" customHeight="1" x14ac:dyDescent="0.25">
      <c r="D4" s="7" t="s">
        <v>70</v>
      </c>
      <c r="E4" s="7"/>
      <c r="F4" t="s">
        <v>81</v>
      </c>
      <c r="G4" t="s">
        <v>81</v>
      </c>
      <c r="H4" t="s">
        <v>81</v>
      </c>
      <c r="I4" t="s">
        <v>81</v>
      </c>
      <c r="J4" t="s">
        <v>81</v>
      </c>
      <c r="L4" t="s">
        <v>81</v>
      </c>
      <c r="M4" t="s">
        <v>81</v>
      </c>
      <c r="N4" t="s">
        <v>81</v>
      </c>
      <c r="O4" t="s">
        <v>81</v>
      </c>
      <c r="P4" t="s">
        <v>81</v>
      </c>
      <c r="Q4" t="s">
        <v>81</v>
      </c>
      <c r="R4" t="s">
        <v>81</v>
      </c>
      <c r="S4" t="s">
        <v>81</v>
      </c>
      <c r="T4" t="s">
        <v>81</v>
      </c>
      <c r="U4" t="s">
        <v>81</v>
      </c>
      <c r="V4" s="12"/>
    </row>
    <row r="5" spans="1:2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t="s">
        <v>87</v>
      </c>
      <c r="M5" t="s">
        <v>87</v>
      </c>
      <c r="N5" t="s">
        <v>87</v>
      </c>
      <c r="O5" t="s">
        <v>87</v>
      </c>
      <c r="P5" t="s">
        <v>277</v>
      </c>
      <c r="Q5" t="s">
        <v>278</v>
      </c>
      <c r="R5" t="s">
        <v>279</v>
      </c>
      <c r="S5" t="s">
        <v>280</v>
      </c>
      <c r="T5" t="s">
        <v>281</v>
      </c>
      <c r="V5" s="12"/>
    </row>
    <row r="6" spans="1:2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t="s">
        <v>87</v>
      </c>
      <c r="M6" t="s">
        <v>87</v>
      </c>
      <c r="N6" t="s">
        <v>87</v>
      </c>
      <c r="O6" t="s">
        <v>87</v>
      </c>
      <c r="P6" t="s">
        <v>87</v>
      </c>
      <c r="Q6" t="s">
        <v>87</v>
      </c>
      <c r="R6" t="s">
        <v>87</v>
      </c>
      <c r="S6" t="s">
        <v>87</v>
      </c>
      <c r="T6" t="s">
        <v>87</v>
      </c>
      <c r="V6" s="12"/>
    </row>
    <row r="7" spans="1:2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t="s">
        <v>87</v>
      </c>
      <c r="M7" t="s">
        <v>87</v>
      </c>
      <c r="N7" t="s">
        <v>87</v>
      </c>
      <c r="O7" t="s">
        <v>87</v>
      </c>
      <c r="P7" t="s">
        <v>87</v>
      </c>
      <c r="Q7" t="s">
        <v>87</v>
      </c>
      <c r="R7" t="s">
        <v>87</v>
      </c>
      <c r="S7" t="s">
        <v>87</v>
      </c>
      <c r="T7" t="s">
        <v>87</v>
      </c>
      <c r="V7" s="12"/>
    </row>
    <row r="8" spans="1:2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t="s">
        <v>87</v>
      </c>
      <c r="M8" t="s">
        <v>87</v>
      </c>
      <c r="N8" t="s">
        <v>87</v>
      </c>
      <c r="O8" t="s">
        <v>87</v>
      </c>
      <c r="P8" t="s">
        <v>87</v>
      </c>
      <c r="Q8" t="s">
        <v>87</v>
      </c>
      <c r="R8" t="s">
        <v>87</v>
      </c>
      <c r="S8" t="s">
        <v>87</v>
      </c>
      <c r="T8" t="s">
        <v>87</v>
      </c>
      <c r="V8" s="12"/>
    </row>
    <row r="9" spans="1:2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t="s">
        <v>87</v>
      </c>
      <c r="M9" t="s">
        <v>87</v>
      </c>
      <c r="N9" t="s">
        <v>87</v>
      </c>
      <c r="O9" t="s">
        <v>87</v>
      </c>
      <c r="P9" t="s">
        <v>87</v>
      </c>
      <c r="Q9" t="s">
        <v>87</v>
      </c>
      <c r="R9" t="s">
        <v>87</v>
      </c>
      <c r="S9" t="s">
        <v>87</v>
      </c>
      <c r="T9" t="s">
        <v>87</v>
      </c>
      <c r="V9" s="12"/>
    </row>
    <row r="10" spans="1:23" ht="15" customHeight="1" x14ac:dyDescent="0.25">
      <c r="V10" s="12"/>
    </row>
    <row r="11" spans="1:2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V11" s="12"/>
    </row>
    <row r="12" spans="1:23" ht="15" customHeight="1" x14ac:dyDescent="0.25">
      <c r="V12" s="12"/>
    </row>
    <row r="13" spans="1:23" ht="15" customHeight="1" x14ac:dyDescent="0.25">
      <c r="A13" s="5" t="s">
        <v>96</v>
      </c>
      <c r="V13" s="12"/>
    </row>
    <row r="14" spans="1:2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17">
        <v>6.6</v>
      </c>
      <c r="G14" s="17">
        <v>7.6</v>
      </c>
      <c r="H14" s="17">
        <v>7.5</v>
      </c>
      <c r="I14" s="17">
        <v>7.5</v>
      </c>
      <c r="J14" s="17">
        <v>7.6</v>
      </c>
      <c r="L14" s="17">
        <v>6.6</v>
      </c>
      <c r="M14" s="17">
        <v>7</v>
      </c>
      <c r="N14" s="17">
        <v>7.6</v>
      </c>
      <c r="O14" s="17">
        <v>7.6</v>
      </c>
      <c r="P14" s="17">
        <v>7.5</v>
      </c>
      <c r="Q14" s="17">
        <v>7.7</v>
      </c>
      <c r="R14" s="17">
        <v>7.5</v>
      </c>
      <c r="S14" s="17">
        <v>6.8</v>
      </c>
      <c r="T14" s="17">
        <v>7.6</v>
      </c>
      <c r="U14" s="4">
        <v>6.8</v>
      </c>
      <c r="V14" s="12"/>
      <c r="W14">
        <f>MEDIAN(P14:U14)</f>
        <v>7.5</v>
      </c>
    </row>
    <row r="15" spans="1:23" ht="15" customHeight="1" x14ac:dyDescent="0.25">
      <c r="V15" s="12"/>
    </row>
    <row r="16" spans="1:23" ht="15" customHeight="1" x14ac:dyDescent="0.25">
      <c r="A16" s="5" t="s">
        <v>104</v>
      </c>
      <c r="V16" s="12"/>
    </row>
    <row r="17" spans="1:2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17">
        <v>5250</v>
      </c>
      <c r="G17" s="17">
        <v>18100</v>
      </c>
      <c r="H17" s="17">
        <v>39000</v>
      </c>
      <c r="I17" s="17">
        <v>24900</v>
      </c>
      <c r="J17" s="17">
        <v>38000</v>
      </c>
      <c r="L17" s="17">
        <v>5230</v>
      </c>
      <c r="M17" s="17">
        <v>2210</v>
      </c>
      <c r="N17" s="17">
        <v>18100</v>
      </c>
      <c r="O17" s="17">
        <v>24500</v>
      </c>
      <c r="P17" s="17">
        <v>39000</v>
      </c>
      <c r="Q17" s="17">
        <v>40800</v>
      </c>
      <c r="R17" s="17">
        <v>40500</v>
      </c>
      <c r="S17" s="17">
        <v>37100</v>
      </c>
      <c r="T17" s="17">
        <v>33100</v>
      </c>
      <c r="U17" s="4">
        <v>5610</v>
      </c>
      <c r="V17" s="12"/>
      <c r="W17">
        <f>MEDIAN(P17:U17)</f>
        <v>38050</v>
      </c>
    </row>
    <row r="18" spans="1:23" ht="15" customHeight="1" x14ac:dyDescent="0.25">
      <c r="V18" s="12"/>
    </row>
    <row r="19" spans="1:23" ht="15" customHeight="1" x14ac:dyDescent="0.25">
      <c r="A19" s="5" t="s">
        <v>112</v>
      </c>
      <c r="V19" s="12"/>
    </row>
    <row r="20" spans="1:2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17">
        <v>6</v>
      </c>
      <c r="G20" t="s">
        <v>115</v>
      </c>
      <c r="H20" t="s">
        <v>115</v>
      </c>
      <c r="I20" t="s">
        <v>115</v>
      </c>
      <c r="J20" t="s">
        <v>115</v>
      </c>
      <c r="L20" s="17">
        <v>7</v>
      </c>
      <c r="M20" s="4" t="s">
        <v>115</v>
      </c>
      <c r="N20" s="17">
        <v>14</v>
      </c>
      <c r="O20" s="4" t="s">
        <v>115</v>
      </c>
      <c r="P20" s="4" t="s">
        <v>115</v>
      </c>
      <c r="Q20" s="4" t="s">
        <v>115</v>
      </c>
      <c r="R20" s="4" t="s">
        <v>115</v>
      </c>
      <c r="S20" s="4" t="s">
        <v>115</v>
      </c>
      <c r="T20" s="4" t="s">
        <v>115</v>
      </c>
      <c r="U20" s="4">
        <v>6</v>
      </c>
      <c r="V20" s="12"/>
      <c r="W20">
        <f>MEDIAN(P20:U20)</f>
        <v>6</v>
      </c>
    </row>
    <row r="21" spans="1:23" ht="15" customHeight="1" x14ac:dyDescent="0.25">
      <c r="V21" s="12"/>
    </row>
    <row r="22" spans="1:23" ht="15" customHeight="1" x14ac:dyDescent="0.25">
      <c r="A22" s="5" t="s">
        <v>118</v>
      </c>
      <c r="V22" s="12"/>
    </row>
    <row r="23" spans="1:2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17">
        <v>14.2</v>
      </c>
      <c r="G23" s="17">
        <v>2.1</v>
      </c>
      <c r="H23" s="17">
        <v>1.7</v>
      </c>
      <c r="I23" s="17">
        <v>1.7</v>
      </c>
      <c r="J23" s="17">
        <v>1.4</v>
      </c>
      <c r="L23" s="17">
        <v>16.600000000000001</v>
      </c>
      <c r="M23" s="17">
        <v>10.9</v>
      </c>
      <c r="N23" s="17">
        <v>1.8</v>
      </c>
      <c r="O23" s="17">
        <v>1.2</v>
      </c>
      <c r="P23" s="17">
        <v>2.2000000000000002</v>
      </c>
      <c r="Q23" s="17">
        <v>1.2</v>
      </c>
      <c r="R23" s="17">
        <v>1</v>
      </c>
      <c r="S23" s="17">
        <v>0.8</v>
      </c>
      <c r="T23" s="17">
        <v>0.5</v>
      </c>
      <c r="U23" s="4">
        <v>12.2</v>
      </c>
      <c r="V23" s="12"/>
      <c r="W23">
        <f>MEDIAN(P23:U23)</f>
        <v>1.1000000000000001</v>
      </c>
    </row>
    <row r="24" spans="1:23" ht="15" customHeight="1" x14ac:dyDescent="0.25">
      <c r="V24" s="12"/>
    </row>
    <row r="25" spans="1:23" ht="15" customHeight="1" x14ac:dyDescent="0.25">
      <c r="A25" s="5" t="s">
        <v>126</v>
      </c>
      <c r="V25" s="12"/>
    </row>
    <row r="26" spans="1:2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17">
        <v>0.02</v>
      </c>
      <c r="G26" t="s">
        <v>134</v>
      </c>
      <c r="H26" s="17">
        <v>0.1</v>
      </c>
      <c r="I26" s="17">
        <v>0.05</v>
      </c>
      <c r="J26" s="17">
        <v>0.04</v>
      </c>
      <c r="L26" s="17">
        <v>0.05</v>
      </c>
      <c r="M26" s="17">
        <v>0.05</v>
      </c>
      <c r="N26" s="17">
        <v>0.01</v>
      </c>
      <c r="O26" s="4" t="s">
        <v>134</v>
      </c>
      <c r="P26" s="17">
        <v>0.06</v>
      </c>
      <c r="Q26" s="17">
        <v>0.05</v>
      </c>
      <c r="R26" s="17">
        <v>0.03</v>
      </c>
      <c r="S26" s="17">
        <v>0.03</v>
      </c>
      <c r="T26" s="17">
        <v>0.05</v>
      </c>
      <c r="U26" s="4">
        <v>0.11</v>
      </c>
      <c r="V26" s="12"/>
      <c r="W26">
        <f>MEDIAN(P26:U26)</f>
        <v>0.05</v>
      </c>
    </row>
    <row r="27" spans="1:23" ht="15" customHeight="1" x14ac:dyDescent="0.25">
      <c r="V27" s="12"/>
    </row>
    <row r="28" spans="1:23" ht="15" customHeight="1" x14ac:dyDescent="0.25">
      <c r="A28" s="5" t="s">
        <v>138</v>
      </c>
      <c r="V28" s="12"/>
    </row>
    <row r="29" spans="1:2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s="17">
        <v>0.01</v>
      </c>
      <c r="H29" t="s">
        <v>134</v>
      </c>
      <c r="I29" s="17">
        <v>0.01</v>
      </c>
      <c r="J29" t="s">
        <v>134</v>
      </c>
      <c r="L29" t="s">
        <v>134</v>
      </c>
      <c r="M29" t="s">
        <v>134</v>
      </c>
      <c r="N29" t="s">
        <v>134</v>
      </c>
      <c r="O29" t="s">
        <v>134</v>
      </c>
      <c r="P29" t="s">
        <v>134</v>
      </c>
      <c r="Q29" t="s">
        <v>134</v>
      </c>
      <c r="R29" t="s">
        <v>134</v>
      </c>
      <c r="S29" t="s">
        <v>134</v>
      </c>
      <c r="T29" t="s">
        <v>134</v>
      </c>
      <c r="U29" t="s">
        <v>134</v>
      </c>
      <c r="V29" s="12"/>
      <c r="W29" t="s">
        <v>134</v>
      </c>
    </row>
    <row r="30" spans="1:23" ht="15" customHeight="1" x14ac:dyDescent="0.25">
      <c r="V30" s="12"/>
    </row>
    <row r="31" spans="1:23" ht="15" customHeight="1" x14ac:dyDescent="0.25">
      <c r="A31" s="5" t="s">
        <v>141</v>
      </c>
      <c r="V31" s="12"/>
    </row>
    <row r="32" spans="1:2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17">
        <v>0.23</v>
      </c>
      <c r="G32" s="17">
        <v>0.09</v>
      </c>
      <c r="H32" s="17">
        <v>0.04</v>
      </c>
      <c r="I32" s="17">
        <v>0.03</v>
      </c>
      <c r="J32" s="17">
        <v>0.02</v>
      </c>
      <c r="L32" s="17">
        <v>0.22</v>
      </c>
      <c r="M32" s="17">
        <v>0.19</v>
      </c>
      <c r="N32" s="17">
        <v>0.1</v>
      </c>
      <c r="O32" s="17">
        <v>0.08</v>
      </c>
      <c r="P32" s="17">
        <v>0.03</v>
      </c>
      <c r="Q32" s="17">
        <v>0.03</v>
      </c>
      <c r="R32" s="4" t="s">
        <v>134</v>
      </c>
      <c r="S32" s="17">
        <v>0.01</v>
      </c>
      <c r="T32" s="17">
        <v>0.02</v>
      </c>
      <c r="U32" s="4">
        <v>0.19</v>
      </c>
      <c r="V32" s="12"/>
      <c r="W32">
        <f>MEDIAN(P32:U32)</f>
        <v>0.03</v>
      </c>
    </row>
    <row r="33" spans="1:23" ht="15" customHeight="1" x14ac:dyDescent="0.25">
      <c r="V33" s="12"/>
    </row>
    <row r="34" spans="1:23" ht="15" customHeight="1" x14ac:dyDescent="0.25">
      <c r="A34" s="5" t="s">
        <v>146</v>
      </c>
      <c r="V34" s="12"/>
    </row>
    <row r="35" spans="1:2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17">
        <v>0.23</v>
      </c>
      <c r="G35" s="17">
        <v>0.1</v>
      </c>
      <c r="H35" s="17">
        <v>0.04</v>
      </c>
      <c r="I35" s="17">
        <v>0.04</v>
      </c>
      <c r="J35" s="17">
        <v>0.02</v>
      </c>
      <c r="L35" s="17">
        <v>0.22</v>
      </c>
      <c r="M35" s="17">
        <v>0.19</v>
      </c>
      <c r="N35" s="17">
        <v>0.1</v>
      </c>
      <c r="O35" s="17">
        <v>0.08</v>
      </c>
      <c r="P35" s="17">
        <v>0.03</v>
      </c>
      <c r="Q35" s="17">
        <v>0.03</v>
      </c>
      <c r="R35" s="4" t="s">
        <v>134</v>
      </c>
      <c r="S35" s="17">
        <v>0.01</v>
      </c>
      <c r="T35" s="17">
        <v>0.02</v>
      </c>
      <c r="U35" s="4">
        <v>0.19</v>
      </c>
      <c r="V35" s="12"/>
      <c r="W35">
        <f>MEDIAN(P35:U35)</f>
        <v>0.03</v>
      </c>
    </row>
    <row r="36" spans="1:23" ht="15" customHeight="1" x14ac:dyDescent="0.25">
      <c r="V36" s="12"/>
    </row>
    <row r="37" spans="1:23" ht="15" customHeight="1" x14ac:dyDescent="0.25">
      <c r="A37" s="5" t="s">
        <v>148</v>
      </c>
      <c r="V37" s="12"/>
    </row>
    <row r="38" spans="1:2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17">
        <v>0.4</v>
      </c>
      <c r="G38" s="17">
        <v>0.3</v>
      </c>
      <c r="H38" s="17">
        <v>0.2</v>
      </c>
      <c r="I38" s="17">
        <v>0.3</v>
      </c>
      <c r="J38" s="17">
        <v>0.2</v>
      </c>
      <c r="L38" s="17">
        <v>0.5</v>
      </c>
      <c r="M38" s="17">
        <v>0.4</v>
      </c>
      <c r="N38" s="17">
        <v>0.5</v>
      </c>
      <c r="O38" s="17">
        <v>0.5</v>
      </c>
      <c r="P38" s="17">
        <v>0.2</v>
      </c>
      <c r="Q38" s="17">
        <v>0.2</v>
      </c>
      <c r="R38" s="17">
        <v>0.2</v>
      </c>
      <c r="S38" s="17">
        <v>0.1</v>
      </c>
      <c r="T38" s="17">
        <v>0.3</v>
      </c>
      <c r="U38" s="4">
        <v>0.4</v>
      </c>
      <c r="V38" s="12"/>
      <c r="W38">
        <f>MEDIAN(P38:U38)</f>
        <v>0.2</v>
      </c>
    </row>
    <row r="39" spans="1:23" ht="15" customHeight="1" x14ac:dyDescent="0.25">
      <c r="V39" s="12"/>
    </row>
    <row r="40" spans="1:23" ht="15" customHeight="1" x14ac:dyDescent="0.25">
      <c r="A40" s="5" t="s">
        <v>155</v>
      </c>
      <c r="V40" s="12"/>
    </row>
    <row r="41" spans="1:2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17">
        <v>0.6</v>
      </c>
      <c r="G41" s="17">
        <v>0.4</v>
      </c>
      <c r="H41" s="17">
        <v>0.2</v>
      </c>
      <c r="I41" s="17">
        <v>0.3</v>
      </c>
      <c r="J41" s="17">
        <v>0.2</v>
      </c>
      <c r="L41" s="17">
        <v>0.7</v>
      </c>
      <c r="M41" s="17">
        <v>0.6</v>
      </c>
      <c r="N41" s="17">
        <v>0.6</v>
      </c>
      <c r="O41" s="17">
        <v>0.6</v>
      </c>
      <c r="P41" s="17">
        <v>0.2</v>
      </c>
      <c r="Q41" s="17">
        <v>0.2</v>
      </c>
      <c r="R41" s="17">
        <v>0.2</v>
      </c>
      <c r="S41" s="17">
        <v>0.1</v>
      </c>
      <c r="T41" s="17">
        <v>0.3</v>
      </c>
      <c r="U41" s="4">
        <v>0.6</v>
      </c>
      <c r="V41" s="12"/>
      <c r="W41">
        <f>MEDIAN(P41:U41)</f>
        <v>0.2</v>
      </c>
    </row>
    <row r="42" spans="1:23" ht="15" customHeight="1" x14ac:dyDescent="0.25">
      <c r="V42" s="12"/>
    </row>
    <row r="43" spans="1:23" ht="15" customHeight="1" x14ac:dyDescent="0.25">
      <c r="A43" s="5" t="s">
        <v>158</v>
      </c>
      <c r="V43" s="12"/>
    </row>
    <row r="44" spans="1:2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17">
        <v>0.04</v>
      </c>
      <c r="G44" s="17">
        <v>0.04</v>
      </c>
      <c r="H44" s="17">
        <v>0.04</v>
      </c>
      <c r="I44" s="17">
        <v>0.46</v>
      </c>
      <c r="J44" s="17">
        <v>0.03</v>
      </c>
      <c r="L44" s="17">
        <v>0.05</v>
      </c>
      <c r="M44" s="17">
        <v>0.04</v>
      </c>
      <c r="N44" s="17">
        <v>0.05</v>
      </c>
      <c r="O44" s="17">
        <v>0.02</v>
      </c>
      <c r="P44" s="17">
        <v>0.03</v>
      </c>
      <c r="Q44" s="17">
        <v>0.04</v>
      </c>
      <c r="R44" s="17">
        <v>0.02</v>
      </c>
      <c r="S44" s="17">
        <v>0.04</v>
      </c>
      <c r="T44" s="17">
        <v>0.05</v>
      </c>
      <c r="U44" s="4">
        <v>0.03</v>
      </c>
      <c r="V44" s="12"/>
      <c r="W44">
        <f>MEDIAN(P44:U44)</f>
        <v>3.5000000000000003E-2</v>
      </c>
    </row>
    <row r="45" spans="1:23" ht="15" customHeight="1" x14ac:dyDescent="0.25">
      <c r="V45" s="12"/>
    </row>
    <row r="46" spans="1:23" ht="15" customHeight="1" x14ac:dyDescent="0.25">
      <c r="A46" s="5" t="s">
        <v>160</v>
      </c>
      <c r="V46" s="12"/>
    </row>
    <row r="47" spans="1:2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s="17">
        <v>0.02</v>
      </c>
      <c r="H47" s="17">
        <v>0.01</v>
      </c>
      <c r="I47" t="s">
        <v>134</v>
      </c>
      <c r="J47" s="17">
        <v>0.02</v>
      </c>
      <c r="L47" t="s">
        <v>134</v>
      </c>
      <c r="M47" s="18">
        <v>0.02</v>
      </c>
      <c r="N47" s="18">
        <v>0.01</v>
      </c>
      <c r="O47" t="s">
        <v>134</v>
      </c>
      <c r="P47" s="18">
        <v>0.01</v>
      </c>
      <c r="Q47" s="18">
        <v>0.01</v>
      </c>
      <c r="R47" t="s">
        <v>134</v>
      </c>
      <c r="S47" t="s">
        <v>134</v>
      </c>
      <c r="T47" t="s">
        <v>134</v>
      </c>
      <c r="U47" t="s">
        <v>134</v>
      </c>
      <c r="V47" s="12"/>
      <c r="W47">
        <v>0.01</v>
      </c>
    </row>
    <row r="48" spans="1:23" ht="15" customHeight="1" x14ac:dyDescent="0.25">
      <c r="V48" s="12"/>
    </row>
    <row r="49" spans="1:23" ht="15" customHeight="1" x14ac:dyDescent="0.25">
      <c r="A49" s="9" t="s">
        <v>301</v>
      </c>
      <c r="V49" s="12"/>
    </row>
    <row r="50" spans="1:2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U50" s="4" t="s">
        <v>103</v>
      </c>
      <c r="V50" s="12"/>
    </row>
    <row r="51" spans="1:23" ht="15" customHeight="1" x14ac:dyDescent="0.25">
      <c r="V51" s="12"/>
    </row>
    <row r="52" spans="1:23" ht="15" customHeight="1" x14ac:dyDescent="0.25">
      <c r="A52" s="5" t="s">
        <v>163</v>
      </c>
      <c r="V52" s="12"/>
    </row>
    <row r="53" spans="1:2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17">
        <v>8.67</v>
      </c>
      <c r="G53" s="17">
        <v>8.32</v>
      </c>
      <c r="H53" s="17">
        <v>6.47</v>
      </c>
      <c r="I53" s="17">
        <v>5.37</v>
      </c>
      <c r="J53" s="17">
        <v>5.68</v>
      </c>
      <c r="L53" s="17">
        <v>8.67</v>
      </c>
      <c r="M53" s="17">
        <v>10.3</v>
      </c>
      <c r="N53" s="17">
        <v>8.31</v>
      </c>
      <c r="O53" s="17">
        <v>7.6</v>
      </c>
      <c r="P53" s="17">
        <v>6.47</v>
      </c>
      <c r="Q53" s="17">
        <v>7.23</v>
      </c>
      <c r="R53" s="17">
        <v>5.39</v>
      </c>
      <c r="S53" s="17">
        <v>5.88</v>
      </c>
      <c r="T53" s="17">
        <v>6.07</v>
      </c>
      <c r="U53">
        <v>7.84</v>
      </c>
      <c r="V53" s="12"/>
      <c r="W53">
        <f>MEDIAN(P53:U53)</f>
        <v>6.27</v>
      </c>
    </row>
    <row r="54" spans="1:23" ht="15" customHeight="1" x14ac:dyDescent="0.25">
      <c r="V54" s="12"/>
    </row>
    <row r="55" spans="1:23" ht="15" customHeight="1" x14ac:dyDescent="0.25">
      <c r="A55" s="5" t="s">
        <v>167</v>
      </c>
      <c r="V55" s="12"/>
    </row>
    <row r="56" spans="1:2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17">
        <v>3</v>
      </c>
      <c r="I56" t="s">
        <v>170</v>
      </c>
      <c r="J56" t="s">
        <v>170</v>
      </c>
      <c r="L56" t="s">
        <v>170</v>
      </c>
      <c r="M56" s="18">
        <v>3</v>
      </c>
      <c r="N56" t="s">
        <v>170</v>
      </c>
      <c r="O56" t="s">
        <v>170</v>
      </c>
      <c r="P56" t="s">
        <v>170</v>
      </c>
      <c r="Q56" t="s">
        <v>170</v>
      </c>
      <c r="R56" s="18">
        <v>3</v>
      </c>
      <c r="S56" t="s">
        <v>170</v>
      </c>
      <c r="T56" s="18">
        <v>2</v>
      </c>
      <c r="U56">
        <v>3</v>
      </c>
      <c r="V56" s="12"/>
      <c r="W56">
        <f>MEDIAN(P56:U57)</f>
        <v>3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AEAB-FF9E-400E-A05E-11FEE6619AEE}">
  <dimension ref="A1:M56"/>
  <sheetViews>
    <sheetView workbookViewId="0">
      <selection activeCell="P45" sqref="P45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18</v>
      </c>
      <c r="G2" t="s">
        <v>27</v>
      </c>
      <c r="H2" t="s">
        <v>36</v>
      </c>
      <c r="I2" t="s">
        <v>45</v>
      </c>
      <c r="J2" t="s">
        <v>57</v>
      </c>
      <c r="K2" t="s">
        <v>295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82</v>
      </c>
      <c r="G4" t="s">
        <v>82</v>
      </c>
      <c r="H4" t="s">
        <v>82</v>
      </c>
      <c r="I4" t="s">
        <v>82</v>
      </c>
      <c r="J4" t="s">
        <v>82</v>
      </c>
      <c r="K4" t="s">
        <v>82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284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>
        <v>6.7</v>
      </c>
      <c r="G14" s="4">
        <v>7.5</v>
      </c>
      <c r="H14" s="4" t="s">
        <v>103</v>
      </c>
      <c r="I14" s="4">
        <v>7.4</v>
      </c>
      <c r="J14" s="4">
        <v>7.5</v>
      </c>
      <c r="K14" s="4">
        <v>6.9</v>
      </c>
      <c r="L14" s="12"/>
      <c r="M14">
        <f>MEDIAN(F14:K14)</f>
        <v>7.4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4">
        <v>1680</v>
      </c>
      <c r="G17" s="4">
        <v>12600</v>
      </c>
      <c r="H17" s="4" t="s">
        <v>103</v>
      </c>
      <c r="I17" s="4">
        <v>19500</v>
      </c>
      <c r="J17" s="4">
        <v>34400</v>
      </c>
      <c r="K17" s="4">
        <v>4090</v>
      </c>
      <c r="L17" s="12"/>
      <c r="M17">
        <f>MEDIAN(F17:K17)</f>
        <v>12600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>
        <v>7</v>
      </c>
      <c r="G20" s="4">
        <v>8</v>
      </c>
      <c r="H20" s="4" t="s">
        <v>103</v>
      </c>
      <c r="I20" t="s">
        <v>115</v>
      </c>
      <c r="J20" t="s">
        <v>115</v>
      </c>
      <c r="K20" s="4">
        <v>6</v>
      </c>
      <c r="L20" s="12"/>
      <c r="M20">
        <f>MEDIAN(F20:K20)</f>
        <v>7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>
        <v>16</v>
      </c>
      <c r="G23" s="4">
        <v>2.8</v>
      </c>
      <c r="H23" s="4" t="s">
        <v>103</v>
      </c>
      <c r="I23" s="4">
        <v>1.7</v>
      </c>
      <c r="J23" s="4">
        <v>2.1</v>
      </c>
      <c r="K23" s="4">
        <v>14</v>
      </c>
      <c r="L23" s="12"/>
      <c r="M23">
        <f>MEDIAN(F23:K23)</f>
        <v>2.8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>
        <v>0.02</v>
      </c>
      <c r="G26" s="4">
        <v>7.0000000000000007E-2</v>
      </c>
      <c r="H26" s="4" t="s">
        <v>103</v>
      </c>
      <c r="I26" s="4">
        <v>7.0000000000000007E-2</v>
      </c>
      <c r="J26" s="4">
        <v>0.03</v>
      </c>
      <c r="K26" s="4">
        <v>0.06</v>
      </c>
      <c r="L26" s="12"/>
      <c r="M26">
        <f>MEDIAN(F26:K26)</f>
        <v>0.06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s="4">
        <v>0.01</v>
      </c>
      <c r="H29" s="4" t="s">
        <v>103</v>
      </c>
      <c r="I29" s="4">
        <v>0.01</v>
      </c>
      <c r="J29" t="s">
        <v>134</v>
      </c>
      <c r="K29" t="s">
        <v>134</v>
      </c>
      <c r="L29" s="12"/>
      <c r="M29">
        <f>MEDIAN(F29:K29)</f>
        <v>0.01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>
        <v>0.22</v>
      </c>
      <c r="G32" s="4">
        <v>0.11</v>
      </c>
      <c r="H32" s="4" t="s">
        <v>103</v>
      </c>
      <c r="I32" s="4">
        <v>0.05</v>
      </c>
      <c r="J32" s="4">
        <v>0.03</v>
      </c>
      <c r="K32" s="4">
        <v>0.19</v>
      </c>
      <c r="L32" s="12"/>
      <c r="M32">
        <f>MEDIAN(F32:K32)</f>
        <v>0.11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>
        <v>0.22</v>
      </c>
      <c r="G35" s="4">
        <v>0.12</v>
      </c>
      <c r="H35" s="4" t="s">
        <v>103</v>
      </c>
      <c r="I35" s="4">
        <v>0.06</v>
      </c>
      <c r="J35" s="4">
        <v>0.03</v>
      </c>
      <c r="K35" s="4">
        <v>0.19</v>
      </c>
      <c r="L35" s="12"/>
      <c r="M35">
        <f>MEDIAN(F35:K35)</f>
        <v>0.12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>
        <v>0.4</v>
      </c>
      <c r="G38" s="4">
        <v>0.3</v>
      </c>
      <c r="H38" s="4" t="s">
        <v>103</v>
      </c>
      <c r="I38" s="4">
        <v>0.3</v>
      </c>
      <c r="J38" s="4">
        <v>0.2</v>
      </c>
      <c r="K38" s="4">
        <v>0.4</v>
      </c>
      <c r="L38" s="12"/>
      <c r="M38">
        <f>MEDIAN(F38:K38)</f>
        <v>0.3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>
        <v>0.6</v>
      </c>
      <c r="G41" s="4">
        <v>0.4</v>
      </c>
      <c r="H41" s="4" t="s">
        <v>103</v>
      </c>
      <c r="I41" s="4">
        <v>0.4</v>
      </c>
      <c r="J41" s="4">
        <v>0.2</v>
      </c>
      <c r="K41" s="4">
        <v>0.6</v>
      </c>
      <c r="L41" s="12"/>
      <c r="M41">
        <f>MEDIAN(F41:K41)</f>
        <v>0.4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>
        <v>0.05</v>
      </c>
      <c r="G44" s="4">
        <v>0.02</v>
      </c>
      <c r="H44" s="4" t="s">
        <v>103</v>
      </c>
      <c r="I44" s="4">
        <v>0.14000000000000001</v>
      </c>
      <c r="J44" s="4">
        <v>0.04</v>
      </c>
      <c r="K44" s="4">
        <v>0.02</v>
      </c>
      <c r="L44" s="12"/>
      <c r="M44">
        <f>MEDIAN(F44:K44)</f>
        <v>0.04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s="4" t="s">
        <v>103</v>
      </c>
      <c r="I47" t="s">
        <v>134</v>
      </c>
      <c r="J47" s="4">
        <v>0.02</v>
      </c>
      <c r="K47" t="s">
        <v>134</v>
      </c>
      <c r="L47" s="12"/>
      <c r="M47">
        <f>MEDIAN(F47:K47)</f>
        <v>0.02</v>
      </c>
    </row>
    <row r="48" spans="1:13" ht="15" customHeight="1" x14ac:dyDescent="0.25">
      <c r="L48" s="12"/>
    </row>
    <row r="49" spans="1:13" ht="15" customHeight="1" x14ac:dyDescent="0.25">
      <c r="A49" s="9" t="s">
        <v>301</v>
      </c>
      <c r="L49" s="12"/>
    </row>
    <row r="50" spans="1:13" ht="32.25" customHeight="1" x14ac:dyDescent="0.25">
      <c r="A50" t="s">
        <v>302</v>
      </c>
      <c r="B50" t="s">
        <v>87</v>
      </c>
      <c r="C50" t="s">
        <v>303</v>
      </c>
      <c r="D50" s="18">
        <v>0.01</v>
      </c>
      <c r="H50" s="16" t="s">
        <v>311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4">
        <v>9.07</v>
      </c>
      <c r="G53" s="4">
        <v>8.9600000000000009</v>
      </c>
      <c r="H53" s="4" t="s">
        <v>103</v>
      </c>
      <c r="I53" s="4">
        <v>5.47</v>
      </c>
      <c r="J53" s="4">
        <v>5.53</v>
      </c>
      <c r="K53">
        <v>8.0399999999999991</v>
      </c>
      <c r="L53" s="12"/>
      <c r="M53">
        <f>MEDIAN(F53:K53)</f>
        <v>8.0399999999999991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4" t="s">
        <v>103</v>
      </c>
      <c r="I56" s="4">
        <v>4</v>
      </c>
      <c r="J56" s="4">
        <v>2</v>
      </c>
      <c r="K56">
        <v>3</v>
      </c>
      <c r="L56" s="12"/>
      <c r="M56">
        <f>MEDIAN(F56:K57)</f>
        <v>3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6A2F-CA5F-43BA-BECA-DF12CE48A68F}">
  <dimension ref="A1:J56"/>
  <sheetViews>
    <sheetView workbookViewId="0">
      <selection activeCell="F5" sqref="F5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6" width="21.5703125" customWidth="1"/>
    <col min="7" max="7" width="20.7109375" customWidth="1"/>
    <col min="8" max="8" width="21.28515625" customWidth="1"/>
    <col min="9" max="9" width="3.85546875" customWidth="1"/>
    <col min="10" max="10" width="18.85546875" customWidth="1"/>
  </cols>
  <sheetData>
    <row r="1" spans="1:10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12"/>
      <c r="J1" s="13" t="s">
        <v>283</v>
      </c>
    </row>
    <row r="2" spans="1:10" ht="15" customHeight="1" x14ac:dyDescent="0.25">
      <c r="A2" s="1" t="s">
        <v>4</v>
      </c>
      <c r="B2" t="s">
        <v>5</v>
      </c>
      <c r="D2" s="7" t="s">
        <v>6</v>
      </c>
      <c r="E2" s="7"/>
      <c r="F2" t="s">
        <v>46</v>
      </c>
      <c r="G2" t="s">
        <v>58</v>
      </c>
      <c r="H2" t="s">
        <v>296</v>
      </c>
      <c r="I2" s="12"/>
    </row>
    <row r="3" spans="1:10" ht="15" customHeight="1" x14ac:dyDescent="0.25">
      <c r="A3" s="1" t="s">
        <v>61</v>
      </c>
      <c r="B3" t="s">
        <v>62</v>
      </c>
      <c r="D3" s="7" t="s">
        <v>63</v>
      </c>
      <c r="E3" s="7"/>
      <c r="F3" t="s">
        <v>68</v>
      </c>
      <c r="G3" t="s">
        <v>69</v>
      </c>
      <c r="H3" s="8">
        <v>45813</v>
      </c>
      <c r="I3" s="12"/>
    </row>
    <row r="4" spans="1:10" ht="15" customHeight="1" x14ac:dyDescent="0.25">
      <c r="D4" s="7" t="s">
        <v>70</v>
      </c>
      <c r="E4" s="7"/>
      <c r="F4" t="s">
        <v>83</v>
      </c>
      <c r="G4" t="s">
        <v>83</v>
      </c>
      <c r="H4" t="s">
        <v>83</v>
      </c>
      <c r="I4" s="12"/>
    </row>
    <row r="5" spans="1:10" ht="15" customHeight="1" x14ac:dyDescent="0.25">
      <c r="D5" s="7" t="s">
        <v>86</v>
      </c>
      <c r="E5" s="7"/>
      <c r="F5" t="s">
        <v>309</v>
      </c>
      <c r="G5" t="s">
        <v>309</v>
      </c>
      <c r="H5" t="s">
        <v>309</v>
      </c>
      <c r="I5" s="12"/>
    </row>
    <row r="6" spans="1:10" ht="15" customHeight="1" x14ac:dyDescent="0.25">
      <c r="D6" s="7" t="s">
        <v>88</v>
      </c>
      <c r="E6" s="7"/>
      <c r="F6" t="s">
        <v>87</v>
      </c>
      <c r="G6" t="s">
        <v>87</v>
      </c>
      <c r="I6" s="12"/>
    </row>
    <row r="7" spans="1:10" ht="15" customHeight="1" x14ac:dyDescent="0.25">
      <c r="D7" s="7" t="s">
        <v>89</v>
      </c>
      <c r="E7" s="7"/>
      <c r="F7" t="s">
        <v>87</v>
      </c>
      <c r="G7" t="s">
        <v>87</v>
      </c>
      <c r="I7" s="12"/>
    </row>
    <row r="8" spans="1:10" ht="15" customHeight="1" x14ac:dyDescent="0.25">
      <c r="D8" s="7" t="s">
        <v>90</v>
      </c>
      <c r="E8" s="7"/>
      <c r="F8" t="s">
        <v>87</v>
      </c>
      <c r="G8" t="s">
        <v>87</v>
      </c>
      <c r="I8" s="12"/>
    </row>
    <row r="9" spans="1:10" ht="15" customHeight="1" x14ac:dyDescent="0.25">
      <c r="D9" s="7" t="s">
        <v>91</v>
      </c>
      <c r="E9" s="7"/>
      <c r="F9" t="s">
        <v>87</v>
      </c>
      <c r="G9" t="s">
        <v>87</v>
      </c>
      <c r="I9" s="12"/>
    </row>
    <row r="10" spans="1:10" ht="15" customHeight="1" x14ac:dyDescent="0.25">
      <c r="I10" s="12"/>
    </row>
    <row r="11" spans="1:10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I11" s="12"/>
    </row>
    <row r="12" spans="1:10" ht="15" customHeight="1" x14ac:dyDescent="0.25">
      <c r="I12" s="12"/>
    </row>
    <row r="13" spans="1:10" ht="15" customHeight="1" x14ac:dyDescent="0.25">
      <c r="A13" s="5" t="s">
        <v>96</v>
      </c>
      <c r="I13" s="12"/>
    </row>
    <row r="14" spans="1:10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 t="s">
        <v>103</v>
      </c>
      <c r="G14" s="4" t="s">
        <v>103</v>
      </c>
      <c r="H14" s="4" t="s">
        <v>103</v>
      </c>
      <c r="I14" s="12"/>
      <c r="J14" s="15" t="s">
        <v>306</v>
      </c>
    </row>
    <row r="15" spans="1:10" ht="15" customHeight="1" x14ac:dyDescent="0.25">
      <c r="I15" s="12"/>
    </row>
    <row r="16" spans="1:10" ht="15" customHeight="1" x14ac:dyDescent="0.25">
      <c r="A16" s="5" t="s">
        <v>104</v>
      </c>
      <c r="I16" s="12"/>
    </row>
    <row r="17" spans="1:10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4" t="s">
        <v>103</v>
      </c>
      <c r="G17" s="4" t="s">
        <v>103</v>
      </c>
      <c r="H17" s="4" t="s">
        <v>103</v>
      </c>
      <c r="I17" s="12"/>
      <c r="J17" s="15" t="s">
        <v>306</v>
      </c>
    </row>
    <row r="18" spans="1:10" ht="15" customHeight="1" x14ac:dyDescent="0.25">
      <c r="I18" s="12"/>
    </row>
    <row r="19" spans="1:10" ht="15" customHeight="1" x14ac:dyDescent="0.25">
      <c r="A19" s="5" t="s">
        <v>112</v>
      </c>
      <c r="I19" s="12"/>
    </row>
    <row r="20" spans="1:10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 t="s">
        <v>103</v>
      </c>
      <c r="G20" s="4" t="s">
        <v>103</v>
      </c>
      <c r="H20" s="4" t="s">
        <v>103</v>
      </c>
      <c r="I20" s="12"/>
      <c r="J20" s="15" t="s">
        <v>306</v>
      </c>
    </row>
    <row r="21" spans="1:10" ht="15" customHeight="1" x14ac:dyDescent="0.25">
      <c r="I21" s="12"/>
    </row>
    <row r="22" spans="1:10" ht="15" customHeight="1" x14ac:dyDescent="0.25">
      <c r="A22" s="5" t="s">
        <v>118</v>
      </c>
      <c r="I22" s="12"/>
    </row>
    <row r="23" spans="1:10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 t="s">
        <v>103</v>
      </c>
      <c r="G23" s="4" t="s">
        <v>103</v>
      </c>
      <c r="H23" s="4" t="s">
        <v>103</v>
      </c>
      <c r="I23" s="12"/>
      <c r="J23" s="15" t="s">
        <v>306</v>
      </c>
    </row>
    <row r="24" spans="1:10" ht="15" customHeight="1" x14ac:dyDescent="0.25">
      <c r="I24" s="12"/>
    </row>
    <row r="25" spans="1:10" ht="15" customHeight="1" x14ac:dyDescent="0.25">
      <c r="A25" s="5" t="s">
        <v>126</v>
      </c>
      <c r="I25" s="12"/>
    </row>
    <row r="26" spans="1:10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 t="s">
        <v>103</v>
      </c>
      <c r="G26" s="4" t="s">
        <v>103</v>
      </c>
      <c r="H26" s="4" t="s">
        <v>103</v>
      </c>
      <c r="I26" s="12"/>
      <c r="J26" s="15" t="s">
        <v>306</v>
      </c>
    </row>
    <row r="27" spans="1:10" ht="15" customHeight="1" x14ac:dyDescent="0.25">
      <c r="I27" s="12"/>
    </row>
    <row r="28" spans="1:10" ht="15" customHeight="1" x14ac:dyDescent="0.25">
      <c r="A28" s="5" t="s">
        <v>138</v>
      </c>
      <c r="I28" s="12"/>
    </row>
    <row r="29" spans="1:10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s="4" t="s">
        <v>103</v>
      </c>
      <c r="G29" s="4" t="s">
        <v>103</v>
      </c>
      <c r="H29" t="s">
        <v>103</v>
      </c>
      <c r="I29" s="12"/>
      <c r="J29" s="15" t="s">
        <v>306</v>
      </c>
    </row>
    <row r="30" spans="1:10" ht="15" customHeight="1" x14ac:dyDescent="0.25">
      <c r="I30" s="12"/>
    </row>
    <row r="31" spans="1:10" ht="15" customHeight="1" x14ac:dyDescent="0.25">
      <c r="A31" s="5" t="s">
        <v>141</v>
      </c>
      <c r="I31" s="12"/>
    </row>
    <row r="32" spans="1:10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 t="s">
        <v>103</v>
      </c>
      <c r="G32" s="4" t="s">
        <v>103</v>
      </c>
      <c r="H32" s="4" t="s">
        <v>103</v>
      </c>
      <c r="I32" s="12"/>
      <c r="J32" s="15" t="s">
        <v>306</v>
      </c>
    </row>
    <row r="33" spans="1:10" ht="15" customHeight="1" x14ac:dyDescent="0.25">
      <c r="I33" s="12"/>
    </row>
    <row r="34" spans="1:10" ht="15" customHeight="1" x14ac:dyDescent="0.25">
      <c r="A34" s="5" t="s">
        <v>146</v>
      </c>
      <c r="I34" s="12"/>
    </row>
    <row r="35" spans="1:10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 t="s">
        <v>103</v>
      </c>
      <c r="G35" s="4" t="s">
        <v>103</v>
      </c>
      <c r="H35" s="4" t="s">
        <v>103</v>
      </c>
      <c r="I35" s="12"/>
      <c r="J35" s="15" t="s">
        <v>306</v>
      </c>
    </row>
    <row r="36" spans="1:10" ht="15" customHeight="1" x14ac:dyDescent="0.25">
      <c r="I36" s="12"/>
    </row>
    <row r="37" spans="1:10" ht="15" customHeight="1" x14ac:dyDescent="0.25">
      <c r="A37" s="5" t="s">
        <v>148</v>
      </c>
      <c r="I37" s="12"/>
    </row>
    <row r="38" spans="1:10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 t="s">
        <v>103</v>
      </c>
      <c r="G38" s="4" t="s">
        <v>103</v>
      </c>
      <c r="H38" s="4" t="s">
        <v>103</v>
      </c>
      <c r="I38" s="12"/>
      <c r="J38" s="15" t="s">
        <v>306</v>
      </c>
    </row>
    <row r="39" spans="1:10" ht="15" customHeight="1" x14ac:dyDescent="0.25">
      <c r="I39" s="12"/>
    </row>
    <row r="40" spans="1:10" ht="15" customHeight="1" x14ac:dyDescent="0.25">
      <c r="A40" s="5" t="s">
        <v>155</v>
      </c>
      <c r="I40" s="12"/>
    </row>
    <row r="41" spans="1:10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 t="s">
        <v>103</v>
      </c>
      <c r="G41" s="4" t="s">
        <v>103</v>
      </c>
      <c r="H41" s="4" t="s">
        <v>103</v>
      </c>
      <c r="I41" s="12"/>
      <c r="J41" s="15" t="s">
        <v>306</v>
      </c>
    </row>
    <row r="42" spans="1:10" ht="15" customHeight="1" x14ac:dyDescent="0.25">
      <c r="I42" s="12"/>
    </row>
    <row r="43" spans="1:10" ht="15" customHeight="1" x14ac:dyDescent="0.25">
      <c r="A43" s="5" t="s">
        <v>158</v>
      </c>
      <c r="I43" s="12"/>
    </row>
    <row r="44" spans="1:10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 t="s">
        <v>103</v>
      </c>
      <c r="G44" s="4" t="s">
        <v>103</v>
      </c>
      <c r="H44" s="4" t="s">
        <v>103</v>
      </c>
      <c r="I44" s="12"/>
      <c r="J44" s="15" t="s">
        <v>306</v>
      </c>
    </row>
    <row r="45" spans="1:10" ht="15" customHeight="1" x14ac:dyDescent="0.25">
      <c r="I45" s="12"/>
    </row>
    <row r="46" spans="1:10" ht="15" customHeight="1" x14ac:dyDescent="0.25">
      <c r="A46" s="5" t="s">
        <v>160</v>
      </c>
      <c r="I46" s="12"/>
    </row>
    <row r="47" spans="1:10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s="4" t="s">
        <v>103</v>
      </c>
      <c r="G47" s="4" t="s">
        <v>103</v>
      </c>
      <c r="H47" t="s">
        <v>103</v>
      </c>
      <c r="I47" s="12"/>
      <c r="J47" s="15" t="s">
        <v>306</v>
      </c>
    </row>
    <row r="48" spans="1:10" ht="15" customHeight="1" x14ac:dyDescent="0.25">
      <c r="I48" s="12"/>
    </row>
    <row r="49" spans="1:10" ht="15" customHeight="1" x14ac:dyDescent="0.25">
      <c r="A49" s="9" t="s">
        <v>301</v>
      </c>
      <c r="I49" s="12"/>
    </row>
    <row r="50" spans="1:10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F50" t="s">
        <v>304</v>
      </c>
      <c r="G50" t="s">
        <v>304</v>
      </c>
      <c r="H50" s="4" t="s">
        <v>300</v>
      </c>
      <c r="I50" s="12"/>
    </row>
    <row r="51" spans="1:10" ht="15" customHeight="1" x14ac:dyDescent="0.25">
      <c r="I51" s="12"/>
    </row>
    <row r="52" spans="1:10" ht="15" customHeight="1" x14ac:dyDescent="0.25">
      <c r="A52" s="5" t="s">
        <v>163</v>
      </c>
      <c r="I52" s="12"/>
    </row>
    <row r="53" spans="1:10" ht="15" customHeight="1" x14ac:dyDescent="0.25">
      <c r="A53" t="s">
        <v>164</v>
      </c>
      <c r="B53" t="s">
        <v>87</v>
      </c>
      <c r="C53" t="s">
        <v>114</v>
      </c>
      <c r="D53" t="s">
        <v>132</v>
      </c>
      <c r="E53" t="s">
        <v>87</v>
      </c>
      <c r="F53" s="4" t="s">
        <v>103</v>
      </c>
      <c r="G53" s="4" t="s">
        <v>103</v>
      </c>
      <c r="H53" t="s">
        <v>103</v>
      </c>
      <c r="I53" s="12"/>
      <c r="J53" s="15" t="s">
        <v>306</v>
      </c>
    </row>
    <row r="54" spans="1:10" ht="15" customHeight="1" x14ac:dyDescent="0.25">
      <c r="I54" s="12"/>
    </row>
    <row r="55" spans="1:10" ht="15" customHeight="1" x14ac:dyDescent="0.25">
      <c r="A55" s="5" t="s">
        <v>167</v>
      </c>
      <c r="I55" s="12"/>
    </row>
    <row r="56" spans="1:10" ht="15" customHeight="1" x14ac:dyDescent="0.25">
      <c r="A56" t="s">
        <v>168</v>
      </c>
      <c r="B56" t="s">
        <v>87</v>
      </c>
      <c r="C56" t="s">
        <v>114</v>
      </c>
      <c r="D56" t="s">
        <v>169</v>
      </c>
      <c r="E56" t="s">
        <v>87</v>
      </c>
      <c r="F56" s="4" t="s">
        <v>103</v>
      </c>
      <c r="G56" s="4" t="s">
        <v>103</v>
      </c>
      <c r="H56" t="s">
        <v>103</v>
      </c>
      <c r="I56" s="12"/>
      <c r="J56" s="15" t="s">
        <v>306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1A473-E515-4C4D-B10E-C2A28748A205}">
  <dimension ref="A1:J56"/>
  <sheetViews>
    <sheetView workbookViewId="0">
      <selection activeCell="G5" sqref="G5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6" width="15.42578125" customWidth="1"/>
    <col min="7" max="7" width="16.5703125" customWidth="1"/>
    <col min="8" max="8" width="15.85546875" customWidth="1"/>
    <col min="9" max="9" width="3.85546875" customWidth="1"/>
    <col min="10" max="10" width="18.85546875" customWidth="1"/>
  </cols>
  <sheetData>
    <row r="1" spans="1:10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12"/>
      <c r="J1" s="13" t="s">
        <v>283</v>
      </c>
    </row>
    <row r="2" spans="1:10" ht="15" customHeight="1" x14ac:dyDescent="0.25">
      <c r="A2" s="1" t="s">
        <v>4</v>
      </c>
      <c r="B2" t="s">
        <v>5</v>
      </c>
      <c r="D2" s="7" t="s">
        <v>6</v>
      </c>
      <c r="E2" s="7"/>
      <c r="F2" t="s">
        <v>47</v>
      </c>
      <c r="G2" t="s">
        <v>59</v>
      </c>
      <c r="H2" t="s">
        <v>297</v>
      </c>
      <c r="I2" s="12"/>
    </row>
    <row r="3" spans="1:10" ht="15" customHeight="1" x14ac:dyDescent="0.25">
      <c r="A3" s="1" t="s">
        <v>61</v>
      </c>
      <c r="B3" t="s">
        <v>62</v>
      </c>
      <c r="D3" s="7" t="s">
        <v>63</v>
      </c>
      <c r="E3" s="7"/>
      <c r="F3" t="s">
        <v>68</v>
      </c>
      <c r="G3" t="s">
        <v>69</v>
      </c>
      <c r="H3" s="8">
        <v>45813</v>
      </c>
      <c r="I3" s="12"/>
    </row>
    <row r="4" spans="1:10" ht="15" customHeight="1" x14ac:dyDescent="0.25">
      <c r="D4" s="7" t="s">
        <v>70</v>
      </c>
      <c r="E4" s="7"/>
      <c r="F4" t="s">
        <v>84</v>
      </c>
      <c r="G4" t="s">
        <v>84</v>
      </c>
      <c r="H4" t="s">
        <v>84</v>
      </c>
      <c r="I4" s="12"/>
    </row>
    <row r="5" spans="1:10" ht="15" customHeight="1" x14ac:dyDescent="0.25">
      <c r="D5" s="7" t="s">
        <v>86</v>
      </c>
      <c r="E5" s="7"/>
      <c r="F5" t="s">
        <v>285</v>
      </c>
      <c r="G5" t="s">
        <v>286</v>
      </c>
      <c r="H5" t="s">
        <v>307</v>
      </c>
      <c r="I5" s="12"/>
    </row>
    <row r="6" spans="1:10" ht="15" customHeight="1" x14ac:dyDescent="0.25">
      <c r="D6" s="7" t="s">
        <v>88</v>
      </c>
      <c r="E6" s="7"/>
      <c r="F6" t="s">
        <v>87</v>
      </c>
      <c r="G6" t="s">
        <v>87</v>
      </c>
      <c r="I6" s="12"/>
    </row>
    <row r="7" spans="1:10" ht="15" customHeight="1" x14ac:dyDescent="0.25">
      <c r="D7" s="7" t="s">
        <v>89</v>
      </c>
      <c r="E7" s="7"/>
      <c r="F7" t="s">
        <v>87</v>
      </c>
      <c r="G7" t="s">
        <v>87</v>
      </c>
      <c r="I7" s="12"/>
    </row>
    <row r="8" spans="1:10" ht="15" customHeight="1" x14ac:dyDescent="0.25">
      <c r="D8" s="7" t="s">
        <v>90</v>
      </c>
      <c r="E8" s="7"/>
      <c r="F8" t="s">
        <v>87</v>
      </c>
      <c r="G8" t="s">
        <v>87</v>
      </c>
      <c r="I8" s="12"/>
    </row>
    <row r="9" spans="1:10" ht="15" customHeight="1" x14ac:dyDescent="0.25">
      <c r="D9" s="7" t="s">
        <v>91</v>
      </c>
      <c r="E9" s="7"/>
      <c r="F9" t="s">
        <v>87</v>
      </c>
      <c r="G9" t="s">
        <v>87</v>
      </c>
      <c r="I9" s="12"/>
    </row>
    <row r="10" spans="1:10" ht="15" customHeight="1" x14ac:dyDescent="0.25">
      <c r="I10" s="12"/>
    </row>
    <row r="11" spans="1:10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I11" s="12"/>
    </row>
    <row r="12" spans="1:10" ht="15" customHeight="1" x14ac:dyDescent="0.25">
      <c r="I12" s="12"/>
    </row>
    <row r="13" spans="1:10" ht="15" customHeight="1" x14ac:dyDescent="0.25">
      <c r="A13" s="5" t="s">
        <v>96</v>
      </c>
      <c r="I13" s="12"/>
    </row>
    <row r="14" spans="1:10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>
        <v>7.4</v>
      </c>
      <c r="G14" s="4">
        <v>7.2</v>
      </c>
      <c r="H14" s="4">
        <v>6.7</v>
      </c>
      <c r="I14" s="12"/>
      <c r="J14">
        <f>MEDIAN(C14:H14)</f>
        <v>6.95</v>
      </c>
    </row>
    <row r="15" spans="1:10" ht="15" customHeight="1" x14ac:dyDescent="0.25">
      <c r="I15" s="12"/>
    </row>
    <row r="16" spans="1:10" ht="15" customHeight="1" x14ac:dyDescent="0.25">
      <c r="A16" s="5" t="s">
        <v>104</v>
      </c>
      <c r="I16" s="12"/>
    </row>
    <row r="17" spans="1:10" ht="15" customHeight="1" x14ac:dyDescent="0.25">
      <c r="A17" t="s">
        <v>105</v>
      </c>
      <c r="B17" t="s">
        <v>87</v>
      </c>
      <c r="C17" t="s">
        <v>106</v>
      </c>
      <c r="D17" s="18">
        <v>1</v>
      </c>
      <c r="F17" s="4">
        <v>25500</v>
      </c>
      <c r="G17" s="4">
        <v>34200</v>
      </c>
      <c r="H17" s="4">
        <v>12300</v>
      </c>
      <c r="I17" s="12"/>
      <c r="J17">
        <f>MEDIAN(C17:H17)</f>
        <v>18900</v>
      </c>
    </row>
    <row r="18" spans="1:10" ht="15" customHeight="1" x14ac:dyDescent="0.25">
      <c r="I18" s="12"/>
    </row>
    <row r="19" spans="1:10" ht="15" customHeight="1" x14ac:dyDescent="0.25">
      <c r="A19" s="5" t="s">
        <v>112</v>
      </c>
      <c r="I19" s="12"/>
    </row>
    <row r="20" spans="1:10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>
        <v>56</v>
      </c>
      <c r="G20" s="4">
        <v>6</v>
      </c>
      <c r="H20" s="4">
        <v>14</v>
      </c>
      <c r="I20" s="12"/>
      <c r="J20">
        <f>MEDIAN(C20:H20)</f>
        <v>10</v>
      </c>
    </row>
    <row r="21" spans="1:10" ht="15" customHeight="1" x14ac:dyDescent="0.25">
      <c r="I21" s="12"/>
    </row>
    <row r="22" spans="1:10" ht="15" customHeight="1" x14ac:dyDescent="0.25">
      <c r="A22" s="5" t="s">
        <v>118</v>
      </c>
      <c r="I22" s="12"/>
    </row>
    <row r="23" spans="1:10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>
        <v>98.1</v>
      </c>
      <c r="G23" s="4">
        <v>11.1</v>
      </c>
      <c r="H23" s="4">
        <v>35.5</v>
      </c>
      <c r="I23" s="12"/>
      <c r="J23">
        <f>MEDIAN(C23:H23)</f>
        <v>23.299999999999997</v>
      </c>
    </row>
    <row r="24" spans="1:10" ht="15" customHeight="1" x14ac:dyDescent="0.25">
      <c r="I24" s="12"/>
    </row>
    <row r="25" spans="1:10" ht="15" customHeight="1" x14ac:dyDescent="0.25">
      <c r="A25" s="5" t="s">
        <v>126</v>
      </c>
      <c r="I25" s="12"/>
    </row>
    <row r="26" spans="1:10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>
        <v>0.16</v>
      </c>
      <c r="G26" s="4">
        <v>0.02</v>
      </c>
      <c r="H26" s="4">
        <v>0.14000000000000001</v>
      </c>
      <c r="I26" s="12"/>
      <c r="J26">
        <f>MEDIAN(C26:H26)</f>
        <v>0.08</v>
      </c>
    </row>
    <row r="27" spans="1:10" ht="15" customHeight="1" x14ac:dyDescent="0.25">
      <c r="I27" s="12"/>
    </row>
    <row r="28" spans="1:10" ht="15" customHeight="1" x14ac:dyDescent="0.25">
      <c r="A28" s="5" t="s">
        <v>138</v>
      </c>
      <c r="I28" s="12"/>
    </row>
    <row r="29" spans="1:10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s="4">
        <v>0.01</v>
      </c>
      <c r="G29" t="s">
        <v>134</v>
      </c>
      <c r="H29" t="s">
        <v>134</v>
      </c>
      <c r="I29" s="12"/>
      <c r="J29">
        <f>MEDIAN(C29:H29)</f>
        <v>0.01</v>
      </c>
    </row>
    <row r="30" spans="1:10" ht="15" customHeight="1" x14ac:dyDescent="0.25">
      <c r="I30" s="12"/>
    </row>
    <row r="31" spans="1:10" ht="15" customHeight="1" x14ac:dyDescent="0.25">
      <c r="A31" s="5" t="s">
        <v>141</v>
      </c>
      <c r="I31" s="12"/>
    </row>
    <row r="32" spans="1:10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>
        <v>0.02</v>
      </c>
      <c r="G32" s="4">
        <v>0.02</v>
      </c>
      <c r="H32" s="4">
        <v>0.09</v>
      </c>
      <c r="I32" s="12"/>
      <c r="J32">
        <f>MEDIAN(C32:H32)</f>
        <v>0.02</v>
      </c>
    </row>
    <row r="33" spans="1:10" ht="15" customHeight="1" x14ac:dyDescent="0.25">
      <c r="I33" s="12"/>
    </row>
    <row r="34" spans="1:10" ht="15" customHeight="1" x14ac:dyDescent="0.25">
      <c r="A34" s="5" t="s">
        <v>146</v>
      </c>
      <c r="I34" s="12"/>
    </row>
    <row r="35" spans="1:10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>
        <v>0.03</v>
      </c>
      <c r="G35" s="4">
        <v>0.02</v>
      </c>
      <c r="H35" s="4">
        <v>0.09</v>
      </c>
      <c r="I35" s="12"/>
      <c r="J35">
        <f>MEDIAN(C35:H35)</f>
        <v>2.5000000000000001E-2</v>
      </c>
    </row>
    <row r="36" spans="1:10" ht="15" customHeight="1" x14ac:dyDescent="0.25">
      <c r="I36" s="12"/>
    </row>
    <row r="37" spans="1:10" ht="15" customHeight="1" x14ac:dyDescent="0.25">
      <c r="A37" s="5" t="s">
        <v>148</v>
      </c>
      <c r="I37" s="12"/>
    </row>
    <row r="38" spans="1:10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>
        <v>0.3</v>
      </c>
      <c r="G38" s="4">
        <v>0.2</v>
      </c>
      <c r="H38" s="4">
        <v>0.5</v>
      </c>
      <c r="I38" s="12"/>
      <c r="J38">
        <f>MEDIAN(C38:H38)</f>
        <v>0.25</v>
      </c>
    </row>
    <row r="39" spans="1:10" ht="15" customHeight="1" x14ac:dyDescent="0.25">
      <c r="I39" s="12"/>
    </row>
    <row r="40" spans="1:10" ht="15" customHeight="1" x14ac:dyDescent="0.25">
      <c r="A40" s="5" t="s">
        <v>155</v>
      </c>
      <c r="I40" s="12"/>
    </row>
    <row r="41" spans="1:10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>
        <v>0.3</v>
      </c>
      <c r="G41" s="4">
        <v>0.2</v>
      </c>
      <c r="H41" s="4">
        <v>0.6</v>
      </c>
      <c r="I41" s="12"/>
      <c r="J41">
        <f>MEDIAN(C41:H41)</f>
        <v>0.25</v>
      </c>
    </row>
    <row r="42" spans="1:10" ht="15" customHeight="1" x14ac:dyDescent="0.25">
      <c r="I42" s="12"/>
    </row>
    <row r="43" spans="1:10" ht="15" customHeight="1" x14ac:dyDescent="0.25">
      <c r="A43" s="5" t="s">
        <v>158</v>
      </c>
      <c r="I43" s="12"/>
    </row>
    <row r="44" spans="1:10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>
        <v>0.12</v>
      </c>
      <c r="G44" s="4">
        <v>0.05</v>
      </c>
      <c r="H44" s="4">
        <v>0.04</v>
      </c>
      <c r="I44" s="12"/>
      <c r="J44">
        <f>MEDIAN(C44:H44)</f>
        <v>4.4999999999999998E-2</v>
      </c>
    </row>
    <row r="45" spans="1:10" ht="15" customHeight="1" x14ac:dyDescent="0.25">
      <c r="I45" s="12"/>
    </row>
    <row r="46" spans="1:10" ht="15" customHeight="1" x14ac:dyDescent="0.25">
      <c r="A46" s="5" t="s">
        <v>160</v>
      </c>
      <c r="I46" s="12"/>
    </row>
    <row r="47" spans="1:10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t="s">
        <v>134</v>
      </c>
      <c r="I47" s="12"/>
      <c r="J47" s="14" t="s">
        <v>134</v>
      </c>
    </row>
    <row r="48" spans="1:10" ht="15" customHeight="1" x14ac:dyDescent="0.25">
      <c r="I48" s="12"/>
    </row>
    <row r="49" spans="1:10" ht="15" customHeight="1" x14ac:dyDescent="0.25">
      <c r="A49" s="9" t="s">
        <v>301</v>
      </c>
      <c r="I49" s="12"/>
    </row>
    <row r="50" spans="1:10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H50" s="4" t="s">
        <v>103</v>
      </c>
      <c r="I50" s="12"/>
    </row>
    <row r="51" spans="1:10" ht="15" customHeight="1" x14ac:dyDescent="0.25">
      <c r="I51" s="12"/>
    </row>
    <row r="52" spans="1:10" ht="15" customHeight="1" x14ac:dyDescent="0.25">
      <c r="A52" s="5" t="s">
        <v>163</v>
      </c>
      <c r="I52" s="12"/>
    </row>
    <row r="53" spans="1:10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4">
        <v>6.91</v>
      </c>
      <c r="G53" s="4">
        <v>6.91</v>
      </c>
      <c r="H53">
        <v>8.76</v>
      </c>
      <c r="I53" s="12"/>
      <c r="J53">
        <f>MEDIAN(C53:H53)</f>
        <v>6.91</v>
      </c>
    </row>
    <row r="54" spans="1:10" ht="15" customHeight="1" x14ac:dyDescent="0.25">
      <c r="I54" s="12"/>
    </row>
    <row r="55" spans="1:10" ht="15" customHeight="1" x14ac:dyDescent="0.25">
      <c r="A55" s="5" t="s">
        <v>167</v>
      </c>
      <c r="I55" s="12"/>
    </row>
    <row r="56" spans="1:10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s="4">
        <v>3</v>
      </c>
      <c r="H56">
        <v>4</v>
      </c>
      <c r="I56" s="12"/>
      <c r="J56">
        <f>MEDIAN(C56:H57)</f>
        <v>3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585F-5A55-4C57-BFA3-68ADB1F4D51C}">
  <dimension ref="A1:O56"/>
  <sheetViews>
    <sheetView workbookViewId="0">
      <selection activeCell="I5" sqref="I5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6" width="3.85546875" customWidth="1"/>
    <col min="7" max="7" width="20.42578125" customWidth="1"/>
    <col min="8" max="8" width="15.28515625" bestFit="1" customWidth="1"/>
    <col min="9" max="9" width="19.85546875" customWidth="1"/>
    <col min="10" max="10" width="3.85546875" customWidth="1"/>
    <col min="11" max="11" width="18.85546875" customWidth="1"/>
  </cols>
  <sheetData>
    <row r="1" spans="1:11" ht="15.75" customHeight="1" thickBot="1" x14ac:dyDescent="0.3">
      <c r="A1" s="1" t="s">
        <v>0</v>
      </c>
      <c r="B1" t="s">
        <v>1</v>
      </c>
      <c r="D1" s="7" t="s">
        <v>2</v>
      </c>
      <c r="E1" s="7"/>
      <c r="F1" s="11"/>
      <c r="G1" s="2" t="s">
        <v>3</v>
      </c>
      <c r="H1" s="2" t="s">
        <v>3</v>
      </c>
      <c r="I1" s="2" t="s">
        <v>3</v>
      </c>
      <c r="J1" s="12"/>
      <c r="K1" s="13" t="s">
        <v>283</v>
      </c>
    </row>
    <row r="2" spans="1:11" ht="15" customHeight="1" x14ac:dyDescent="0.25">
      <c r="A2" s="1" t="s">
        <v>4</v>
      </c>
      <c r="B2" t="s">
        <v>5</v>
      </c>
      <c r="D2" s="7" t="s">
        <v>6</v>
      </c>
      <c r="E2" s="7"/>
      <c r="F2" s="11"/>
      <c r="G2" t="s">
        <v>48</v>
      </c>
      <c r="H2" t="s">
        <v>60</v>
      </c>
      <c r="I2" t="s">
        <v>298</v>
      </c>
      <c r="J2" s="12"/>
    </row>
    <row r="3" spans="1:11" ht="15" customHeight="1" x14ac:dyDescent="0.25">
      <c r="A3" s="1" t="s">
        <v>61</v>
      </c>
      <c r="B3" t="s">
        <v>62</v>
      </c>
      <c r="D3" s="7" t="s">
        <v>63</v>
      </c>
      <c r="E3" s="7"/>
      <c r="F3" s="11"/>
      <c r="G3" t="s">
        <v>68</v>
      </c>
      <c r="H3" t="s">
        <v>69</v>
      </c>
      <c r="I3" s="8">
        <v>45813</v>
      </c>
      <c r="J3" s="12"/>
    </row>
    <row r="4" spans="1:11" ht="15" customHeight="1" x14ac:dyDescent="0.25">
      <c r="D4" s="7" t="s">
        <v>70</v>
      </c>
      <c r="E4" s="7"/>
      <c r="F4" s="11"/>
      <c r="G4" t="s">
        <v>85</v>
      </c>
      <c r="H4" t="s">
        <v>85</v>
      </c>
      <c r="I4" t="s">
        <v>85</v>
      </c>
      <c r="J4" s="12"/>
    </row>
    <row r="5" spans="1:11" ht="30" customHeight="1" x14ac:dyDescent="0.25">
      <c r="D5" s="7" t="s">
        <v>86</v>
      </c>
      <c r="E5" s="7"/>
      <c r="F5" s="11"/>
      <c r="G5" s="16" t="s">
        <v>310</v>
      </c>
      <c r="H5" s="16" t="s">
        <v>310</v>
      </c>
      <c r="I5" s="16" t="s">
        <v>310</v>
      </c>
      <c r="J5" s="12"/>
    </row>
    <row r="6" spans="1:11" ht="15" customHeight="1" x14ac:dyDescent="0.25">
      <c r="D6" s="7" t="s">
        <v>88</v>
      </c>
      <c r="E6" s="7"/>
      <c r="F6" s="11"/>
      <c r="G6" t="s">
        <v>87</v>
      </c>
      <c r="H6" t="s">
        <v>87</v>
      </c>
      <c r="J6" s="12"/>
    </row>
    <row r="7" spans="1:11" ht="15" customHeight="1" x14ac:dyDescent="0.25">
      <c r="D7" s="7" t="s">
        <v>89</v>
      </c>
      <c r="E7" s="7"/>
      <c r="F7" s="11"/>
      <c r="G7" t="s">
        <v>87</v>
      </c>
      <c r="H7" t="s">
        <v>87</v>
      </c>
      <c r="J7" s="12"/>
    </row>
    <row r="8" spans="1:11" ht="15" customHeight="1" x14ac:dyDescent="0.25">
      <c r="D8" s="7" t="s">
        <v>90</v>
      </c>
      <c r="E8" s="7"/>
      <c r="F8" s="11"/>
      <c r="G8" t="s">
        <v>87</v>
      </c>
      <c r="H8" t="s">
        <v>87</v>
      </c>
      <c r="J8" s="12"/>
    </row>
    <row r="9" spans="1:11" ht="15" customHeight="1" x14ac:dyDescent="0.25">
      <c r="D9" s="7" t="s">
        <v>91</v>
      </c>
      <c r="E9" s="7"/>
      <c r="F9" s="11"/>
      <c r="G9" t="s">
        <v>87</v>
      </c>
      <c r="H9" t="s">
        <v>87</v>
      </c>
      <c r="J9" s="12"/>
    </row>
    <row r="10" spans="1:11" ht="15" customHeight="1" x14ac:dyDescent="0.25">
      <c r="F10" s="11"/>
      <c r="J10" s="12"/>
    </row>
    <row r="11" spans="1:11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F11" s="11"/>
      <c r="J11" s="12"/>
    </row>
    <row r="12" spans="1:11" ht="15" customHeight="1" x14ac:dyDescent="0.25">
      <c r="F12" s="11"/>
      <c r="J12" s="12"/>
    </row>
    <row r="13" spans="1:11" ht="15" customHeight="1" x14ac:dyDescent="0.25">
      <c r="A13" s="5" t="s">
        <v>96</v>
      </c>
      <c r="D13" s="6"/>
      <c r="F13" s="11"/>
      <c r="J13" s="12"/>
    </row>
    <row r="14" spans="1:11" ht="15" customHeight="1" x14ac:dyDescent="0.25">
      <c r="A14" t="s">
        <v>97</v>
      </c>
      <c r="B14" t="s">
        <v>87</v>
      </c>
      <c r="C14" t="s">
        <v>98</v>
      </c>
      <c r="D14">
        <v>0.1</v>
      </c>
      <c r="E14" t="s">
        <v>87</v>
      </c>
      <c r="F14" s="11"/>
      <c r="G14" s="4">
        <v>7.5</v>
      </c>
      <c r="H14" s="4" t="s">
        <v>103</v>
      </c>
      <c r="I14" s="4" t="s">
        <v>103</v>
      </c>
      <c r="J14" s="12"/>
      <c r="K14">
        <f>MEDIAN(G14:I14)</f>
        <v>7.5</v>
      </c>
    </row>
    <row r="15" spans="1:11" ht="15" customHeight="1" x14ac:dyDescent="0.25">
      <c r="D15" s="6"/>
      <c r="F15" s="11"/>
      <c r="J15" s="12"/>
    </row>
    <row r="16" spans="1:11" ht="15" customHeight="1" x14ac:dyDescent="0.25">
      <c r="A16" s="5" t="s">
        <v>104</v>
      </c>
      <c r="D16" s="6"/>
      <c r="F16" s="11"/>
      <c r="J16" s="12"/>
    </row>
    <row r="17" spans="1:15" ht="15" customHeight="1" x14ac:dyDescent="0.25">
      <c r="A17" t="s">
        <v>105</v>
      </c>
      <c r="B17" t="s">
        <v>87</v>
      </c>
      <c r="C17" t="s">
        <v>106</v>
      </c>
      <c r="D17">
        <v>1</v>
      </c>
      <c r="E17" t="s">
        <v>87</v>
      </c>
      <c r="F17" s="11"/>
      <c r="G17" s="4">
        <v>226</v>
      </c>
      <c r="H17" s="4" t="s">
        <v>103</v>
      </c>
      <c r="I17" s="4" t="s">
        <v>103</v>
      </c>
      <c r="J17" s="12"/>
      <c r="K17">
        <f>MEDIAN(G17:I17)</f>
        <v>226</v>
      </c>
      <c r="O17" s="10"/>
    </row>
    <row r="18" spans="1:15" ht="15" customHeight="1" x14ac:dyDescent="0.25">
      <c r="D18" s="6"/>
      <c r="F18" s="11"/>
      <c r="J18" s="12"/>
    </row>
    <row r="19" spans="1:15" ht="15" customHeight="1" x14ac:dyDescent="0.25">
      <c r="A19" s="5" t="s">
        <v>112</v>
      </c>
      <c r="D19" s="6"/>
      <c r="F19" s="11"/>
      <c r="J19" s="12"/>
    </row>
    <row r="20" spans="1:15" ht="15" customHeight="1" x14ac:dyDescent="0.25">
      <c r="A20" t="s">
        <v>113</v>
      </c>
      <c r="B20" t="s">
        <v>87</v>
      </c>
      <c r="C20" t="s">
        <v>114</v>
      </c>
      <c r="D20">
        <v>5</v>
      </c>
      <c r="E20" t="s">
        <v>87</v>
      </c>
      <c r="F20" s="11"/>
      <c r="G20" s="4">
        <v>52</v>
      </c>
      <c r="H20" s="4" t="s">
        <v>103</v>
      </c>
      <c r="I20" s="4" t="s">
        <v>103</v>
      </c>
      <c r="J20" s="12"/>
      <c r="K20">
        <f>MEDIAN(G20:I20)</f>
        <v>52</v>
      </c>
    </row>
    <row r="21" spans="1:15" ht="15" customHeight="1" x14ac:dyDescent="0.25">
      <c r="F21" s="11"/>
      <c r="J21" s="12"/>
    </row>
    <row r="22" spans="1:15" ht="15" customHeight="1" x14ac:dyDescent="0.25">
      <c r="A22" s="5" t="s">
        <v>118</v>
      </c>
      <c r="F22" s="11"/>
      <c r="J22" s="12"/>
    </row>
    <row r="23" spans="1:15" ht="15" customHeight="1" x14ac:dyDescent="0.25">
      <c r="A23" t="s">
        <v>119</v>
      </c>
      <c r="B23" t="s">
        <v>87</v>
      </c>
      <c r="C23" t="s">
        <v>120</v>
      </c>
      <c r="D23">
        <v>0.1</v>
      </c>
      <c r="E23" t="s">
        <v>87</v>
      </c>
      <c r="F23" s="11"/>
      <c r="G23" s="4">
        <v>18.2</v>
      </c>
      <c r="H23" s="4" t="s">
        <v>103</v>
      </c>
      <c r="I23" s="4" t="s">
        <v>103</v>
      </c>
      <c r="J23" s="12"/>
      <c r="K23">
        <f>MEDIAN(G23:I23)</f>
        <v>18.2</v>
      </c>
    </row>
    <row r="24" spans="1:15" ht="15" customHeight="1" x14ac:dyDescent="0.25">
      <c r="F24" s="11"/>
      <c r="J24" s="12"/>
    </row>
    <row r="25" spans="1:15" ht="15" customHeight="1" x14ac:dyDescent="0.25">
      <c r="A25" s="5" t="s">
        <v>126</v>
      </c>
      <c r="F25" s="11"/>
      <c r="J25" s="12"/>
    </row>
    <row r="26" spans="1:15" ht="15" customHeight="1" x14ac:dyDescent="0.25">
      <c r="A26" t="s">
        <v>127</v>
      </c>
      <c r="B26" t="s">
        <v>128</v>
      </c>
      <c r="C26" t="s">
        <v>114</v>
      </c>
      <c r="D26">
        <v>0.01</v>
      </c>
      <c r="E26" t="s">
        <v>87</v>
      </c>
      <c r="F26" s="11"/>
      <c r="G26" s="4">
        <v>0.12</v>
      </c>
      <c r="H26" s="4" t="s">
        <v>103</v>
      </c>
      <c r="I26" s="4" t="s">
        <v>103</v>
      </c>
      <c r="J26" s="12"/>
      <c r="K26">
        <f>MEDIAN(G26:I26)</f>
        <v>0.12</v>
      </c>
    </row>
    <row r="27" spans="1:15" ht="15" customHeight="1" x14ac:dyDescent="0.25">
      <c r="F27" s="11"/>
      <c r="J27" s="12"/>
    </row>
    <row r="28" spans="1:15" ht="15" customHeight="1" x14ac:dyDescent="0.25">
      <c r="A28" s="5" t="s">
        <v>138</v>
      </c>
      <c r="F28" s="11"/>
      <c r="J28" s="12"/>
    </row>
    <row r="29" spans="1:15" ht="15" customHeight="1" x14ac:dyDescent="0.25">
      <c r="A29" t="s">
        <v>139</v>
      </c>
      <c r="B29" t="s">
        <v>140</v>
      </c>
      <c r="C29" t="s">
        <v>114</v>
      </c>
      <c r="D29">
        <v>0.01</v>
      </c>
      <c r="E29" t="s">
        <v>87</v>
      </c>
      <c r="F29" s="11"/>
      <c r="G29" t="s">
        <v>134</v>
      </c>
      <c r="H29" s="4" t="s">
        <v>103</v>
      </c>
      <c r="I29" t="s">
        <v>103</v>
      </c>
      <c r="J29" s="12"/>
      <c r="K29" t="s">
        <v>134</v>
      </c>
    </row>
    <row r="30" spans="1:15" ht="15" customHeight="1" x14ac:dyDescent="0.25">
      <c r="F30" s="11"/>
      <c r="J30" s="12"/>
    </row>
    <row r="31" spans="1:15" ht="15" customHeight="1" x14ac:dyDescent="0.25">
      <c r="A31" s="5" t="s">
        <v>141</v>
      </c>
      <c r="F31" s="11"/>
      <c r="J31" s="12"/>
    </row>
    <row r="32" spans="1:15" ht="15" customHeight="1" x14ac:dyDescent="0.25">
      <c r="A32" t="s">
        <v>142</v>
      </c>
      <c r="B32" t="s">
        <v>143</v>
      </c>
      <c r="C32" t="s">
        <v>114</v>
      </c>
      <c r="D32">
        <v>0.01</v>
      </c>
      <c r="E32" t="s">
        <v>87</v>
      </c>
      <c r="F32" s="11"/>
      <c r="G32" t="s">
        <v>134</v>
      </c>
      <c r="H32" s="4" t="s">
        <v>103</v>
      </c>
      <c r="I32" s="4" t="s">
        <v>103</v>
      </c>
      <c r="J32" s="12"/>
      <c r="K32" t="s">
        <v>134</v>
      </c>
    </row>
    <row r="33" spans="1:11" ht="15" customHeight="1" x14ac:dyDescent="0.25">
      <c r="F33" s="11"/>
      <c r="J33" s="12"/>
    </row>
    <row r="34" spans="1:11" ht="15" customHeight="1" x14ac:dyDescent="0.25">
      <c r="A34" s="5" t="s">
        <v>146</v>
      </c>
      <c r="F34" s="11"/>
      <c r="J34" s="12"/>
    </row>
    <row r="35" spans="1:11" ht="15" customHeight="1" x14ac:dyDescent="0.25">
      <c r="A35" t="s">
        <v>147</v>
      </c>
      <c r="B35" t="s">
        <v>87</v>
      </c>
      <c r="C35" t="s">
        <v>114</v>
      </c>
      <c r="D35">
        <v>0.01</v>
      </c>
      <c r="E35" t="s">
        <v>87</v>
      </c>
      <c r="F35" s="11"/>
      <c r="G35" t="s">
        <v>134</v>
      </c>
      <c r="H35" s="4" t="s">
        <v>103</v>
      </c>
      <c r="I35" s="4" t="s">
        <v>103</v>
      </c>
      <c r="J35" s="12"/>
      <c r="K35" t="s">
        <v>134</v>
      </c>
    </row>
    <row r="36" spans="1:11" ht="15" customHeight="1" x14ac:dyDescent="0.25">
      <c r="F36" s="11"/>
      <c r="J36" s="12"/>
    </row>
    <row r="37" spans="1:11" ht="15" customHeight="1" x14ac:dyDescent="0.25">
      <c r="A37" s="5" t="s">
        <v>148</v>
      </c>
      <c r="F37" s="11"/>
      <c r="J37" s="12"/>
    </row>
    <row r="38" spans="1:11" ht="15" customHeight="1" x14ac:dyDescent="0.25">
      <c r="A38" t="s">
        <v>149</v>
      </c>
      <c r="B38" t="s">
        <v>87</v>
      </c>
      <c r="C38" t="s">
        <v>114</v>
      </c>
      <c r="D38">
        <v>0.1</v>
      </c>
      <c r="E38" t="s">
        <v>87</v>
      </c>
      <c r="F38" s="11"/>
      <c r="G38" s="4">
        <v>0.4</v>
      </c>
      <c r="H38" s="4" t="s">
        <v>103</v>
      </c>
      <c r="I38" s="4" t="s">
        <v>103</v>
      </c>
      <c r="J38" s="12"/>
      <c r="K38">
        <f>MEDIAN(G38:I38)</f>
        <v>0.4</v>
      </c>
    </row>
    <row r="39" spans="1:11" ht="15" customHeight="1" x14ac:dyDescent="0.25">
      <c r="F39" s="11"/>
      <c r="J39" s="12"/>
    </row>
    <row r="40" spans="1:11" ht="15" customHeight="1" x14ac:dyDescent="0.25">
      <c r="A40" s="5" t="s">
        <v>155</v>
      </c>
      <c r="F40" s="11"/>
      <c r="J40" s="12"/>
    </row>
    <row r="41" spans="1:11" ht="15" customHeight="1" x14ac:dyDescent="0.25">
      <c r="A41" t="s">
        <v>156</v>
      </c>
      <c r="B41" t="s">
        <v>87</v>
      </c>
      <c r="C41" t="s">
        <v>114</v>
      </c>
      <c r="D41">
        <v>0.1</v>
      </c>
      <c r="E41" t="s">
        <v>87</v>
      </c>
      <c r="F41" s="11"/>
      <c r="G41" s="4">
        <v>0.4</v>
      </c>
      <c r="H41" s="4" t="s">
        <v>103</v>
      </c>
      <c r="I41" s="4" t="s">
        <v>103</v>
      </c>
      <c r="J41" s="12"/>
      <c r="K41">
        <f>MEDIAN(G41:I41)</f>
        <v>0.4</v>
      </c>
    </row>
    <row r="42" spans="1:11" ht="15" customHeight="1" x14ac:dyDescent="0.25">
      <c r="F42" s="11"/>
      <c r="J42" s="12"/>
    </row>
    <row r="43" spans="1:11" ht="15" customHeight="1" x14ac:dyDescent="0.25">
      <c r="A43" s="5" t="s">
        <v>158</v>
      </c>
      <c r="F43" s="11"/>
      <c r="J43" s="12"/>
    </row>
    <row r="44" spans="1:11" ht="15" customHeight="1" x14ac:dyDescent="0.25">
      <c r="A44" t="s">
        <v>159</v>
      </c>
      <c r="B44" t="s">
        <v>87</v>
      </c>
      <c r="C44" t="s">
        <v>114</v>
      </c>
      <c r="D44">
        <v>0.01</v>
      </c>
      <c r="E44" t="s">
        <v>87</v>
      </c>
      <c r="F44" s="11"/>
      <c r="G44" s="4">
        <v>0.2</v>
      </c>
      <c r="H44" s="4" t="s">
        <v>103</v>
      </c>
      <c r="I44" s="4" t="s">
        <v>103</v>
      </c>
      <c r="J44" s="12"/>
      <c r="K44">
        <f>MEDIAN(G44:I44)</f>
        <v>0.2</v>
      </c>
    </row>
    <row r="45" spans="1:11" ht="15" customHeight="1" x14ac:dyDescent="0.25">
      <c r="F45" s="11"/>
      <c r="J45" s="12"/>
    </row>
    <row r="46" spans="1:11" ht="15" customHeight="1" x14ac:dyDescent="0.25">
      <c r="A46" s="5" t="s">
        <v>160</v>
      </c>
      <c r="F46" s="11"/>
      <c r="J46" s="12"/>
    </row>
    <row r="47" spans="1:11" ht="15" customHeight="1" x14ac:dyDescent="0.25">
      <c r="A47" t="s">
        <v>161</v>
      </c>
      <c r="B47" t="s">
        <v>162</v>
      </c>
      <c r="C47" t="s">
        <v>114</v>
      </c>
      <c r="D47">
        <v>0.01</v>
      </c>
      <c r="E47" t="s">
        <v>87</v>
      </c>
      <c r="F47" s="11"/>
      <c r="G47" t="s">
        <v>134</v>
      </c>
      <c r="H47" s="4" t="s">
        <v>103</v>
      </c>
      <c r="I47" t="s">
        <v>103</v>
      </c>
      <c r="J47" s="12"/>
      <c r="K47" t="s">
        <v>134</v>
      </c>
    </row>
    <row r="48" spans="1:11" ht="15" customHeight="1" x14ac:dyDescent="0.25">
      <c r="F48" s="11"/>
      <c r="J48" s="12"/>
    </row>
    <row r="49" spans="1:11" ht="15" customHeight="1" x14ac:dyDescent="0.25">
      <c r="A49" s="9" t="s">
        <v>301</v>
      </c>
      <c r="F49" s="11"/>
      <c r="J49" s="12"/>
    </row>
    <row r="50" spans="1:11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F50" s="11"/>
      <c r="G50" t="s">
        <v>306</v>
      </c>
      <c r="H50" t="s">
        <v>305</v>
      </c>
      <c r="I50" s="4" t="s">
        <v>300</v>
      </c>
      <c r="J50" s="12"/>
    </row>
    <row r="51" spans="1:11" ht="15" customHeight="1" x14ac:dyDescent="0.25">
      <c r="F51" s="11"/>
      <c r="J51" s="12"/>
    </row>
    <row r="52" spans="1:11" ht="15" customHeight="1" x14ac:dyDescent="0.25">
      <c r="A52" s="5" t="s">
        <v>163</v>
      </c>
      <c r="F52" s="11"/>
      <c r="J52" s="12"/>
    </row>
    <row r="53" spans="1:11" ht="15" customHeight="1" x14ac:dyDescent="0.25">
      <c r="A53" t="s">
        <v>164</v>
      </c>
      <c r="B53" t="s">
        <v>87</v>
      </c>
      <c r="C53" t="s">
        <v>114</v>
      </c>
      <c r="D53">
        <v>0.01</v>
      </c>
      <c r="E53" t="s">
        <v>87</v>
      </c>
      <c r="F53" s="11"/>
      <c r="G53" s="4">
        <v>7.09</v>
      </c>
      <c r="H53" s="4" t="s">
        <v>103</v>
      </c>
      <c r="I53" t="s">
        <v>103</v>
      </c>
      <c r="J53" s="12"/>
      <c r="K53">
        <f>MEDIAN(G53:I53)</f>
        <v>7.09</v>
      </c>
    </row>
    <row r="54" spans="1:11" ht="15" customHeight="1" x14ac:dyDescent="0.25">
      <c r="F54" s="11"/>
      <c r="J54" s="12"/>
    </row>
    <row r="55" spans="1:11" ht="15" customHeight="1" x14ac:dyDescent="0.25">
      <c r="A55" s="5" t="s">
        <v>167</v>
      </c>
      <c r="F55" s="11"/>
      <c r="J55" s="12"/>
    </row>
    <row r="56" spans="1:11" ht="15" customHeight="1" x14ac:dyDescent="0.25">
      <c r="A56" t="s">
        <v>168</v>
      </c>
      <c r="B56" t="s">
        <v>87</v>
      </c>
      <c r="C56" t="s">
        <v>114</v>
      </c>
      <c r="D56">
        <v>2</v>
      </c>
      <c r="E56" t="s">
        <v>87</v>
      </c>
      <c r="F56" s="11"/>
      <c r="G56" s="4">
        <v>6</v>
      </c>
      <c r="H56" s="4" t="s">
        <v>103</v>
      </c>
      <c r="I56" t="s">
        <v>103</v>
      </c>
      <c r="J56" s="12"/>
      <c r="K56">
        <f>MEDIAN(G56:I56)</f>
        <v>6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21D7-A24D-4E6E-93EE-E915AF94B47C}">
  <dimension ref="A1:IA56"/>
  <sheetViews>
    <sheetView zoomScale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DC53" sqref="DC53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5" width="22.28515625" customWidth="1"/>
    <col min="16" max="16" width="7" customWidth="1"/>
    <col min="17" max="26" width="22.28515625" customWidth="1"/>
    <col min="27" max="27" width="7" customWidth="1"/>
    <col min="28" max="37" width="22.28515625" customWidth="1"/>
    <col min="38" max="38" width="7" customWidth="1"/>
    <col min="39" max="48" width="22.28515625" customWidth="1"/>
    <col min="49" max="49" width="7" customWidth="1"/>
    <col min="50" max="59" width="22.28515625" customWidth="1"/>
    <col min="60" max="60" width="7" customWidth="1"/>
    <col min="61" max="70" width="22.28515625" customWidth="1"/>
    <col min="71" max="71" width="7" customWidth="1"/>
    <col min="72" max="81" width="22.28515625" customWidth="1"/>
    <col min="82" max="82" width="7" customWidth="1"/>
    <col min="83" max="92" width="22.28515625" customWidth="1"/>
    <col min="93" max="93" width="7" customWidth="1"/>
    <col min="94" max="103" width="22.28515625" customWidth="1"/>
    <col min="104" max="104" width="7" customWidth="1"/>
    <col min="105" max="110" width="22.28515625" customWidth="1"/>
    <col min="111" max="123" width="21.140625" customWidth="1"/>
    <col min="124" max="235" width="15.28515625" bestFit="1" customWidth="1"/>
  </cols>
  <sheetData>
    <row r="1" spans="1:235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2" t="s">
        <v>3</v>
      </c>
      <c r="M1" s="2" t="s">
        <v>3</v>
      </c>
      <c r="N1" s="2" t="s">
        <v>3</v>
      </c>
      <c r="O1" s="2" t="s">
        <v>3</v>
      </c>
      <c r="P1" s="3"/>
      <c r="Q1" s="2" t="s">
        <v>3</v>
      </c>
      <c r="R1" s="2" t="s">
        <v>3</v>
      </c>
      <c r="S1" s="2" t="s">
        <v>3</v>
      </c>
      <c r="T1" s="2" t="s">
        <v>3</v>
      </c>
      <c r="U1" s="2" t="s">
        <v>3</v>
      </c>
      <c r="V1" s="2" t="s">
        <v>3</v>
      </c>
      <c r="W1" s="2" t="s">
        <v>3</v>
      </c>
      <c r="X1" s="2" t="s">
        <v>3</v>
      </c>
      <c r="Y1" s="2" t="s">
        <v>3</v>
      </c>
      <c r="Z1" s="2" t="s">
        <v>3</v>
      </c>
      <c r="AA1" s="3"/>
      <c r="AB1" s="2" t="s">
        <v>3</v>
      </c>
      <c r="AC1" s="2" t="s">
        <v>3</v>
      </c>
      <c r="AD1" s="2" t="s">
        <v>3</v>
      </c>
      <c r="AE1" s="2" t="s">
        <v>3</v>
      </c>
      <c r="AF1" s="2" t="s">
        <v>3</v>
      </c>
      <c r="AG1" s="2" t="s">
        <v>3</v>
      </c>
      <c r="AH1" s="2" t="s">
        <v>3</v>
      </c>
      <c r="AI1" s="2" t="s">
        <v>3</v>
      </c>
      <c r="AJ1" s="2" t="s">
        <v>3</v>
      </c>
      <c r="AK1" s="2" t="s">
        <v>3</v>
      </c>
      <c r="AL1" s="3"/>
      <c r="AM1" s="2" t="s">
        <v>3</v>
      </c>
      <c r="AN1" s="2" t="s">
        <v>3</v>
      </c>
      <c r="AO1" s="2" t="s">
        <v>3</v>
      </c>
      <c r="AP1" s="2" t="s">
        <v>3</v>
      </c>
      <c r="AQ1" s="2" t="s">
        <v>3</v>
      </c>
      <c r="AR1" s="2" t="s">
        <v>3</v>
      </c>
      <c r="AS1" s="2" t="s">
        <v>3</v>
      </c>
      <c r="AT1" s="2" t="s">
        <v>3</v>
      </c>
      <c r="AU1" s="2" t="s">
        <v>3</v>
      </c>
      <c r="AV1" s="2" t="s">
        <v>3</v>
      </c>
      <c r="AW1" s="3"/>
      <c r="AX1" s="2" t="s">
        <v>3</v>
      </c>
      <c r="AY1" s="2" t="s">
        <v>3</v>
      </c>
      <c r="AZ1" s="2" t="s">
        <v>3</v>
      </c>
      <c r="BA1" s="2" t="s">
        <v>3</v>
      </c>
      <c r="BB1" s="2" t="s">
        <v>3</v>
      </c>
      <c r="BC1" s="2" t="s">
        <v>3</v>
      </c>
      <c r="BD1" s="2" t="s">
        <v>3</v>
      </c>
      <c r="BE1" s="2" t="s">
        <v>3</v>
      </c>
      <c r="BF1" s="2" t="s">
        <v>3</v>
      </c>
      <c r="BG1" s="2" t="s">
        <v>3</v>
      </c>
      <c r="BH1" s="3"/>
      <c r="BI1" s="2" t="s">
        <v>3</v>
      </c>
      <c r="BJ1" s="2" t="s">
        <v>3</v>
      </c>
      <c r="BK1" s="2" t="s">
        <v>3</v>
      </c>
      <c r="BL1" s="2" t="s">
        <v>3</v>
      </c>
      <c r="BM1" s="2" t="s">
        <v>3</v>
      </c>
      <c r="BN1" s="2" t="s">
        <v>3</v>
      </c>
      <c r="BO1" s="2" t="s">
        <v>3</v>
      </c>
      <c r="BP1" s="2" t="s">
        <v>3</v>
      </c>
      <c r="BQ1" s="2" t="s">
        <v>3</v>
      </c>
      <c r="BR1" s="2" t="s">
        <v>3</v>
      </c>
      <c r="BS1" s="3"/>
      <c r="BT1" s="2" t="s">
        <v>3</v>
      </c>
      <c r="BU1" s="2" t="s">
        <v>3</v>
      </c>
      <c r="BV1" s="2" t="s">
        <v>3</v>
      </c>
      <c r="BW1" s="2" t="s">
        <v>3</v>
      </c>
      <c r="BX1" s="2" t="s">
        <v>3</v>
      </c>
      <c r="BY1" s="2" t="s">
        <v>3</v>
      </c>
      <c r="BZ1" s="2" t="s">
        <v>3</v>
      </c>
      <c r="CA1" s="2" t="s">
        <v>3</v>
      </c>
      <c r="CB1" s="2" t="s">
        <v>3</v>
      </c>
      <c r="CC1" s="2" t="s">
        <v>3</v>
      </c>
      <c r="CD1" s="3"/>
      <c r="CE1" s="2" t="s">
        <v>3</v>
      </c>
      <c r="CF1" s="2" t="s">
        <v>3</v>
      </c>
      <c r="CG1" s="2" t="s">
        <v>3</v>
      </c>
      <c r="CH1" s="2" t="s">
        <v>3</v>
      </c>
      <c r="CI1" s="2" t="s">
        <v>3</v>
      </c>
      <c r="CJ1" s="2" t="s">
        <v>3</v>
      </c>
      <c r="CK1" s="2" t="s">
        <v>3</v>
      </c>
      <c r="CL1" s="2" t="s">
        <v>3</v>
      </c>
      <c r="CM1" s="2" t="s">
        <v>3</v>
      </c>
      <c r="CN1" s="2" t="s">
        <v>3</v>
      </c>
      <c r="CO1" s="3"/>
      <c r="CP1" s="2" t="s">
        <v>3</v>
      </c>
      <c r="CQ1" s="2" t="s">
        <v>3</v>
      </c>
      <c r="CR1" s="2" t="s">
        <v>3</v>
      </c>
      <c r="CS1" s="2" t="s">
        <v>3</v>
      </c>
      <c r="CT1" s="2" t="s">
        <v>3</v>
      </c>
      <c r="CU1" s="2" t="s">
        <v>3</v>
      </c>
      <c r="CV1" s="2" t="s">
        <v>3</v>
      </c>
      <c r="CW1" s="2" t="s">
        <v>3</v>
      </c>
      <c r="CX1" s="2" t="s">
        <v>3</v>
      </c>
      <c r="CY1" s="2" t="s">
        <v>3</v>
      </c>
      <c r="CZ1" s="3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</row>
    <row r="2" spans="1:235" ht="15" customHeight="1" x14ac:dyDescent="0.25">
      <c r="A2" s="1" t="s">
        <v>4</v>
      </c>
      <c r="B2" t="s">
        <v>174</v>
      </c>
      <c r="D2" s="7" t="s">
        <v>6</v>
      </c>
      <c r="E2" s="7"/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  <c r="N2" t="s">
        <v>183</v>
      </c>
      <c r="O2" t="s">
        <v>184</v>
      </c>
      <c r="P2" s="3"/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W2" t="s">
        <v>191</v>
      </c>
      <c r="X2" t="s">
        <v>192</v>
      </c>
      <c r="Y2" t="s">
        <v>193</v>
      </c>
      <c r="Z2" t="s">
        <v>194</v>
      </c>
      <c r="AA2" s="3"/>
      <c r="AB2" t="s">
        <v>195</v>
      </c>
      <c r="AC2" t="s">
        <v>196</v>
      </c>
      <c r="AD2" t="s">
        <v>197</v>
      </c>
      <c r="AE2" t="s">
        <v>198</v>
      </c>
      <c r="AF2" t="s">
        <v>199</v>
      </c>
      <c r="AG2" t="s">
        <v>200</v>
      </c>
      <c r="AH2" t="s">
        <v>201</v>
      </c>
      <c r="AI2" t="s">
        <v>202</v>
      </c>
      <c r="AJ2" t="s">
        <v>203</v>
      </c>
      <c r="AK2" t="s">
        <v>204</v>
      </c>
      <c r="AL2" s="3"/>
      <c r="AM2" t="s">
        <v>205</v>
      </c>
      <c r="AN2" t="s">
        <v>206</v>
      </c>
      <c r="AO2" t="s">
        <v>207</v>
      </c>
      <c r="AP2" t="s">
        <v>208</v>
      </c>
      <c r="AQ2" t="s">
        <v>209</v>
      </c>
      <c r="AR2" t="s">
        <v>210</v>
      </c>
      <c r="AS2" t="s">
        <v>211</v>
      </c>
      <c r="AT2" t="s">
        <v>212</v>
      </c>
      <c r="AU2" t="s">
        <v>213</v>
      </c>
      <c r="AV2" t="s">
        <v>214</v>
      </c>
      <c r="AW2" s="3"/>
      <c r="AX2" t="s">
        <v>215</v>
      </c>
      <c r="AY2" t="s">
        <v>216</v>
      </c>
      <c r="AZ2" t="s">
        <v>217</v>
      </c>
      <c r="BA2" t="s">
        <v>218</v>
      </c>
      <c r="BB2" t="s">
        <v>219</v>
      </c>
      <c r="BC2" t="s">
        <v>220</v>
      </c>
      <c r="BD2" t="s">
        <v>221</v>
      </c>
      <c r="BE2" t="s">
        <v>222</v>
      </c>
      <c r="BF2" t="s">
        <v>223</v>
      </c>
      <c r="BG2" t="s">
        <v>224</v>
      </c>
      <c r="BH2" s="3"/>
      <c r="BI2" t="s">
        <v>225</v>
      </c>
      <c r="BJ2" t="s">
        <v>226</v>
      </c>
      <c r="BK2" t="s">
        <v>227</v>
      </c>
      <c r="BL2" t="s">
        <v>228</v>
      </c>
      <c r="BM2" t="s">
        <v>229</v>
      </c>
      <c r="BN2" t="s">
        <v>230</v>
      </c>
      <c r="BO2" t="s">
        <v>231</v>
      </c>
      <c r="BP2" t="s">
        <v>232</v>
      </c>
      <c r="BQ2" t="s">
        <v>233</v>
      </c>
      <c r="BR2" t="s">
        <v>234</v>
      </c>
      <c r="BS2" s="3"/>
      <c r="BT2" t="s">
        <v>235</v>
      </c>
      <c r="BU2" t="s">
        <v>236</v>
      </c>
      <c r="BV2" t="s">
        <v>237</v>
      </c>
      <c r="BW2" t="s">
        <v>238</v>
      </c>
      <c r="BX2" t="s">
        <v>239</v>
      </c>
      <c r="BY2" t="s">
        <v>240</v>
      </c>
      <c r="BZ2" t="s">
        <v>241</v>
      </c>
      <c r="CA2" t="s">
        <v>242</v>
      </c>
      <c r="CB2" t="s">
        <v>243</v>
      </c>
      <c r="CC2" t="s">
        <v>244</v>
      </c>
      <c r="CD2" s="3"/>
      <c r="CE2" t="s">
        <v>245</v>
      </c>
      <c r="CF2" t="s">
        <v>246</v>
      </c>
      <c r="CG2" t="s">
        <v>247</v>
      </c>
      <c r="CH2" t="s">
        <v>248</v>
      </c>
      <c r="CI2" t="s">
        <v>249</v>
      </c>
      <c r="CJ2" t="s">
        <v>250</v>
      </c>
      <c r="CK2" t="s">
        <v>251</v>
      </c>
      <c r="CL2" t="s">
        <v>252</v>
      </c>
      <c r="CM2" t="s">
        <v>253</v>
      </c>
      <c r="CN2" t="s">
        <v>254</v>
      </c>
      <c r="CO2" s="3"/>
      <c r="CP2" t="s">
        <v>255</v>
      </c>
      <c r="CQ2" t="s">
        <v>256</v>
      </c>
      <c r="CR2" t="s">
        <v>257</v>
      </c>
      <c r="CS2" t="s">
        <v>258</v>
      </c>
      <c r="CT2" t="s">
        <v>259</v>
      </c>
      <c r="CU2" t="s">
        <v>260</v>
      </c>
      <c r="CV2" t="s">
        <v>261</v>
      </c>
      <c r="CW2" t="s">
        <v>262</v>
      </c>
      <c r="CX2" t="s">
        <v>263</v>
      </c>
      <c r="CY2" t="s">
        <v>264</v>
      </c>
      <c r="CZ2" s="3"/>
    </row>
    <row r="3" spans="1:235" ht="15" customHeight="1" x14ac:dyDescent="0.25">
      <c r="A3" s="1" t="s">
        <v>61</v>
      </c>
      <c r="B3" t="s">
        <v>265</v>
      </c>
      <c r="D3" s="7" t="s">
        <v>63</v>
      </c>
      <c r="E3" s="7"/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s="3"/>
      <c r="Q3" t="s">
        <v>266</v>
      </c>
      <c r="R3" t="s">
        <v>266</v>
      </c>
      <c r="S3" t="s">
        <v>266</v>
      </c>
      <c r="T3" t="s">
        <v>266</v>
      </c>
      <c r="U3" t="s">
        <v>266</v>
      </c>
      <c r="V3" t="s">
        <v>266</v>
      </c>
      <c r="W3" t="s">
        <v>266</v>
      </c>
      <c r="X3" t="s">
        <v>266</v>
      </c>
      <c r="Y3" t="s">
        <v>266</v>
      </c>
      <c r="Z3" t="s">
        <v>266</v>
      </c>
      <c r="AA3" s="3"/>
      <c r="AB3" t="s">
        <v>66</v>
      </c>
      <c r="AC3" t="s">
        <v>66</v>
      </c>
      <c r="AD3" t="s">
        <v>66</v>
      </c>
      <c r="AE3" t="s">
        <v>66</v>
      </c>
      <c r="AF3" t="s">
        <v>66</v>
      </c>
      <c r="AG3" t="s">
        <v>66</v>
      </c>
      <c r="AH3" t="s">
        <v>66</v>
      </c>
      <c r="AI3" t="s">
        <v>66</v>
      </c>
      <c r="AJ3" t="s">
        <v>66</v>
      </c>
      <c r="AK3" t="s">
        <v>66</v>
      </c>
      <c r="AL3" s="3"/>
      <c r="AM3" t="s">
        <v>267</v>
      </c>
      <c r="AN3" t="s">
        <v>267</v>
      </c>
      <c r="AO3" t="s">
        <v>267</v>
      </c>
      <c r="AP3" t="s">
        <v>267</v>
      </c>
      <c r="AQ3" t="s">
        <v>267</v>
      </c>
      <c r="AR3" t="s">
        <v>267</v>
      </c>
      <c r="AS3" t="s">
        <v>267</v>
      </c>
      <c r="AT3" t="s">
        <v>267</v>
      </c>
      <c r="AU3" t="s">
        <v>267</v>
      </c>
      <c r="AV3" t="s">
        <v>267</v>
      </c>
      <c r="AW3" s="3"/>
      <c r="AX3" t="s">
        <v>67</v>
      </c>
      <c r="AY3" t="s">
        <v>67</v>
      </c>
      <c r="AZ3" t="s">
        <v>67</v>
      </c>
      <c r="BA3" t="s">
        <v>67</v>
      </c>
      <c r="BB3" t="s">
        <v>67</v>
      </c>
      <c r="BC3" t="s">
        <v>67</v>
      </c>
      <c r="BD3" t="s">
        <v>67</v>
      </c>
      <c r="BE3" t="s">
        <v>67</v>
      </c>
      <c r="BF3" t="s">
        <v>67</v>
      </c>
      <c r="BG3" t="s">
        <v>67</v>
      </c>
      <c r="BH3" s="3"/>
      <c r="BI3" t="s">
        <v>67</v>
      </c>
      <c r="BJ3" t="s">
        <v>67</v>
      </c>
      <c r="BK3" t="s">
        <v>67</v>
      </c>
      <c r="BL3" t="s">
        <v>67</v>
      </c>
      <c r="BM3" t="s">
        <v>67</v>
      </c>
      <c r="BN3" t="s">
        <v>67</v>
      </c>
      <c r="BO3" t="s">
        <v>67</v>
      </c>
      <c r="BP3" t="s">
        <v>67</v>
      </c>
      <c r="BQ3" t="s">
        <v>67</v>
      </c>
      <c r="BR3" t="s">
        <v>67</v>
      </c>
      <c r="BS3" s="3"/>
      <c r="BT3" t="s">
        <v>268</v>
      </c>
      <c r="BU3" t="s">
        <v>268</v>
      </c>
      <c r="BV3" t="s">
        <v>268</v>
      </c>
      <c r="BW3" t="s">
        <v>268</v>
      </c>
      <c r="BX3" t="s">
        <v>268</v>
      </c>
      <c r="BY3" t="s">
        <v>268</v>
      </c>
      <c r="BZ3" t="s">
        <v>268</v>
      </c>
      <c r="CA3" t="s">
        <v>268</v>
      </c>
      <c r="CB3" t="s">
        <v>268</v>
      </c>
      <c r="CC3" t="s">
        <v>268</v>
      </c>
      <c r="CD3" s="3"/>
      <c r="CE3" t="s">
        <v>268</v>
      </c>
      <c r="CF3" t="s">
        <v>268</v>
      </c>
      <c r="CG3" t="s">
        <v>268</v>
      </c>
      <c r="CH3" t="s">
        <v>268</v>
      </c>
      <c r="CI3" t="s">
        <v>268</v>
      </c>
      <c r="CJ3" t="s">
        <v>268</v>
      </c>
      <c r="CK3" t="s">
        <v>268</v>
      </c>
      <c r="CL3" t="s">
        <v>268</v>
      </c>
      <c r="CM3" t="s">
        <v>268</v>
      </c>
      <c r="CN3" t="s">
        <v>268</v>
      </c>
      <c r="CO3" s="3"/>
      <c r="CP3" t="s">
        <v>268</v>
      </c>
      <c r="CQ3" t="s">
        <v>268</v>
      </c>
      <c r="CR3" t="s">
        <v>268</v>
      </c>
      <c r="CS3" t="s">
        <v>268</v>
      </c>
      <c r="CT3" t="s">
        <v>268</v>
      </c>
      <c r="CU3" t="s">
        <v>268</v>
      </c>
      <c r="CV3" t="s">
        <v>268</v>
      </c>
      <c r="CW3" t="s">
        <v>268</v>
      </c>
      <c r="CX3" t="s">
        <v>268</v>
      </c>
      <c r="CY3" t="s">
        <v>268</v>
      </c>
      <c r="CZ3" s="3"/>
    </row>
    <row r="4" spans="1:235" ht="15" customHeight="1" x14ac:dyDescent="0.25">
      <c r="D4" s="7" t="s">
        <v>70</v>
      </c>
      <c r="E4" s="7"/>
      <c r="F4" t="s">
        <v>269</v>
      </c>
      <c r="G4" t="s">
        <v>270</v>
      </c>
      <c r="H4" t="s">
        <v>271</v>
      </c>
      <c r="I4" t="s">
        <v>272</v>
      </c>
      <c r="J4" t="s">
        <v>273</v>
      </c>
      <c r="K4" t="s">
        <v>274</v>
      </c>
      <c r="L4" t="s">
        <v>275</v>
      </c>
      <c r="M4" t="s">
        <v>276</v>
      </c>
      <c r="N4" t="s">
        <v>77</v>
      </c>
      <c r="O4" t="s">
        <v>81</v>
      </c>
      <c r="P4" s="3"/>
      <c r="Q4" t="s">
        <v>269</v>
      </c>
      <c r="R4" t="s">
        <v>270</v>
      </c>
      <c r="S4" t="s">
        <v>271</v>
      </c>
      <c r="T4" t="s">
        <v>272</v>
      </c>
      <c r="U4" t="s">
        <v>273</v>
      </c>
      <c r="V4" t="s">
        <v>274</v>
      </c>
      <c r="W4" t="s">
        <v>275</v>
      </c>
      <c r="X4" t="s">
        <v>276</v>
      </c>
      <c r="Y4" t="s">
        <v>77</v>
      </c>
      <c r="Z4" t="s">
        <v>81</v>
      </c>
      <c r="AA4" s="3"/>
      <c r="AB4" t="s">
        <v>269</v>
      </c>
      <c r="AC4" t="s">
        <v>270</v>
      </c>
      <c r="AD4" t="s">
        <v>271</v>
      </c>
      <c r="AE4" t="s">
        <v>272</v>
      </c>
      <c r="AF4" t="s">
        <v>273</v>
      </c>
      <c r="AG4" t="s">
        <v>274</v>
      </c>
      <c r="AH4" t="s">
        <v>275</v>
      </c>
      <c r="AI4" t="s">
        <v>276</v>
      </c>
      <c r="AJ4" t="s">
        <v>77</v>
      </c>
      <c r="AK4" t="s">
        <v>81</v>
      </c>
      <c r="AL4" s="3"/>
      <c r="AM4" t="s">
        <v>269</v>
      </c>
      <c r="AN4" t="s">
        <v>270</v>
      </c>
      <c r="AO4" t="s">
        <v>271</v>
      </c>
      <c r="AP4" t="s">
        <v>272</v>
      </c>
      <c r="AQ4" t="s">
        <v>273</v>
      </c>
      <c r="AR4" t="s">
        <v>274</v>
      </c>
      <c r="AS4" t="s">
        <v>275</v>
      </c>
      <c r="AT4" t="s">
        <v>276</v>
      </c>
      <c r="AU4" t="s">
        <v>77</v>
      </c>
      <c r="AV4" t="s">
        <v>81</v>
      </c>
      <c r="AW4" s="3"/>
      <c r="AX4" t="s">
        <v>269</v>
      </c>
      <c r="AY4" t="s">
        <v>270</v>
      </c>
      <c r="AZ4" t="s">
        <v>271</v>
      </c>
      <c r="BA4" t="s">
        <v>272</v>
      </c>
      <c r="BB4" t="s">
        <v>273</v>
      </c>
      <c r="BC4" t="s">
        <v>274</v>
      </c>
      <c r="BD4" t="s">
        <v>275</v>
      </c>
      <c r="BE4" t="s">
        <v>276</v>
      </c>
      <c r="BF4" t="s">
        <v>77</v>
      </c>
      <c r="BG4" t="s">
        <v>81</v>
      </c>
      <c r="BH4" s="3"/>
      <c r="BI4" t="s">
        <v>269</v>
      </c>
      <c r="BJ4" t="s">
        <v>270</v>
      </c>
      <c r="BK4" t="s">
        <v>271</v>
      </c>
      <c r="BL4" t="s">
        <v>272</v>
      </c>
      <c r="BM4" t="s">
        <v>273</v>
      </c>
      <c r="BN4" t="s">
        <v>274</v>
      </c>
      <c r="BO4" t="s">
        <v>275</v>
      </c>
      <c r="BP4" t="s">
        <v>276</v>
      </c>
      <c r="BQ4" t="s">
        <v>77</v>
      </c>
      <c r="BR4" t="s">
        <v>81</v>
      </c>
      <c r="BS4" s="3"/>
      <c r="BT4" t="s">
        <v>269</v>
      </c>
      <c r="BU4" t="s">
        <v>270</v>
      </c>
      <c r="BV4" t="s">
        <v>271</v>
      </c>
      <c r="BW4" t="s">
        <v>272</v>
      </c>
      <c r="BX4" t="s">
        <v>273</v>
      </c>
      <c r="BY4" t="s">
        <v>274</v>
      </c>
      <c r="BZ4" t="s">
        <v>275</v>
      </c>
      <c r="CA4" t="s">
        <v>276</v>
      </c>
      <c r="CB4" t="s">
        <v>77</v>
      </c>
      <c r="CC4" t="s">
        <v>81</v>
      </c>
      <c r="CD4" s="3"/>
      <c r="CE4" t="s">
        <v>269</v>
      </c>
      <c r="CF4" t="s">
        <v>270</v>
      </c>
      <c r="CG4" t="s">
        <v>271</v>
      </c>
      <c r="CH4" t="s">
        <v>272</v>
      </c>
      <c r="CI4" t="s">
        <v>273</v>
      </c>
      <c r="CJ4" t="s">
        <v>274</v>
      </c>
      <c r="CK4" t="s">
        <v>275</v>
      </c>
      <c r="CL4" t="s">
        <v>276</v>
      </c>
      <c r="CM4" t="s">
        <v>77</v>
      </c>
      <c r="CN4" t="s">
        <v>81</v>
      </c>
      <c r="CO4" s="3"/>
      <c r="CP4" t="s">
        <v>269</v>
      </c>
      <c r="CQ4" t="s">
        <v>270</v>
      </c>
      <c r="CR4" t="s">
        <v>271</v>
      </c>
      <c r="CS4" t="s">
        <v>272</v>
      </c>
      <c r="CT4" t="s">
        <v>273</v>
      </c>
      <c r="CU4" t="s">
        <v>274</v>
      </c>
      <c r="CV4" t="s">
        <v>275</v>
      </c>
      <c r="CW4" t="s">
        <v>276</v>
      </c>
      <c r="CX4" t="s">
        <v>77</v>
      </c>
      <c r="CY4" t="s">
        <v>81</v>
      </c>
      <c r="CZ4" s="3"/>
    </row>
    <row r="5" spans="1:235" ht="15" customHeight="1" x14ac:dyDescent="0.25">
      <c r="D5" s="7" t="s">
        <v>86</v>
      </c>
      <c r="E5" s="7"/>
      <c r="F5" t="s">
        <v>87</v>
      </c>
      <c r="G5" t="s">
        <v>87</v>
      </c>
      <c r="H5" t="s">
        <v>87</v>
      </c>
      <c r="I5" t="s">
        <v>87</v>
      </c>
      <c r="J5" t="s">
        <v>87</v>
      </c>
      <c r="K5" t="s">
        <v>87</v>
      </c>
      <c r="L5" t="s">
        <v>87</v>
      </c>
      <c r="M5" t="s">
        <v>87</v>
      </c>
      <c r="N5" t="s">
        <v>87</v>
      </c>
      <c r="O5" t="s">
        <v>87</v>
      </c>
      <c r="P5" s="3"/>
      <c r="Q5" t="s">
        <v>87</v>
      </c>
      <c r="R5" t="s">
        <v>87</v>
      </c>
      <c r="S5" t="s">
        <v>87</v>
      </c>
      <c r="T5" t="s">
        <v>87</v>
      </c>
      <c r="U5" t="s">
        <v>87</v>
      </c>
      <c r="V5" t="s">
        <v>87</v>
      </c>
      <c r="W5" t="s">
        <v>87</v>
      </c>
      <c r="X5" t="s">
        <v>87</v>
      </c>
      <c r="Y5" t="s">
        <v>87</v>
      </c>
      <c r="Z5" t="s">
        <v>87</v>
      </c>
      <c r="AA5" s="3"/>
      <c r="AB5" t="s">
        <v>87</v>
      </c>
      <c r="AC5" t="s">
        <v>87</v>
      </c>
      <c r="AD5" t="s">
        <v>87</v>
      </c>
      <c r="AE5" t="s">
        <v>87</v>
      </c>
      <c r="AF5" t="s">
        <v>87</v>
      </c>
      <c r="AG5" t="s">
        <v>87</v>
      </c>
      <c r="AH5" t="s">
        <v>87</v>
      </c>
      <c r="AI5" t="s">
        <v>87</v>
      </c>
      <c r="AJ5" t="s">
        <v>87</v>
      </c>
      <c r="AK5" t="s">
        <v>87</v>
      </c>
      <c r="AL5" s="3"/>
      <c r="AM5" t="s">
        <v>87</v>
      </c>
      <c r="AN5" t="s">
        <v>87</v>
      </c>
      <c r="AO5" t="s">
        <v>87</v>
      </c>
      <c r="AP5" t="s">
        <v>87</v>
      </c>
      <c r="AQ5" t="s">
        <v>87</v>
      </c>
      <c r="AR5" t="s">
        <v>87</v>
      </c>
      <c r="AS5" t="s">
        <v>87</v>
      </c>
      <c r="AT5" t="s">
        <v>87</v>
      </c>
      <c r="AU5" t="s">
        <v>87</v>
      </c>
      <c r="AV5" t="s">
        <v>87</v>
      </c>
      <c r="AW5" s="3"/>
      <c r="AX5" t="s">
        <v>277</v>
      </c>
      <c r="AY5" t="s">
        <v>277</v>
      </c>
      <c r="AZ5" t="s">
        <v>277</v>
      </c>
      <c r="BA5" t="s">
        <v>277</v>
      </c>
      <c r="BB5" t="s">
        <v>277</v>
      </c>
      <c r="BC5" t="s">
        <v>277</v>
      </c>
      <c r="BD5" t="s">
        <v>277</v>
      </c>
      <c r="BE5" t="s">
        <v>277</v>
      </c>
      <c r="BF5" t="s">
        <v>277</v>
      </c>
      <c r="BG5" t="s">
        <v>277</v>
      </c>
      <c r="BH5" s="3"/>
      <c r="BI5" t="s">
        <v>278</v>
      </c>
      <c r="BJ5" t="s">
        <v>278</v>
      </c>
      <c r="BK5" t="s">
        <v>278</v>
      </c>
      <c r="BL5" t="s">
        <v>278</v>
      </c>
      <c r="BM5" t="s">
        <v>278</v>
      </c>
      <c r="BN5" t="s">
        <v>278</v>
      </c>
      <c r="BO5" t="s">
        <v>278</v>
      </c>
      <c r="BP5" t="s">
        <v>278</v>
      </c>
      <c r="BQ5" t="s">
        <v>278</v>
      </c>
      <c r="BR5" t="s">
        <v>278</v>
      </c>
      <c r="BS5" s="3"/>
      <c r="BT5" t="s">
        <v>279</v>
      </c>
      <c r="BU5" t="s">
        <v>279</v>
      </c>
      <c r="BV5" t="s">
        <v>279</v>
      </c>
      <c r="BW5" t="s">
        <v>279</v>
      </c>
      <c r="BX5" t="s">
        <v>279</v>
      </c>
      <c r="BY5" t="s">
        <v>279</v>
      </c>
      <c r="BZ5" t="s">
        <v>279</v>
      </c>
      <c r="CA5" t="s">
        <v>279</v>
      </c>
      <c r="CB5" t="s">
        <v>279</v>
      </c>
      <c r="CC5" t="s">
        <v>279</v>
      </c>
      <c r="CD5" s="3"/>
      <c r="CE5" t="s">
        <v>280</v>
      </c>
      <c r="CF5" t="s">
        <v>280</v>
      </c>
      <c r="CG5" t="s">
        <v>280</v>
      </c>
      <c r="CH5" t="s">
        <v>280</v>
      </c>
      <c r="CI5" t="s">
        <v>280</v>
      </c>
      <c r="CJ5" t="s">
        <v>280</v>
      </c>
      <c r="CK5" t="s">
        <v>280</v>
      </c>
      <c r="CL5" t="s">
        <v>280</v>
      </c>
      <c r="CM5" t="s">
        <v>280</v>
      </c>
      <c r="CN5" t="s">
        <v>280</v>
      </c>
      <c r="CO5" s="3"/>
      <c r="CP5" t="s">
        <v>281</v>
      </c>
      <c r="CQ5" t="s">
        <v>281</v>
      </c>
      <c r="CR5" t="s">
        <v>281</v>
      </c>
      <c r="CS5" t="s">
        <v>281</v>
      </c>
      <c r="CT5" t="s">
        <v>281</v>
      </c>
      <c r="CU5" t="s">
        <v>281</v>
      </c>
      <c r="CV5" t="s">
        <v>281</v>
      </c>
      <c r="CW5" t="s">
        <v>281</v>
      </c>
      <c r="CX5" t="s">
        <v>281</v>
      </c>
      <c r="CY5" t="s">
        <v>281</v>
      </c>
      <c r="CZ5" s="3"/>
    </row>
    <row r="6" spans="1:235" ht="15" customHeight="1" x14ac:dyDescent="0.25">
      <c r="D6" s="7" t="s">
        <v>88</v>
      </c>
      <c r="E6" s="7"/>
      <c r="F6" t="s">
        <v>87</v>
      </c>
      <c r="G6" t="s">
        <v>87</v>
      </c>
      <c r="H6" t="s">
        <v>87</v>
      </c>
      <c r="I6" t="s">
        <v>87</v>
      </c>
      <c r="J6" t="s">
        <v>87</v>
      </c>
      <c r="K6" t="s">
        <v>87</v>
      </c>
      <c r="L6" t="s">
        <v>87</v>
      </c>
      <c r="M6" t="s">
        <v>87</v>
      </c>
      <c r="N6" t="s">
        <v>87</v>
      </c>
      <c r="O6" t="s">
        <v>87</v>
      </c>
      <c r="P6" s="3"/>
      <c r="Q6" t="s">
        <v>87</v>
      </c>
      <c r="R6" t="s">
        <v>87</v>
      </c>
      <c r="S6" t="s">
        <v>87</v>
      </c>
      <c r="T6" t="s">
        <v>87</v>
      </c>
      <c r="U6" t="s">
        <v>87</v>
      </c>
      <c r="V6" t="s">
        <v>87</v>
      </c>
      <c r="W6" t="s">
        <v>87</v>
      </c>
      <c r="X6" t="s">
        <v>87</v>
      </c>
      <c r="Y6" t="s">
        <v>87</v>
      </c>
      <c r="Z6" t="s">
        <v>87</v>
      </c>
      <c r="AA6" s="3"/>
      <c r="AB6" t="s">
        <v>87</v>
      </c>
      <c r="AC6" t="s">
        <v>87</v>
      </c>
      <c r="AD6" t="s">
        <v>87</v>
      </c>
      <c r="AE6" t="s">
        <v>87</v>
      </c>
      <c r="AF6" t="s">
        <v>87</v>
      </c>
      <c r="AG6" t="s">
        <v>87</v>
      </c>
      <c r="AH6" t="s">
        <v>87</v>
      </c>
      <c r="AI6" t="s">
        <v>87</v>
      </c>
      <c r="AJ6" t="s">
        <v>87</v>
      </c>
      <c r="AK6" t="s">
        <v>87</v>
      </c>
      <c r="AL6" s="3"/>
      <c r="AM6" t="s">
        <v>87</v>
      </c>
      <c r="AN6" t="s">
        <v>87</v>
      </c>
      <c r="AO6" t="s">
        <v>87</v>
      </c>
      <c r="AP6" t="s">
        <v>87</v>
      </c>
      <c r="AQ6" t="s">
        <v>87</v>
      </c>
      <c r="AR6" t="s">
        <v>87</v>
      </c>
      <c r="AS6" t="s">
        <v>87</v>
      </c>
      <c r="AT6" t="s">
        <v>87</v>
      </c>
      <c r="AU6" t="s">
        <v>87</v>
      </c>
      <c r="AV6" t="s">
        <v>87</v>
      </c>
      <c r="AW6" s="3"/>
      <c r="AX6" t="s">
        <v>87</v>
      </c>
      <c r="AY6" t="s">
        <v>87</v>
      </c>
      <c r="AZ6" t="s">
        <v>87</v>
      </c>
      <c r="BA6" t="s">
        <v>87</v>
      </c>
      <c r="BB6" t="s">
        <v>87</v>
      </c>
      <c r="BC6" t="s">
        <v>87</v>
      </c>
      <c r="BD6" t="s">
        <v>87</v>
      </c>
      <c r="BE6" t="s">
        <v>87</v>
      </c>
      <c r="BF6" t="s">
        <v>87</v>
      </c>
      <c r="BG6" t="s">
        <v>87</v>
      </c>
      <c r="BH6" s="3"/>
      <c r="BI6" t="s">
        <v>87</v>
      </c>
      <c r="BJ6" t="s">
        <v>87</v>
      </c>
      <c r="BK6" t="s">
        <v>87</v>
      </c>
      <c r="BL6" t="s">
        <v>87</v>
      </c>
      <c r="BM6" t="s">
        <v>87</v>
      </c>
      <c r="BN6" t="s">
        <v>87</v>
      </c>
      <c r="BO6" t="s">
        <v>87</v>
      </c>
      <c r="BP6" t="s">
        <v>87</v>
      </c>
      <c r="BQ6" t="s">
        <v>87</v>
      </c>
      <c r="BR6" t="s">
        <v>87</v>
      </c>
      <c r="BS6" s="3"/>
      <c r="BT6" t="s">
        <v>87</v>
      </c>
      <c r="BU6" t="s">
        <v>87</v>
      </c>
      <c r="BV6" t="s">
        <v>87</v>
      </c>
      <c r="BW6" t="s">
        <v>87</v>
      </c>
      <c r="BX6" t="s">
        <v>87</v>
      </c>
      <c r="BY6" t="s">
        <v>87</v>
      </c>
      <c r="BZ6" t="s">
        <v>87</v>
      </c>
      <c r="CA6" t="s">
        <v>87</v>
      </c>
      <c r="CB6" t="s">
        <v>87</v>
      </c>
      <c r="CC6" t="s">
        <v>87</v>
      </c>
      <c r="CD6" s="3"/>
      <c r="CE6" t="s">
        <v>87</v>
      </c>
      <c r="CF6" t="s">
        <v>87</v>
      </c>
      <c r="CG6" t="s">
        <v>87</v>
      </c>
      <c r="CH6" t="s">
        <v>87</v>
      </c>
      <c r="CI6" t="s">
        <v>87</v>
      </c>
      <c r="CJ6" t="s">
        <v>87</v>
      </c>
      <c r="CK6" t="s">
        <v>87</v>
      </c>
      <c r="CL6" t="s">
        <v>87</v>
      </c>
      <c r="CM6" t="s">
        <v>87</v>
      </c>
      <c r="CN6" t="s">
        <v>87</v>
      </c>
      <c r="CO6" s="3"/>
      <c r="CP6" t="s">
        <v>87</v>
      </c>
      <c r="CQ6" t="s">
        <v>87</v>
      </c>
      <c r="CR6" t="s">
        <v>87</v>
      </c>
      <c r="CS6" t="s">
        <v>87</v>
      </c>
      <c r="CT6" t="s">
        <v>87</v>
      </c>
      <c r="CU6" t="s">
        <v>87</v>
      </c>
      <c r="CV6" t="s">
        <v>87</v>
      </c>
      <c r="CW6" t="s">
        <v>87</v>
      </c>
      <c r="CX6" t="s">
        <v>87</v>
      </c>
      <c r="CY6" t="s">
        <v>87</v>
      </c>
      <c r="CZ6" s="3"/>
    </row>
    <row r="7" spans="1:235" ht="15" customHeight="1" x14ac:dyDescent="0.25">
      <c r="D7" s="7" t="s">
        <v>89</v>
      </c>
      <c r="E7" s="7"/>
      <c r="F7" t="s">
        <v>87</v>
      </c>
      <c r="G7" t="s">
        <v>87</v>
      </c>
      <c r="H7" t="s">
        <v>87</v>
      </c>
      <c r="I7" t="s">
        <v>87</v>
      </c>
      <c r="J7" t="s">
        <v>87</v>
      </c>
      <c r="K7" t="s">
        <v>87</v>
      </c>
      <c r="L7" t="s">
        <v>87</v>
      </c>
      <c r="M7" t="s">
        <v>87</v>
      </c>
      <c r="N7" t="s">
        <v>87</v>
      </c>
      <c r="O7" t="s">
        <v>87</v>
      </c>
      <c r="P7" s="3"/>
      <c r="Q7" t="s">
        <v>87</v>
      </c>
      <c r="R7" t="s">
        <v>87</v>
      </c>
      <c r="S7" t="s">
        <v>87</v>
      </c>
      <c r="T7" t="s">
        <v>87</v>
      </c>
      <c r="U7" t="s">
        <v>87</v>
      </c>
      <c r="V7" t="s">
        <v>87</v>
      </c>
      <c r="W7" t="s">
        <v>87</v>
      </c>
      <c r="X7" t="s">
        <v>87</v>
      </c>
      <c r="Y7" t="s">
        <v>87</v>
      </c>
      <c r="Z7" t="s">
        <v>87</v>
      </c>
      <c r="AA7" s="3"/>
      <c r="AB7" t="s">
        <v>87</v>
      </c>
      <c r="AC7" t="s">
        <v>87</v>
      </c>
      <c r="AD7" t="s">
        <v>87</v>
      </c>
      <c r="AE7" t="s">
        <v>87</v>
      </c>
      <c r="AF7" t="s">
        <v>87</v>
      </c>
      <c r="AG7" t="s">
        <v>87</v>
      </c>
      <c r="AH7" t="s">
        <v>87</v>
      </c>
      <c r="AI7" t="s">
        <v>87</v>
      </c>
      <c r="AJ7" t="s">
        <v>87</v>
      </c>
      <c r="AK7" t="s">
        <v>87</v>
      </c>
      <c r="AL7" s="3"/>
      <c r="AM7" t="s">
        <v>87</v>
      </c>
      <c r="AN7" t="s">
        <v>87</v>
      </c>
      <c r="AO7" t="s">
        <v>87</v>
      </c>
      <c r="AP7" t="s">
        <v>87</v>
      </c>
      <c r="AQ7" t="s">
        <v>87</v>
      </c>
      <c r="AR7" t="s">
        <v>87</v>
      </c>
      <c r="AS7" t="s">
        <v>87</v>
      </c>
      <c r="AT7" t="s">
        <v>87</v>
      </c>
      <c r="AU7" t="s">
        <v>87</v>
      </c>
      <c r="AV7" t="s">
        <v>87</v>
      </c>
      <c r="AW7" s="3"/>
      <c r="AX7" t="s">
        <v>87</v>
      </c>
      <c r="AY7" t="s">
        <v>87</v>
      </c>
      <c r="AZ7" t="s">
        <v>87</v>
      </c>
      <c r="BA7" t="s">
        <v>87</v>
      </c>
      <c r="BB7" t="s">
        <v>87</v>
      </c>
      <c r="BC7" t="s">
        <v>87</v>
      </c>
      <c r="BD7" t="s">
        <v>87</v>
      </c>
      <c r="BE7" t="s">
        <v>87</v>
      </c>
      <c r="BF7" t="s">
        <v>87</v>
      </c>
      <c r="BG7" t="s">
        <v>87</v>
      </c>
      <c r="BH7" s="3"/>
      <c r="BI7" t="s">
        <v>87</v>
      </c>
      <c r="BJ7" t="s">
        <v>87</v>
      </c>
      <c r="BK7" t="s">
        <v>87</v>
      </c>
      <c r="BL7" t="s">
        <v>87</v>
      </c>
      <c r="BM7" t="s">
        <v>87</v>
      </c>
      <c r="BN7" t="s">
        <v>87</v>
      </c>
      <c r="BO7" t="s">
        <v>87</v>
      </c>
      <c r="BP7" t="s">
        <v>87</v>
      </c>
      <c r="BQ7" t="s">
        <v>87</v>
      </c>
      <c r="BR7" t="s">
        <v>87</v>
      </c>
      <c r="BS7" s="3"/>
      <c r="BT7" t="s">
        <v>87</v>
      </c>
      <c r="BU7" t="s">
        <v>87</v>
      </c>
      <c r="BV7" t="s">
        <v>87</v>
      </c>
      <c r="BW7" t="s">
        <v>87</v>
      </c>
      <c r="BX7" t="s">
        <v>87</v>
      </c>
      <c r="BY7" t="s">
        <v>87</v>
      </c>
      <c r="BZ7" t="s">
        <v>87</v>
      </c>
      <c r="CA7" t="s">
        <v>87</v>
      </c>
      <c r="CB7" t="s">
        <v>87</v>
      </c>
      <c r="CC7" t="s">
        <v>87</v>
      </c>
      <c r="CD7" s="3"/>
      <c r="CE7" t="s">
        <v>87</v>
      </c>
      <c r="CF7" t="s">
        <v>87</v>
      </c>
      <c r="CG7" t="s">
        <v>87</v>
      </c>
      <c r="CH7" t="s">
        <v>87</v>
      </c>
      <c r="CI7" t="s">
        <v>87</v>
      </c>
      <c r="CJ7" t="s">
        <v>87</v>
      </c>
      <c r="CK7" t="s">
        <v>87</v>
      </c>
      <c r="CL7" t="s">
        <v>87</v>
      </c>
      <c r="CM7" t="s">
        <v>87</v>
      </c>
      <c r="CN7" t="s">
        <v>87</v>
      </c>
      <c r="CO7" s="3"/>
      <c r="CP7" t="s">
        <v>87</v>
      </c>
      <c r="CQ7" t="s">
        <v>87</v>
      </c>
      <c r="CR7" t="s">
        <v>87</v>
      </c>
      <c r="CS7" t="s">
        <v>87</v>
      </c>
      <c r="CT7" t="s">
        <v>87</v>
      </c>
      <c r="CU7" t="s">
        <v>87</v>
      </c>
      <c r="CV7" t="s">
        <v>87</v>
      </c>
      <c r="CW7" t="s">
        <v>87</v>
      </c>
      <c r="CX7" t="s">
        <v>87</v>
      </c>
      <c r="CY7" t="s">
        <v>87</v>
      </c>
      <c r="CZ7" s="3"/>
    </row>
    <row r="8" spans="1:235" ht="15" customHeight="1" x14ac:dyDescent="0.25">
      <c r="D8" s="7" t="s">
        <v>90</v>
      </c>
      <c r="E8" s="7"/>
      <c r="F8" t="s">
        <v>87</v>
      </c>
      <c r="G8" t="s">
        <v>87</v>
      </c>
      <c r="H8" t="s">
        <v>87</v>
      </c>
      <c r="I8" t="s">
        <v>87</v>
      </c>
      <c r="J8" t="s">
        <v>87</v>
      </c>
      <c r="K8" t="s">
        <v>87</v>
      </c>
      <c r="L8" t="s">
        <v>87</v>
      </c>
      <c r="M8" t="s">
        <v>87</v>
      </c>
      <c r="N8" t="s">
        <v>87</v>
      </c>
      <c r="O8" t="s">
        <v>87</v>
      </c>
      <c r="P8" s="3"/>
      <c r="Q8" t="s">
        <v>87</v>
      </c>
      <c r="R8" t="s">
        <v>87</v>
      </c>
      <c r="S8" t="s">
        <v>87</v>
      </c>
      <c r="T8" t="s">
        <v>87</v>
      </c>
      <c r="U8" t="s">
        <v>87</v>
      </c>
      <c r="V8" t="s">
        <v>87</v>
      </c>
      <c r="W8" t="s">
        <v>87</v>
      </c>
      <c r="X8" t="s">
        <v>87</v>
      </c>
      <c r="Y8" t="s">
        <v>87</v>
      </c>
      <c r="Z8" t="s">
        <v>87</v>
      </c>
      <c r="AA8" s="3"/>
      <c r="AB8" t="s">
        <v>87</v>
      </c>
      <c r="AC8" t="s">
        <v>87</v>
      </c>
      <c r="AD8" t="s">
        <v>87</v>
      </c>
      <c r="AE8" t="s">
        <v>87</v>
      </c>
      <c r="AF8" t="s">
        <v>87</v>
      </c>
      <c r="AG8" t="s">
        <v>87</v>
      </c>
      <c r="AH8" t="s">
        <v>87</v>
      </c>
      <c r="AI8" t="s">
        <v>87</v>
      </c>
      <c r="AJ8" t="s">
        <v>87</v>
      </c>
      <c r="AK8" t="s">
        <v>87</v>
      </c>
      <c r="AL8" s="3"/>
      <c r="AM8" t="s">
        <v>87</v>
      </c>
      <c r="AN8" t="s">
        <v>87</v>
      </c>
      <c r="AO8" t="s">
        <v>87</v>
      </c>
      <c r="AP8" t="s">
        <v>87</v>
      </c>
      <c r="AQ8" t="s">
        <v>87</v>
      </c>
      <c r="AR8" t="s">
        <v>87</v>
      </c>
      <c r="AS8" t="s">
        <v>87</v>
      </c>
      <c r="AT8" t="s">
        <v>87</v>
      </c>
      <c r="AU8" t="s">
        <v>87</v>
      </c>
      <c r="AV8" t="s">
        <v>87</v>
      </c>
      <c r="AW8" s="3"/>
      <c r="AX8" t="s">
        <v>87</v>
      </c>
      <c r="AY8" t="s">
        <v>87</v>
      </c>
      <c r="AZ8" t="s">
        <v>87</v>
      </c>
      <c r="BA8" t="s">
        <v>87</v>
      </c>
      <c r="BB8" t="s">
        <v>87</v>
      </c>
      <c r="BC8" t="s">
        <v>87</v>
      </c>
      <c r="BD8" t="s">
        <v>87</v>
      </c>
      <c r="BE8" t="s">
        <v>87</v>
      </c>
      <c r="BF8" t="s">
        <v>87</v>
      </c>
      <c r="BG8" t="s">
        <v>87</v>
      </c>
      <c r="BH8" s="3"/>
      <c r="BI8" t="s">
        <v>87</v>
      </c>
      <c r="BJ8" t="s">
        <v>87</v>
      </c>
      <c r="BK8" t="s">
        <v>87</v>
      </c>
      <c r="BL8" t="s">
        <v>87</v>
      </c>
      <c r="BM8" t="s">
        <v>87</v>
      </c>
      <c r="BN8" t="s">
        <v>87</v>
      </c>
      <c r="BO8" t="s">
        <v>87</v>
      </c>
      <c r="BP8" t="s">
        <v>87</v>
      </c>
      <c r="BQ8" t="s">
        <v>87</v>
      </c>
      <c r="BR8" t="s">
        <v>87</v>
      </c>
      <c r="BS8" s="3"/>
      <c r="BT8" t="s">
        <v>87</v>
      </c>
      <c r="BU8" t="s">
        <v>87</v>
      </c>
      <c r="BV8" t="s">
        <v>87</v>
      </c>
      <c r="BW8" t="s">
        <v>87</v>
      </c>
      <c r="BX8" t="s">
        <v>87</v>
      </c>
      <c r="BY8" t="s">
        <v>87</v>
      </c>
      <c r="BZ8" t="s">
        <v>87</v>
      </c>
      <c r="CA8" t="s">
        <v>87</v>
      </c>
      <c r="CB8" t="s">
        <v>87</v>
      </c>
      <c r="CC8" t="s">
        <v>87</v>
      </c>
      <c r="CD8" s="3"/>
      <c r="CE8" t="s">
        <v>87</v>
      </c>
      <c r="CF8" t="s">
        <v>87</v>
      </c>
      <c r="CG8" t="s">
        <v>87</v>
      </c>
      <c r="CH8" t="s">
        <v>87</v>
      </c>
      <c r="CI8" t="s">
        <v>87</v>
      </c>
      <c r="CJ8" t="s">
        <v>87</v>
      </c>
      <c r="CK8" t="s">
        <v>87</v>
      </c>
      <c r="CL8" t="s">
        <v>87</v>
      </c>
      <c r="CM8" t="s">
        <v>87</v>
      </c>
      <c r="CN8" t="s">
        <v>87</v>
      </c>
      <c r="CO8" s="3"/>
      <c r="CP8" t="s">
        <v>87</v>
      </c>
      <c r="CQ8" t="s">
        <v>87</v>
      </c>
      <c r="CR8" t="s">
        <v>87</v>
      </c>
      <c r="CS8" t="s">
        <v>87</v>
      </c>
      <c r="CT8" t="s">
        <v>87</v>
      </c>
      <c r="CU8" t="s">
        <v>87</v>
      </c>
      <c r="CV8" t="s">
        <v>87</v>
      </c>
      <c r="CW8" t="s">
        <v>87</v>
      </c>
      <c r="CX8" t="s">
        <v>87</v>
      </c>
      <c r="CY8" t="s">
        <v>87</v>
      </c>
      <c r="CZ8" s="3"/>
    </row>
    <row r="9" spans="1:235" ht="15" customHeight="1" x14ac:dyDescent="0.25">
      <c r="D9" s="7" t="s">
        <v>91</v>
      </c>
      <c r="E9" s="7"/>
      <c r="F9" t="s">
        <v>87</v>
      </c>
      <c r="G9" t="s">
        <v>87</v>
      </c>
      <c r="H9" t="s">
        <v>87</v>
      </c>
      <c r="I9" t="s">
        <v>87</v>
      </c>
      <c r="J9" t="s">
        <v>87</v>
      </c>
      <c r="K9" t="s">
        <v>87</v>
      </c>
      <c r="L9" t="s">
        <v>87</v>
      </c>
      <c r="M9" t="s">
        <v>87</v>
      </c>
      <c r="N9" t="s">
        <v>87</v>
      </c>
      <c r="O9" t="s">
        <v>87</v>
      </c>
      <c r="P9" s="3"/>
      <c r="Q9" t="s">
        <v>87</v>
      </c>
      <c r="R9" t="s">
        <v>87</v>
      </c>
      <c r="S9" t="s">
        <v>87</v>
      </c>
      <c r="T9" t="s">
        <v>87</v>
      </c>
      <c r="U9" t="s">
        <v>87</v>
      </c>
      <c r="V9" t="s">
        <v>87</v>
      </c>
      <c r="W9" t="s">
        <v>87</v>
      </c>
      <c r="X9" t="s">
        <v>87</v>
      </c>
      <c r="Y9" t="s">
        <v>87</v>
      </c>
      <c r="Z9" t="s">
        <v>87</v>
      </c>
      <c r="AA9" s="3"/>
      <c r="AB9" t="s">
        <v>87</v>
      </c>
      <c r="AC9" t="s">
        <v>87</v>
      </c>
      <c r="AD9" t="s">
        <v>87</v>
      </c>
      <c r="AE9" t="s">
        <v>87</v>
      </c>
      <c r="AF9" t="s">
        <v>87</v>
      </c>
      <c r="AG9" t="s">
        <v>87</v>
      </c>
      <c r="AH9" t="s">
        <v>87</v>
      </c>
      <c r="AI9" t="s">
        <v>87</v>
      </c>
      <c r="AJ9" t="s">
        <v>87</v>
      </c>
      <c r="AK9" t="s">
        <v>87</v>
      </c>
      <c r="AL9" s="3"/>
      <c r="AM9" t="s">
        <v>87</v>
      </c>
      <c r="AN9" t="s">
        <v>87</v>
      </c>
      <c r="AO9" t="s">
        <v>87</v>
      </c>
      <c r="AP9" t="s">
        <v>87</v>
      </c>
      <c r="AQ9" t="s">
        <v>87</v>
      </c>
      <c r="AR9" t="s">
        <v>87</v>
      </c>
      <c r="AS9" t="s">
        <v>87</v>
      </c>
      <c r="AT9" t="s">
        <v>87</v>
      </c>
      <c r="AU9" t="s">
        <v>87</v>
      </c>
      <c r="AV9" t="s">
        <v>87</v>
      </c>
      <c r="AW9" s="3"/>
      <c r="AX9" t="s">
        <v>87</v>
      </c>
      <c r="AY9" t="s">
        <v>87</v>
      </c>
      <c r="AZ9" t="s">
        <v>87</v>
      </c>
      <c r="BA9" t="s">
        <v>87</v>
      </c>
      <c r="BB9" t="s">
        <v>87</v>
      </c>
      <c r="BC9" t="s">
        <v>87</v>
      </c>
      <c r="BD9" t="s">
        <v>87</v>
      </c>
      <c r="BE9" t="s">
        <v>87</v>
      </c>
      <c r="BF9" t="s">
        <v>87</v>
      </c>
      <c r="BG9" t="s">
        <v>87</v>
      </c>
      <c r="BH9" s="3"/>
      <c r="BI9" t="s">
        <v>87</v>
      </c>
      <c r="BJ9" t="s">
        <v>87</v>
      </c>
      <c r="BK9" t="s">
        <v>87</v>
      </c>
      <c r="BL9" t="s">
        <v>87</v>
      </c>
      <c r="BM9" t="s">
        <v>87</v>
      </c>
      <c r="BN9" t="s">
        <v>87</v>
      </c>
      <c r="BO9" t="s">
        <v>87</v>
      </c>
      <c r="BP9" t="s">
        <v>87</v>
      </c>
      <c r="BQ9" t="s">
        <v>87</v>
      </c>
      <c r="BR9" t="s">
        <v>87</v>
      </c>
      <c r="BS9" s="3"/>
      <c r="BT9" t="s">
        <v>87</v>
      </c>
      <c r="BU9" t="s">
        <v>87</v>
      </c>
      <c r="BV9" t="s">
        <v>87</v>
      </c>
      <c r="BW9" t="s">
        <v>87</v>
      </c>
      <c r="BX9" t="s">
        <v>87</v>
      </c>
      <c r="BY9" t="s">
        <v>87</v>
      </c>
      <c r="BZ9" t="s">
        <v>87</v>
      </c>
      <c r="CA9" t="s">
        <v>87</v>
      </c>
      <c r="CB9" t="s">
        <v>87</v>
      </c>
      <c r="CC9" t="s">
        <v>87</v>
      </c>
      <c r="CD9" s="3"/>
      <c r="CE9" t="s">
        <v>87</v>
      </c>
      <c r="CF9" t="s">
        <v>87</v>
      </c>
      <c r="CG9" t="s">
        <v>87</v>
      </c>
      <c r="CH9" t="s">
        <v>87</v>
      </c>
      <c r="CI9" t="s">
        <v>87</v>
      </c>
      <c r="CJ9" t="s">
        <v>87</v>
      </c>
      <c r="CK9" t="s">
        <v>87</v>
      </c>
      <c r="CL9" t="s">
        <v>87</v>
      </c>
      <c r="CM9" t="s">
        <v>87</v>
      </c>
      <c r="CN9" t="s">
        <v>87</v>
      </c>
      <c r="CO9" s="3"/>
      <c r="CP9" t="s">
        <v>87</v>
      </c>
      <c r="CQ9" t="s">
        <v>87</v>
      </c>
      <c r="CR9" t="s">
        <v>87</v>
      </c>
      <c r="CS9" t="s">
        <v>87</v>
      </c>
      <c r="CT9" t="s">
        <v>87</v>
      </c>
      <c r="CU9" t="s">
        <v>87</v>
      </c>
      <c r="CV9" t="s">
        <v>87</v>
      </c>
      <c r="CW9" t="s">
        <v>87</v>
      </c>
      <c r="CX9" t="s">
        <v>87</v>
      </c>
      <c r="CY9" t="s">
        <v>87</v>
      </c>
      <c r="CZ9" s="3"/>
    </row>
    <row r="10" spans="1:235" ht="15" customHeight="1" x14ac:dyDescent="0.25">
      <c r="P10" s="3"/>
      <c r="AA10" s="3"/>
      <c r="AL10" s="3"/>
      <c r="AW10" s="3"/>
      <c r="BH10" s="3"/>
      <c r="BS10" s="3"/>
      <c r="CD10" s="3"/>
      <c r="CO10" s="3"/>
      <c r="CZ10" s="3"/>
    </row>
    <row r="11" spans="1:235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P11" s="3"/>
      <c r="AA11" s="3"/>
      <c r="AL11" s="3"/>
      <c r="AW11" s="3"/>
      <c r="BH11" s="3"/>
      <c r="BS11" s="3"/>
      <c r="CD11" s="3"/>
      <c r="CO11" s="3"/>
      <c r="CZ11" s="3"/>
    </row>
    <row r="12" spans="1:235" ht="15" customHeight="1" x14ac:dyDescent="0.25">
      <c r="P12" s="3"/>
      <c r="AA12" s="3"/>
      <c r="AL12" s="3"/>
      <c r="AW12" s="3"/>
      <c r="BH12" s="3"/>
      <c r="BS12" s="3"/>
      <c r="CD12" s="3"/>
      <c r="CO12" s="3"/>
      <c r="CZ12" s="3"/>
    </row>
    <row r="13" spans="1:235" ht="15" customHeight="1" x14ac:dyDescent="0.25">
      <c r="A13" s="5" t="s">
        <v>96</v>
      </c>
      <c r="P13" s="3"/>
      <c r="AA13" s="3"/>
      <c r="AL13" s="3"/>
      <c r="AW13" s="3"/>
      <c r="BH13" s="3"/>
      <c r="BS13" s="3"/>
      <c r="CD13" s="3"/>
      <c r="CO13" s="3"/>
      <c r="CZ13" s="3"/>
    </row>
    <row r="14" spans="1:235" ht="15" customHeight="1" x14ac:dyDescent="0.25">
      <c r="A14" t="s">
        <v>97</v>
      </c>
      <c r="B14" t="s">
        <v>87</v>
      </c>
      <c r="C14" t="s">
        <v>98</v>
      </c>
      <c r="D14" t="s">
        <v>150</v>
      </c>
      <c r="E14" t="s">
        <v>87</v>
      </c>
      <c r="F14" s="17">
        <v>6.4</v>
      </c>
      <c r="G14" s="17">
        <v>6.8</v>
      </c>
      <c r="H14" s="17">
        <v>6.6</v>
      </c>
      <c r="I14" s="17">
        <v>6.8</v>
      </c>
      <c r="J14" s="17">
        <v>6.6</v>
      </c>
      <c r="K14" s="17">
        <v>6.6</v>
      </c>
      <c r="L14" s="17">
        <v>6.6</v>
      </c>
      <c r="M14" s="17">
        <v>6.6</v>
      </c>
      <c r="N14" s="17">
        <v>6.6</v>
      </c>
      <c r="O14" s="17">
        <v>6.6</v>
      </c>
      <c r="P14" s="3"/>
      <c r="Q14" s="17">
        <v>7</v>
      </c>
      <c r="R14" s="17">
        <v>6.9</v>
      </c>
      <c r="S14" s="17">
        <v>7</v>
      </c>
      <c r="T14" s="17">
        <v>6.9</v>
      </c>
      <c r="U14" s="17">
        <v>6.9</v>
      </c>
      <c r="V14" s="17">
        <v>6.8</v>
      </c>
      <c r="W14" s="17">
        <v>6.8</v>
      </c>
      <c r="X14" s="17">
        <v>6.6</v>
      </c>
      <c r="Y14" s="17">
        <v>6.7</v>
      </c>
      <c r="Z14" s="17">
        <v>7</v>
      </c>
      <c r="AA14" s="3"/>
      <c r="AB14" s="17">
        <v>7.4</v>
      </c>
      <c r="AC14" s="17">
        <v>7.4</v>
      </c>
      <c r="AD14" s="17">
        <v>7.5</v>
      </c>
      <c r="AE14" s="17">
        <v>7.4</v>
      </c>
      <c r="AF14" s="17">
        <v>7.5</v>
      </c>
      <c r="AG14" s="17">
        <v>7.5</v>
      </c>
      <c r="AH14" s="17">
        <v>7.4</v>
      </c>
      <c r="AI14" s="17">
        <v>7.5</v>
      </c>
      <c r="AJ14" s="17">
        <v>7.4</v>
      </c>
      <c r="AK14" s="17">
        <v>7.6</v>
      </c>
      <c r="AL14" s="3"/>
      <c r="AM14" s="17">
        <v>7.4</v>
      </c>
      <c r="AN14" s="17">
        <v>7.4</v>
      </c>
      <c r="AO14" s="17">
        <v>7.4</v>
      </c>
      <c r="AP14" s="17">
        <v>7.4</v>
      </c>
      <c r="AQ14" s="17">
        <v>7.4</v>
      </c>
      <c r="AR14" s="17">
        <v>7.4</v>
      </c>
      <c r="AS14" s="17">
        <v>7.4</v>
      </c>
      <c r="AT14" s="17">
        <v>7.4</v>
      </c>
      <c r="AU14" s="17">
        <v>7.3</v>
      </c>
      <c r="AV14" s="17">
        <v>7.6</v>
      </c>
      <c r="AW14" s="3"/>
      <c r="AX14" s="17">
        <v>7.3</v>
      </c>
      <c r="AY14" s="17">
        <v>7.2</v>
      </c>
      <c r="AZ14" s="17">
        <v>7.3</v>
      </c>
      <c r="BA14" s="17">
        <v>7.2</v>
      </c>
      <c r="BB14" s="17">
        <v>7.3</v>
      </c>
      <c r="BC14" s="17">
        <v>7.2</v>
      </c>
      <c r="BD14" s="17">
        <v>7.3</v>
      </c>
      <c r="BE14" s="17">
        <v>7.2</v>
      </c>
      <c r="BF14" s="17">
        <v>7.2</v>
      </c>
      <c r="BG14" s="17">
        <v>7.5</v>
      </c>
      <c r="BH14" s="3"/>
      <c r="BI14" s="17">
        <v>7.8</v>
      </c>
      <c r="BJ14" s="17">
        <v>7.5</v>
      </c>
      <c r="BK14" s="17">
        <v>7.5</v>
      </c>
      <c r="BL14" s="17">
        <v>7.4</v>
      </c>
      <c r="BM14" s="17">
        <v>7.6</v>
      </c>
      <c r="BN14" s="17">
        <v>7.2</v>
      </c>
      <c r="BO14" s="17">
        <v>7.6</v>
      </c>
      <c r="BP14" s="17">
        <v>7.7</v>
      </c>
      <c r="BQ14" s="17">
        <v>7.5</v>
      </c>
      <c r="BR14" s="17">
        <v>7.7</v>
      </c>
      <c r="BS14" s="3"/>
      <c r="BT14" s="17">
        <v>6.9</v>
      </c>
      <c r="BU14" s="17">
        <v>7</v>
      </c>
      <c r="BV14" s="17">
        <v>7.2</v>
      </c>
      <c r="BW14" s="17">
        <v>7.3</v>
      </c>
      <c r="BX14" s="17">
        <v>6.8</v>
      </c>
      <c r="BY14" s="17">
        <v>7.1</v>
      </c>
      <c r="BZ14" s="17">
        <v>7.3</v>
      </c>
      <c r="CA14" s="17">
        <v>7.2</v>
      </c>
      <c r="CB14" s="17">
        <v>6.8</v>
      </c>
      <c r="CC14" s="17">
        <v>7.5</v>
      </c>
      <c r="CD14" s="3"/>
      <c r="CE14" s="17">
        <v>7.4</v>
      </c>
      <c r="CF14" s="17">
        <v>7.1</v>
      </c>
      <c r="CG14" s="17">
        <v>7.3</v>
      </c>
      <c r="CH14" s="17">
        <v>7.4</v>
      </c>
      <c r="CI14" s="17">
        <v>7.3</v>
      </c>
      <c r="CJ14" s="17">
        <v>7.4</v>
      </c>
      <c r="CK14" s="17">
        <v>7.3</v>
      </c>
      <c r="CL14" s="17">
        <v>7.3</v>
      </c>
      <c r="CM14" s="17">
        <v>6.4</v>
      </c>
      <c r="CN14" s="17">
        <v>6.8</v>
      </c>
      <c r="CO14" s="3"/>
      <c r="CP14" s="17">
        <v>7.4</v>
      </c>
      <c r="CQ14" s="17">
        <v>7.4</v>
      </c>
      <c r="CR14" s="17">
        <v>7.2</v>
      </c>
      <c r="CS14" s="17">
        <v>7.4</v>
      </c>
      <c r="CT14" s="17">
        <v>7.3</v>
      </c>
      <c r="CU14" s="17">
        <v>7.4</v>
      </c>
      <c r="CV14" s="17">
        <v>7.3</v>
      </c>
      <c r="CW14" s="17">
        <v>7.4</v>
      </c>
      <c r="CX14" s="17">
        <v>7.4</v>
      </c>
      <c r="CY14" s="17">
        <v>7.6</v>
      </c>
      <c r="CZ14" s="3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</row>
    <row r="15" spans="1:235" ht="15" customHeight="1" x14ac:dyDescent="0.25">
      <c r="P15" s="3"/>
      <c r="AA15" s="3"/>
      <c r="AL15" s="3"/>
      <c r="AW15" s="3"/>
      <c r="BH15" s="3"/>
      <c r="BS15" s="3"/>
      <c r="CD15" s="3"/>
      <c r="CO15" s="3"/>
      <c r="CZ15" s="3"/>
    </row>
    <row r="16" spans="1:235" ht="15" customHeight="1" x14ac:dyDescent="0.25">
      <c r="A16" s="5" t="s">
        <v>104</v>
      </c>
      <c r="P16" s="3"/>
      <c r="AA16" s="3"/>
      <c r="AL16" s="3"/>
      <c r="AW16" s="3"/>
      <c r="BH16" s="3"/>
      <c r="BS16" s="3"/>
      <c r="CD16" s="3"/>
      <c r="CO16" s="3"/>
      <c r="CZ16" s="3"/>
    </row>
    <row r="17" spans="1:235" ht="15" customHeight="1" x14ac:dyDescent="0.25">
      <c r="A17" t="s">
        <v>105</v>
      </c>
      <c r="B17" t="s">
        <v>87</v>
      </c>
      <c r="C17" t="s">
        <v>106</v>
      </c>
      <c r="D17" t="s">
        <v>282</v>
      </c>
      <c r="E17" t="s">
        <v>87</v>
      </c>
      <c r="F17" s="17">
        <v>1480</v>
      </c>
      <c r="G17" s="17">
        <v>7650</v>
      </c>
      <c r="H17" s="17">
        <v>1970</v>
      </c>
      <c r="I17" s="17">
        <v>5910</v>
      </c>
      <c r="J17" s="17">
        <v>1660</v>
      </c>
      <c r="K17" s="17">
        <v>1630</v>
      </c>
      <c r="L17" s="17">
        <v>1630</v>
      </c>
      <c r="M17" s="17">
        <v>1860</v>
      </c>
      <c r="N17" s="17">
        <v>551</v>
      </c>
      <c r="O17" s="17">
        <v>5230</v>
      </c>
      <c r="P17" s="3"/>
      <c r="Q17" s="17">
        <v>559</v>
      </c>
      <c r="R17" s="17">
        <v>1420</v>
      </c>
      <c r="S17" s="17">
        <v>324</v>
      </c>
      <c r="T17" s="17">
        <v>945</v>
      </c>
      <c r="U17" s="17">
        <v>204</v>
      </c>
      <c r="V17" s="17">
        <v>616</v>
      </c>
      <c r="W17" s="17">
        <v>190</v>
      </c>
      <c r="X17" s="17">
        <v>514</v>
      </c>
      <c r="Y17" s="17">
        <v>215</v>
      </c>
      <c r="Z17" s="17">
        <v>2210</v>
      </c>
      <c r="AA17" s="3"/>
      <c r="AB17" s="17">
        <v>13000</v>
      </c>
      <c r="AC17" s="17">
        <v>15100</v>
      </c>
      <c r="AD17" s="17">
        <v>11100</v>
      </c>
      <c r="AE17" s="17">
        <v>14000</v>
      </c>
      <c r="AF17" s="17">
        <v>12400</v>
      </c>
      <c r="AG17" s="17">
        <v>15200</v>
      </c>
      <c r="AH17" s="17">
        <v>10600</v>
      </c>
      <c r="AI17" s="17">
        <v>14700</v>
      </c>
      <c r="AJ17" s="17">
        <v>10200</v>
      </c>
      <c r="AK17" s="17">
        <v>18100</v>
      </c>
      <c r="AL17" s="3"/>
      <c r="AM17" s="17">
        <v>15400</v>
      </c>
      <c r="AN17" s="17">
        <v>17300</v>
      </c>
      <c r="AO17" s="17">
        <v>11900</v>
      </c>
      <c r="AP17" s="17">
        <v>16800</v>
      </c>
      <c r="AQ17" s="17">
        <v>12600</v>
      </c>
      <c r="AR17" s="17">
        <v>16800</v>
      </c>
      <c r="AS17" s="17">
        <v>15000</v>
      </c>
      <c r="AT17" s="17">
        <v>17400</v>
      </c>
      <c r="AU17" s="17">
        <v>12700</v>
      </c>
      <c r="AV17" s="17">
        <v>24500</v>
      </c>
      <c r="AW17" s="3"/>
      <c r="AX17" s="17">
        <v>31400</v>
      </c>
      <c r="AY17" s="17">
        <v>32200</v>
      </c>
      <c r="AZ17" s="17">
        <v>31500</v>
      </c>
      <c r="BA17" s="17">
        <v>33800</v>
      </c>
      <c r="BB17" s="17">
        <v>32700</v>
      </c>
      <c r="BC17" s="17">
        <v>33700</v>
      </c>
      <c r="BD17" s="17">
        <v>31400</v>
      </c>
      <c r="BE17" s="17">
        <v>33600</v>
      </c>
      <c r="BF17" s="17">
        <v>32100</v>
      </c>
      <c r="BG17" s="17">
        <v>39000</v>
      </c>
      <c r="BH17" s="3"/>
      <c r="BI17" s="17">
        <v>37000</v>
      </c>
      <c r="BJ17" s="17">
        <v>36900</v>
      </c>
      <c r="BK17" s="17">
        <v>36600</v>
      </c>
      <c r="BL17" s="17">
        <v>36700</v>
      </c>
      <c r="BM17" s="17">
        <v>35600</v>
      </c>
      <c r="BN17" s="17">
        <v>40400</v>
      </c>
      <c r="BO17" s="17">
        <v>37100</v>
      </c>
      <c r="BP17" s="17">
        <v>38700</v>
      </c>
      <c r="BQ17" s="17">
        <v>34500</v>
      </c>
      <c r="BR17" s="17">
        <v>40800</v>
      </c>
      <c r="BS17" s="3"/>
      <c r="BT17" s="17">
        <v>36000</v>
      </c>
      <c r="BU17" s="17">
        <v>37100</v>
      </c>
      <c r="BV17" s="17">
        <v>35600</v>
      </c>
      <c r="BW17" s="17">
        <v>38100</v>
      </c>
      <c r="BX17" s="17">
        <v>35900</v>
      </c>
      <c r="BY17" s="17">
        <v>35600</v>
      </c>
      <c r="BZ17" s="17">
        <v>35000</v>
      </c>
      <c r="CA17" s="17">
        <v>37900</v>
      </c>
      <c r="CB17" s="17">
        <v>32300</v>
      </c>
      <c r="CC17" s="17">
        <v>40500</v>
      </c>
      <c r="CD17" s="3"/>
      <c r="CE17" s="17">
        <v>32500</v>
      </c>
      <c r="CF17" s="17">
        <v>38900</v>
      </c>
      <c r="CG17" s="17">
        <v>32800</v>
      </c>
      <c r="CH17" s="17">
        <v>38200</v>
      </c>
      <c r="CI17" s="17">
        <v>32000</v>
      </c>
      <c r="CJ17" s="17">
        <v>38700</v>
      </c>
      <c r="CK17" s="17">
        <v>32200</v>
      </c>
      <c r="CL17" s="17">
        <v>38700</v>
      </c>
      <c r="CM17" s="17">
        <v>30700</v>
      </c>
      <c r="CN17" s="17">
        <v>37100</v>
      </c>
      <c r="CO17" s="3"/>
      <c r="CP17" s="17">
        <v>28500</v>
      </c>
      <c r="CQ17" s="17">
        <v>31600</v>
      </c>
      <c r="CR17" s="17">
        <v>29200</v>
      </c>
      <c r="CS17" s="17">
        <v>39200</v>
      </c>
      <c r="CT17" s="17">
        <v>28900</v>
      </c>
      <c r="CU17" s="17">
        <v>39000</v>
      </c>
      <c r="CV17" s="17">
        <v>28800</v>
      </c>
      <c r="CW17" s="17">
        <v>39100</v>
      </c>
      <c r="CX17" s="17">
        <v>26900</v>
      </c>
      <c r="CY17" s="17">
        <v>33100</v>
      </c>
      <c r="CZ17" s="3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</row>
    <row r="18" spans="1:235" ht="15" customHeight="1" x14ac:dyDescent="0.25">
      <c r="P18" s="3"/>
      <c r="AA18" s="3"/>
      <c r="AL18" s="3"/>
      <c r="AW18" s="3"/>
      <c r="BH18" s="3"/>
      <c r="BS18" s="3"/>
      <c r="CD18" s="3"/>
      <c r="CO18" s="3"/>
      <c r="CZ18" s="3"/>
    </row>
    <row r="19" spans="1:235" ht="15" customHeight="1" x14ac:dyDescent="0.25">
      <c r="A19" s="5" t="s">
        <v>112</v>
      </c>
      <c r="P19" s="3"/>
      <c r="AA19" s="3"/>
      <c r="AL19" s="3"/>
      <c r="AW19" s="3"/>
      <c r="BH19" s="3"/>
      <c r="BS19" s="3"/>
      <c r="CD19" s="3"/>
      <c r="CO19" s="3"/>
      <c r="CZ19" s="3"/>
    </row>
    <row r="20" spans="1:235" ht="15" customHeight="1" x14ac:dyDescent="0.25">
      <c r="A20" t="s">
        <v>113</v>
      </c>
      <c r="B20" t="s">
        <v>87</v>
      </c>
      <c r="C20" t="s">
        <v>114</v>
      </c>
      <c r="D20" t="s">
        <v>116</v>
      </c>
      <c r="E20" t="s">
        <v>87</v>
      </c>
      <c r="F20" s="17">
        <v>7</v>
      </c>
      <c r="G20" s="17">
        <v>11</v>
      </c>
      <c r="H20" s="17">
        <v>18</v>
      </c>
      <c r="I20" s="17">
        <v>22</v>
      </c>
      <c r="J20" s="17">
        <v>16</v>
      </c>
      <c r="K20" s="17">
        <v>11</v>
      </c>
      <c r="L20" s="17">
        <v>18</v>
      </c>
      <c r="M20" s="17">
        <v>20</v>
      </c>
      <c r="N20" s="17">
        <v>12</v>
      </c>
      <c r="O20" s="17">
        <v>7</v>
      </c>
      <c r="P20" s="3"/>
      <c r="Q20" s="4" t="s">
        <v>115</v>
      </c>
      <c r="R20" s="4" t="s">
        <v>115</v>
      </c>
      <c r="S20" s="4" t="s">
        <v>115</v>
      </c>
      <c r="T20" s="4" t="s">
        <v>115</v>
      </c>
      <c r="U20" s="4" t="s">
        <v>115</v>
      </c>
      <c r="V20" s="4" t="s">
        <v>115</v>
      </c>
      <c r="W20" s="4" t="s">
        <v>115</v>
      </c>
      <c r="X20" s="4" t="s">
        <v>115</v>
      </c>
      <c r="Y20" s="4" t="s">
        <v>115</v>
      </c>
      <c r="Z20" s="4" t="s">
        <v>115</v>
      </c>
      <c r="AA20" s="3"/>
      <c r="AB20" s="17">
        <v>6</v>
      </c>
      <c r="AC20" s="4" t="s">
        <v>115</v>
      </c>
      <c r="AD20" s="4" t="s">
        <v>115</v>
      </c>
      <c r="AE20" s="17">
        <v>5</v>
      </c>
      <c r="AF20" s="4" t="s">
        <v>115</v>
      </c>
      <c r="AG20" s="4" t="s">
        <v>115</v>
      </c>
      <c r="AH20" s="4" t="s">
        <v>115</v>
      </c>
      <c r="AI20" s="4" t="s">
        <v>115</v>
      </c>
      <c r="AJ20" s="4" t="s">
        <v>115</v>
      </c>
      <c r="AK20" s="17">
        <v>14</v>
      </c>
      <c r="AL20" s="3"/>
      <c r="AM20" s="4" t="s">
        <v>115</v>
      </c>
      <c r="AN20" s="4" t="s">
        <v>115</v>
      </c>
      <c r="AO20" s="4" t="s">
        <v>115</v>
      </c>
      <c r="AP20" s="4" t="s">
        <v>115</v>
      </c>
      <c r="AQ20" s="4" t="s">
        <v>115</v>
      </c>
      <c r="AR20" s="4" t="s">
        <v>115</v>
      </c>
      <c r="AS20" s="4" t="s">
        <v>115</v>
      </c>
      <c r="AT20" s="4" t="s">
        <v>115</v>
      </c>
      <c r="AU20" s="4" t="s">
        <v>115</v>
      </c>
      <c r="AV20" s="4" t="s">
        <v>115</v>
      </c>
      <c r="AW20" s="3"/>
      <c r="AX20" s="4" t="s">
        <v>115</v>
      </c>
      <c r="AY20" s="4" t="s">
        <v>115</v>
      </c>
      <c r="AZ20" s="4" t="s">
        <v>115</v>
      </c>
      <c r="BA20" s="4" t="s">
        <v>115</v>
      </c>
      <c r="BB20" s="4" t="s">
        <v>115</v>
      </c>
      <c r="BC20" s="4" t="s">
        <v>115</v>
      </c>
      <c r="BD20" s="4" t="s">
        <v>115</v>
      </c>
      <c r="BE20" s="4" t="s">
        <v>115</v>
      </c>
      <c r="BF20" s="4" t="s">
        <v>115</v>
      </c>
      <c r="BG20" s="4" t="s">
        <v>115</v>
      </c>
      <c r="BH20" s="3"/>
      <c r="BI20" s="4" t="s">
        <v>115</v>
      </c>
      <c r="BJ20" s="4" t="s">
        <v>115</v>
      </c>
      <c r="BK20" s="4" t="s">
        <v>115</v>
      </c>
      <c r="BL20" s="17">
        <v>22</v>
      </c>
      <c r="BM20" s="17">
        <v>6</v>
      </c>
      <c r="BN20" s="4" t="s">
        <v>115</v>
      </c>
      <c r="BO20" s="4" t="s">
        <v>115</v>
      </c>
      <c r="BP20" s="4" t="s">
        <v>115</v>
      </c>
      <c r="BQ20" s="4" t="s">
        <v>115</v>
      </c>
      <c r="BR20" s="4" t="s">
        <v>115</v>
      </c>
      <c r="BS20" s="3"/>
      <c r="BT20" s="4" t="s">
        <v>115</v>
      </c>
      <c r="BU20" s="4" t="s">
        <v>115</v>
      </c>
      <c r="BV20" s="4" t="s">
        <v>115</v>
      </c>
      <c r="BW20" s="4" t="s">
        <v>115</v>
      </c>
      <c r="BX20" s="4" t="s">
        <v>115</v>
      </c>
      <c r="BY20" s="4" t="s">
        <v>115</v>
      </c>
      <c r="BZ20" s="4" t="s">
        <v>115</v>
      </c>
      <c r="CA20" s="4" t="s">
        <v>115</v>
      </c>
      <c r="CB20" s="4" t="s">
        <v>115</v>
      </c>
      <c r="CC20" s="4" t="s">
        <v>115</v>
      </c>
      <c r="CD20" s="3"/>
      <c r="CE20" s="4" t="s">
        <v>115</v>
      </c>
      <c r="CF20" s="4" t="s">
        <v>115</v>
      </c>
      <c r="CG20" s="4" t="s">
        <v>115</v>
      </c>
      <c r="CH20" s="4" t="s">
        <v>115</v>
      </c>
      <c r="CI20" s="4" t="s">
        <v>115</v>
      </c>
      <c r="CJ20" s="4" t="s">
        <v>115</v>
      </c>
      <c r="CK20" s="4" t="s">
        <v>115</v>
      </c>
      <c r="CL20" s="4" t="s">
        <v>115</v>
      </c>
      <c r="CM20" s="4" t="s">
        <v>115</v>
      </c>
      <c r="CN20" s="4" t="s">
        <v>115</v>
      </c>
      <c r="CO20" s="3"/>
      <c r="CP20" s="4" t="s">
        <v>115</v>
      </c>
      <c r="CQ20" s="4" t="s">
        <v>115</v>
      </c>
      <c r="CR20" s="4" t="s">
        <v>115</v>
      </c>
      <c r="CS20" s="4" t="s">
        <v>115</v>
      </c>
      <c r="CT20" s="4" t="s">
        <v>115</v>
      </c>
      <c r="CU20" s="4" t="s">
        <v>115</v>
      </c>
      <c r="CV20" s="4" t="s">
        <v>115</v>
      </c>
      <c r="CW20" s="4" t="s">
        <v>115</v>
      </c>
      <c r="CX20" s="4" t="s">
        <v>115</v>
      </c>
      <c r="CY20" s="4" t="s">
        <v>115</v>
      </c>
      <c r="CZ20" s="3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</row>
    <row r="21" spans="1:235" ht="15" customHeight="1" x14ac:dyDescent="0.25">
      <c r="P21" s="3"/>
      <c r="AA21" s="3"/>
      <c r="AL21" s="3"/>
      <c r="AW21" s="3"/>
      <c r="BH21" s="3"/>
      <c r="BS21" s="3"/>
      <c r="CD21" s="3"/>
      <c r="CO21" s="3"/>
      <c r="CZ21" s="3"/>
    </row>
    <row r="22" spans="1:235" ht="15" customHeight="1" x14ac:dyDescent="0.25">
      <c r="A22" s="5" t="s">
        <v>118</v>
      </c>
      <c r="P22" s="3"/>
      <c r="AA22" s="3"/>
      <c r="AL22" s="3"/>
      <c r="AW22" s="3"/>
      <c r="BH22" s="3"/>
      <c r="BS22" s="3"/>
      <c r="CD22" s="3"/>
      <c r="CO22" s="3"/>
      <c r="CZ22" s="3"/>
    </row>
    <row r="23" spans="1:235" ht="15" customHeight="1" x14ac:dyDescent="0.25">
      <c r="A23" t="s">
        <v>119</v>
      </c>
      <c r="B23" t="s">
        <v>87</v>
      </c>
      <c r="C23" t="s">
        <v>120</v>
      </c>
      <c r="D23" t="s">
        <v>150</v>
      </c>
      <c r="E23" t="s">
        <v>87</v>
      </c>
      <c r="F23" s="17">
        <v>15.7</v>
      </c>
      <c r="G23" s="17">
        <v>16.3</v>
      </c>
      <c r="H23" s="17">
        <v>15.9</v>
      </c>
      <c r="I23" s="17">
        <v>16.5</v>
      </c>
      <c r="J23" s="17">
        <v>16.8</v>
      </c>
      <c r="K23" s="17">
        <v>16.2</v>
      </c>
      <c r="L23" s="17">
        <v>15.6</v>
      </c>
      <c r="M23" s="17">
        <v>16.3</v>
      </c>
      <c r="N23" s="17">
        <v>16.5</v>
      </c>
      <c r="O23" s="17">
        <v>16.600000000000001</v>
      </c>
      <c r="P23" s="3"/>
      <c r="Q23" s="17">
        <v>10.7</v>
      </c>
      <c r="R23" s="17">
        <v>10.9</v>
      </c>
      <c r="S23" s="17">
        <v>11.2</v>
      </c>
      <c r="T23" s="17">
        <v>10.9</v>
      </c>
      <c r="U23" s="17">
        <v>11.4</v>
      </c>
      <c r="V23" s="17">
        <v>11.2</v>
      </c>
      <c r="W23" s="17">
        <v>11.2</v>
      </c>
      <c r="X23" s="17">
        <v>11.4</v>
      </c>
      <c r="Y23" s="17">
        <v>10.9</v>
      </c>
      <c r="Z23" s="17">
        <v>10.9</v>
      </c>
      <c r="AA23" s="3"/>
      <c r="AB23" s="17">
        <v>2.5</v>
      </c>
      <c r="AC23" s="17">
        <v>2.2999999999999998</v>
      </c>
      <c r="AD23" s="17">
        <v>2.8</v>
      </c>
      <c r="AE23" s="17">
        <v>2.7</v>
      </c>
      <c r="AF23" s="17">
        <v>2.7</v>
      </c>
      <c r="AG23" s="17">
        <v>4.3</v>
      </c>
      <c r="AH23" s="17">
        <v>2.8</v>
      </c>
      <c r="AI23" s="17">
        <v>3.4</v>
      </c>
      <c r="AJ23" s="17">
        <v>2.8</v>
      </c>
      <c r="AK23" s="17">
        <v>1.8</v>
      </c>
      <c r="AL23" s="3"/>
      <c r="AM23" s="17">
        <v>1.6</v>
      </c>
      <c r="AN23" s="17">
        <v>1.7</v>
      </c>
      <c r="AO23" s="17">
        <v>1.8</v>
      </c>
      <c r="AP23" s="17">
        <v>1.6</v>
      </c>
      <c r="AQ23" s="17">
        <v>1.6</v>
      </c>
      <c r="AR23" s="17">
        <v>1.5</v>
      </c>
      <c r="AS23" s="17">
        <v>2.2000000000000002</v>
      </c>
      <c r="AT23" s="17">
        <v>1.6</v>
      </c>
      <c r="AU23" s="17">
        <v>1.6</v>
      </c>
      <c r="AV23" s="17">
        <v>1.2</v>
      </c>
      <c r="AW23" s="3"/>
      <c r="AX23" s="17">
        <v>1</v>
      </c>
      <c r="AY23" s="17">
        <v>1.2</v>
      </c>
      <c r="AZ23" s="17">
        <v>1.4</v>
      </c>
      <c r="BA23" s="17">
        <v>1.9</v>
      </c>
      <c r="BB23" s="17">
        <v>1.1000000000000001</v>
      </c>
      <c r="BC23" s="17">
        <v>1.4</v>
      </c>
      <c r="BD23" s="17">
        <v>1.4</v>
      </c>
      <c r="BE23" s="17">
        <v>1.3</v>
      </c>
      <c r="BF23" s="17">
        <v>1.6</v>
      </c>
      <c r="BG23" s="17">
        <v>2.2000000000000002</v>
      </c>
      <c r="BH23" s="3"/>
      <c r="BI23" s="17">
        <v>1.2</v>
      </c>
      <c r="BJ23" s="17">
        <v>2.1</v>
      </c>
      <c r="BK23" s="17">
        <v>1.6</v>
      </c>
      <c r="BL23" s="17">
        <v>1.3</v>
      </c>
      <c r="BM23" s="17">
        <v>1.5</v>
      </c>
      <c r="BN23" s="17">
        <v>1</v>
      </c>
      <c r="BO23" s="17">
        <v>1.4</v>
      </c>
      <c r="BP23" s="17">
        <v>2.2999999999999998</v>
      </c>
      <c r="BQ23" s="17">
        <v>1.4</v>
      </c>
      <c r="BR23" s="17">
        <v>1.2</v>
      </c>
      <c r="BS23" s="3"/>
      <c r="BT23" s="17">
        <v>0.8</v>
      </c>
      <c r="BU23" s="17">
        <v>1.1000000000000001</v>
      </c>
      <c r="BV23" s="17">
        <v>0.7</v>
      </c>
      <c r="BW23" s="17">
        <v>1.1000000000000001</v>
      </c>
      <c r="BX23" s="17">
        <v>0.7</v>
      </c>
      <c r="BY23" s="17">
        <v>1.4</v>
      </c>
      <c r="BZ23" s="17">
        <v>1.3</v>
      </c>
      <c r="CA23" s="17">
        <v>1.3</v>
      </c>
      <c r="CB23" s="17">
        <v>0.7</v>
      </c>
      <c r="CC23" s="17">
        <v>1</v>
      </c>
      <c r="CD23" s="3"/>
      <c r="CE23" s="17">
        <v>0.6</v>
      </c>
      <c r="CF23" s="17">
        <v>1</v>
      </c>
      <c r="CG23" s="17">
        <v>1</v>
      </c>
      <c r="CH23" s="17">
        <v>1</v>
      </c>
      <c r="CI23" s="17">
        <v>0.6</v>
      </c>
      <c r="CJ23" s="17">
        <v>1.5</v>
      </c>
      <c r="CK23" s="17">
        <v>0.7</v>
      </c>
      <c r="CL23" s="17">
        <v>1.1000000000000001</v>
      </c>
      <c r="CM23" s="17">
        <v>0.6</v>
      </c>
      <c r="CN23" s="17">
        <v>0.8</v>
      </c>
      <c r="CO23" s="3"/>
      <c r="CP23" s="17">
        <v>0.7</v>
      </c>
      <c r="CQ23" s="17">
        <v>1.3</v>
      </c>
      <c r="CR23" s="17">
        <v>0.8</v>
      </c>
      <c r="CS23" s="17">
        <v>0.9</v>
      </c>
      <c r="CT23" s="17">
        <v>0.7</v>
      </c>
      <c r="CU23" s="17">
        <v>0.6</v>
      </c>
      <c r="CV23" s="17">
        <v>0.6</v>
      </c>
      <c r="CW23" s="17">
        <v>0.9</v>
      </c>
      <c r="CX23" s="17">
        <v>0.6</v>
      </c>
      <c r="CY23" s="17">
        <v>0.5</v>
      </c>
      <c r="CZ23" s="3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</row>
    <row r="24" spans="1:235" ht="15" customHeight="1" x14ac:dyDescent="0.25">
      <c r="P24" s="3"/>
      <c r="AA24" s="3"/>
      <c r="AL24" s="3"/>
      <c r="AW24" s="3"/>
      <c r="BH24" s="3"/>
      <c r="BS24" s="3"/>
      <c r="CD24" s="3"/>
      <c r="CO24" s="3"/>
      <c r="CZ24" s="3"/>
    </row>
    <row r="25" spans="1:235" ht="15" customHeight="1" x14ac:dyDescent="0.25">
      <c r="A25" s="5" t="s">
        <v>126</v>
      </c>
      <c r="P25" s="3"/>
      <c r="AA25" s="3"/>
      <c r="AL25" s="3"/>
      <c r="AW25" s="3"/>
      <c r="BH25" s="3"/>
      <c r="BS25" s="3"/>
      <c r="CD25" s="3"/>
      <c r="CO25" s="3"/>
      <c r="CZ25" s="3"/>
    </row>
    <row r="26" spans="1:235" ht="15" customHeight="1" x14ac:dyDescent="0.25">
      <c r="A26" t="s">
        <v>127</v>
      </c>
      <c r="B26" t="s">
        <v>128</v>
      </c>
      <c r="C26" t="s">
        <v>114</v>
      </c>
      <c r="D26" t="s">
        <v>132</v>
      </c>
      <c r="E26" t="s">
        <v>87</v>
      </c>
      <c r="F26" s="17">
        <v>0.02</v>
      </c>
      <c r="G26" s="17">
        <v>0.06</v>
      </c>
      <c r="H26" s="17">
        <v>0.02</v>
      </c>
      <c r="I26" s="17">
        <v>0.05</v>
      </c>
      <c r="J26" s="17">
        <v>0.08</v>
      </c>
      <c r="K26" s="17">
        <v>0.02</v>
      </c>
      <c r="L26" s="17">
        <v>0.02</v>
      </c>
      <c r="M26" s="17">
        <v>0.03</v>
      </c>
      <c r="N26" s="17">
        <v>0.03</v>
      </c>
      <c r="O26" s="17">
        <v>0.05</v>
      </c>
      <c r="P26" s="3"/>
      <c r="Q26" s="17">
        <v>0.06</v>
      </c>
      <c r="R26" s="17">
        <v>0.05</v>
      </c>
      <c r="S26" s="17">
        <v>0.51</v>
      </c>
      <c r="T26" s="17">
        <v>0.04</v>
      </c>
      <c r="U26" s="17">
        <v>0.04</v>
      </c>
      <c r="V26" s="17">
        <v>0.04</v>
      </c>
      <c r="W26" s="17">
        <v>0.03</v>
      </c>
      <c r="X26" s="17">
        <v>0.03</v>
      </c>
      <c r="Y26" s="17">
        <v>0.02</v>
      </c>
      <c r="Z26" s="17">
        <v>0.05</v>
      </c>
      <c r="AA26" s="3"/>
      <c r="AB26" s="17">
        <v>0.02</v>
      </c>
      <c r="AC26" s="17">
        <v>0.02</v>
      </c>
      <c r="AD26" s="17">
        <v>0.02</v>
      </c>
      <c r="AE26" s="17">
        <v>0.02</v>
      </c>
      <c r="AF26" s="17">
        <v>0.02</v>
      </c>
      <c r="AG26" s="17">
        <v>0.02</v>
      </c>
      <c r="AH26" s="17">
        <v>0.04</v>
      </c>
      <c r="AI26" s="17">
        <v>0.04</v>
      </c>
      <c r="AJ26" s="17">
        <v>0.04</v>
      </c>
      <c r="AK26" s="17">
        <v>0.01</v>
      </c>
      <c r="AL26" s="3"/>
      <c r="AM26" s="17">
        <v>0.09</v>
      </c>
      <c r="AN26" s="17">
        <v>0.03</v>
      </c>
      <c r="AO26" s="17">
        <v>0.01</v>
      </c>
      <c r="AP26" s="17">
        <v>0.02</v>
      </c>
      <c r="AQ26" s="17">
        <v>0.01</v>
      </c>
      <c r="AR26" s="17">
        <v>0.01</v>
      </c>
      <c r="AS26" s="17">
        <v>0.01</v>
      </c>
      <c r="AT26" s="17">
        <v>0.03</v>
      </c>
      <c r="AU26" s="17">
        <v>0.02</v>
      </c>
      <c r="AV26" s="4" t="s">
        <v>134</v>
      </c>
      <c r="AW26" s="3"/>
      <c r="AX26" s="17">
        <v>0.03</v>
      </c>
      <c r="AY26" s="17">
        <v>0.03</v>
      </c>
      <c r="AZ26" s="17">
        <v>0.02</v>
      </c>
      <c r="BA26" s="17">
        <v>0.03</v>
      </c>
      <c r="BB26" s="17">
        <v>0.03</v>
      </c>
      <c r="BC26" s="17">
        <v>0.04</v>
      </c>
      <c r="BD26" s="17">
        <v>0.03</v>
      </c>
      <c r="BE26" s="17">
        <v>0.06</v>
      </c>
      <c r="BF26" s="17">
        <v>0.04</v>
      </c>
      <c r="BG26" s="17">
        <v>0.06</v>
      </c>
      <c r="BH26" s="3"/>
      <c r="BI26" s="17">
        <v>0.02</v>
      </c>
      <c r="BJ26" s="17">
        <v>0.02</v>
      </c>
      <c r="BK26" s="17">
        <v>0.02</v>
      </c>
      <c r="BL26" s="17">
        <v>0.03</v>
      </c>
      <c r="BM26" s="17">
        <v>0.03</v>
      </c>
      <c r="BN26" s="17">
        <v>0.02</v>
      </c>
      <c r="BO26" s="17">
        <v>0.02</v>
      </c>
      <c r="BP26" s="17">
        <v>0.03</v>
      </c>
      <c r="BQ26" s="17">
        <v>0.02</v>
      </c>
      <c r="BR26" s="17">
        <v>0.05</v>
      </c>
      <c r="BS26" s="3"/>
      <c r="BT26" s="17">
        <v>0.04</v>
      </c>
      <c r="BU26" s="17">
        <v>0.04</v>
      </c>
      <c r="BV26" s="17">
        <v>0.03</v>
      </c>
      <c r="BW26" s="17">
        <v>0.03</v>
      </c>
      <c r="BX26" s="17">
        <v>0.02</v>
      </c>
      <c r="BY26" s="17">
        <v>0.03</v>
      </c>
      <c r="BZ26" s="17">
        <v>0.03</v>
      </c>
      <c r="CA26" s="17">
        <v>0.02</v>
      </c>
      <c r="CB26" s="17">
        <v>0.03</v>
      </c>
      <c r="CC26" s="17">
        <v>0.03</v>
      </c>
      <c r="CD26" s="3"/>
      <c r="CE26" s="17">
        <v>0.03</v>
      </c>
      <c r="CF26" s="17">
        <v>0.03</v>
      </c>
      <c r="CG26" s="17">
        <v>0.02</v>
      </c>
      <c r="CH26" s="17">
        <v>0.02</v>
      </c>
      <c r="CI26" s="17">
        <v>0.02</v>
      </c>
      <c r="CJ26" s="17">
        <v>0.04</v>
      </c>
      <c r="CK26" s="17">
        <v>0.02</v>
      </c>
      <c r="CL26" s="17">
        <v>0.02</v>
      </c>
      <c r="CM26" s="17">
        <v>0.02</v>
      </c>
      <c r="CN26" s="17">
        <v>0.03</v>
      </c>
      <c r="CO26" s="3"/>
      <c r="CP26" s="17">
        <v>0.03</v>
      </c>
      <c r="CQ26" s="17">
        <v>0.02</v>
      </c>
      <c r="CR26" s="17">
        <v>0.02</v>
      </c>
      <c r="CS26" s="17">
        <v>0.02</v>
      </c>
      <c r="CT26" s="17">
        <v>0.02</v>
      </c>
      <c r="CU26" s="17">
        <v>0.04</v>
      </c>
      <c r="CV26" s="17">
        <v>0.02</v>
      </c>
      <c r="CW26" s="17">
        <v>0.02</v>
      </c>
      <c r="CX26" s="17">
        <v>0.03</v>
      </c>
      <c r="CY26" s="17">
        <v>0.05</v>
      </c>
      <c r="CZ26" s="3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</row>
    <row r="27" spans="1:235" ht="15" customHeight="1" x14ac:dyDescent="0.25">
      <c r="P27" s="3"/>
      <c r="AA27" s="3"/>
      <c r="AL27" s="3"/>
      <c r="AW27" s="3"/>
      <c r="BH27" s="3"/>
      <c r="BS27" s="3"/>
      <c r="CD27" s="3"/>
      <c r="CO27" s="3"/>
      <c r="CZ27" s="3"/>
    </row>
    <row r="28" spans="1:235" ht="15" customHeight="1" x14ac:dyDescent="0.25">
      <c r="A28" s="5" t="s">
        <v>138</v>
      </c>
      <c r="P28" s="3"/>
      <c r="AA28" s="3"/>
      <c r="AL28" s="3"/>
      <c r="AW28" s="3"/>
      <c r="BH28" s="3"/>
      <c r="BS28" s="3"/>
      <c r="CD28" s="3"/>
      <c r="CO28" s="3"/>
      <c r="CZ28" s="3"/>
    </row>
    <row r="29" spans="1:235" ht="15" customHeight="1" x14ac:dyDescent="0.25">
      <c r="A29" t="s">
        <v>139</v>
      </c>
      <c r="B29" t="s">
        <v>140</v>
      </c>
      <c r="C29" t="s">
        <v>114</v>
      </c>
      <c r="D29" t="s">
        <v>132</v>
      </c>
      <c r="E29" t="s">
        <v>87</v>
      </c>
      <c r="F29" t="s">
        <v>134</v>
      </c>
      <c r="G29" t="s">
        <v>134</v>
      </c>
      <c r="H29" t="s">
        <v>134</v>
      </c>
      <c r="I29" t="s">
        <v>134</v>
      </c>
      <c r="J29" t="s">
        <v>134</v>
      </c>
      <c r="K29" t="s">
        <v>134</v>
      </c>
      <c r="L29" t="s">
        <v>134</v>
      </c>
      <c r="M29" t="s">
        <v>134</v>
      </c>
      <c r="N29" t="s">
        <v>134</v>
      </c>
      <c r="O29" t="s">
        <v>134</v>
      </c>
      <c r="P29" s="3"/>
      <c r="Q29" t="s">
        <v>134</v>
      </c>
      <c r="R29" t="s">
        <v>134</v>
      </c>
      <c r="S29" t="s">
        <v>134</v>
      </c>
      <c r="T29" t="s">
        <v>134</v>
      </c>
      <c r="U29" t="s">
        <v>134</v>
      </c>
      <c r="V29" t="s">
        <v>134</v>
      </c>
      <c r="W29" t="s">
        <v>134</v>
      </c>
      <c r="X29" t="s">
        <v>134</v>
      </c>
      <c r="Y29" t="s">
        <v>134</v>
      </c>
      <c r="Z29" t="s">
        <v>134</v>
      </c>
      <c r="AA29" s="3"/>
      <c r="AB29" t="s">
        <v>134</v>
      </c>
      <c r="AC29" s="18">
        <v>0.01</v>
      </c>
      <c r="AD29" t="s">
        <v>134</v>
      </c>
      <c r="AE29" t="s">
        <v>134</v>
      </c>
      <c r="AF29" s="18">
        <v>0.02</v>
      </c>
      <c r="AG29" s="18">
        <v>0.01</v>
      </c>
      <c r="AH29" t="s">
        <v>134</v>
      </c>
      <c r="AI29" t="s">
        <v>134</v>
      </c>
      <c r="AJ29" t="s">
        <v>134</v>
      </c>
      <c r="AK29" t="s">
        <v>134</v>
      </c>
      <c r="AL29" s="3"/>
      <c r="AM29" t="s">
        <v>134</v>
      </c>
      <c r="AN29" t="s">
        <v>134</v>
      </c>
      <c r="AO29" t="s">
        <v>134</v>
      </c>
      <c r="AP29" t="s">
        <v>134</v>
      </c>
      <c r="AQ29" t="s">
        <v>134</v>
      </c>
      <c r="AR29" t="s">
        <v>134</v>
      </c>
      <c r="AS29" t="s">
        <v>134</v>
      </c>
      <c r="AT29" t="s">
        <v>134</v>
      </c>
      <c r="AU29" t="s">
        <v>134</v>
      </c>
      <c r="AV29" t="s">
        <v>134</v>
      </c>
      <c r="AW29" s="3"/>
      <c r="AX29" t="s">
        <v>134</v>
      </c>
      <c r="AY29" t="s">
        <v>134</v>
      </c>
      <c r="AZ29" t="s">
        <v>134</v>
      </c>
      <c r="BA29" t="s">
        <v>134</v>
      </c>
      <c r="BB29" t="s">
        <v>134</v>
      </c>
      <c r="BC29" t="s">
        <v>134</v>
      </c>
      <c r="BD29" t="s">
        <v>134</v>
      </c>
      <c r="BE29" t="s">
        <v>134</v>
      </c>
      <c r="BF29" t="s">
        <v>134</v>
      </c>
      <c r="BG29" t="s">
        <v>134</v>
      </c>
      <c r="BH29" s="3"/>
      <c r="BI29" t="s">
        <v>134</v>
      </c>
      <c r="BJ29" t="s">
        <v>134</v>
      </c>
      <c r="BK29" t="s">
        <v>134</v>
      </c>
      <c r="BL29" t="s">
        <v>134</v>
      </c>
      <c r="BM29" t="s">
        <v>134</v>
      </c>
      <c r="BN29" t="s">
        <v>134</v>
      </c>
      <c r="BO29" t="s">
        <v>134</v>
      </c>
      <c r="BP29" t="s">
        <v>134</v>
      </c>
      <c r="BQ29" t="s">
        <v>134</v>
      </c>
      <c r="BR29" t="s">
        <v>134</v>
      </c>
      <c r="BS29" s="3"/>
      <c r="BT29" t="s">
        <v>134</v>
      </c>
      <c r="BU29" t="s">
        <v>134</v>
      </c>
      <c r="BV29" t="s">
        <v>134</v>
      </c>
      <c r="BW29" t="s">
        <v>134</v>
      </c>
      <c r="BX29" t="s">
        <v>134</v>
      </c>
      <c r="BY29" t="s">
        <v>134</v>
      </c>
      <c r="BZ29" t="s">
        <v>134</v>
      </c>
      <c r="CA29" t="s">
        <v>134</v>
      </c>
      <c r="CB29" t="s">
        <v>134</v>
      </c>
      <c r="CC29" t="s">
        <v>134</v>
      </c>
      <c r="CD29" s="3"/>
      <c r="CE29" t="s">
        <v>134</v>
      </c>
      <c r="CF29" t="s">
        <v>134</v>
      </c>
      <c r="CG29" t="s">
        <v>134</v>
      </c>
      <c r="CH29" t="s">
        <v>134</v>
      </c>
      <c r="CI29" t="s">
        <v>134</v>
      </c>
      <c r="CJ29" t="s">
        <v>134</v>
      </c>
      <c r="CK29" t="s">
        <v>134</v>
      </c>
      <c r="CL29" t="s">
        <v>134</v>
      </c>
      <c r="CM29" t="s">
        <v>134</v>
      </c>
      <c r="CN29" t="s">
        <v>134</v>
      </c>
      <c r="CO29" s="3"/>
      <c r="CP29" t="s">
        <v>134</v>
      </c>
      <c r="CQ29" t="s">
        <v>134</v>
      </c>
      <c r="CR29" t="s">
        <v>134</v>
      </c>
      <c r="CS29" t="s">
        <v>134</v>
      </c>
      <c r="CT29" t="s">
        <v>134</v>
      </c>
      <c r="CU29" t="s">
        <v>134</v>
      </c>
      <c r="CV29" t="s">
        <v>134</v>
      </c>
      <c r="CW29" t="s">
        <v>134</v>
      </c>
      <c r="CX29" t="s">
        <v>134</v>
      </c>
      <c r="CY29" t="s">
        <v>134</v>
      </c>
      <c r="CZ29" s="3"/>
    </row>
    <row r="30" spans="1:235" ht="15" customHeight="1" x14ac:dyDescent="0.25">
      <c r="P30" s="3"/>
      <c r="AA30" s="3"/>
      <c r="AL30" s="3"/>
      <c r="AW30" s="3"/>
      <c r="BH30" s="3"/>
      <c r="BS30" s="3"/>
      <c r="CD30" s="3"/>
      <c r="CO30" s="3"/>
      <c r="CZ30" s="3"/>
    </row>
    <row r="31" spans="1:235" ht="15" customHeight="1" x14ac:dyDescent="0.25">
      <c r="A31" s="5" t="s">
        <v>141</v>
      </c>
      <c r="P31" s="3"/>
      <c r="AA31" s="3"/>
      <c r="AL31" s="3"/>
      <c r="AW31" s="3"/>
      <c r="BH31" s="3"/>
      <c r="BS31" s="3"/>
      <c r="CD31" s="3"/>
      <c r="CO31" s="3"/>
      <c r="CZ31" s="3"/>
    </row>
    <row r="32" spans="1:235" ht="15" customHeight="1" x14ac:dyDescent="0.25">
      <c r="A32" t="s">
        <v>142</v>
      </c>
      <c r="B32" t="s">
        <v>143</v>
      </c>
      <c r="C32" t="s">
        <v>114</v>
      </c>
      <c r="D32" t="s">
        <v>132</v>
      </c>
      <c r="E32" t="s">
        <v>87</v>
      </c>
      <c r="F32" s="17">
        <v>0.21</v>
      </c>
      <c r="G32" s="17">
        <v>0.21</v>
      </c>
      <c r="H32" s="17">
        <v>0.22</v>
      </c>
      <c r="I32" s="17">
        <v>0.22</v>
      </c>
      <c r="J32" s="17">
        <v>0.24</v>
      </c>
      <c r="K32" s="17">
        <v>0.22</v>
      </c>
      <c r="L32" s="17">
        <v>0.22</v>
      </c>
      <c r="M32" s="17">
        <v>0.21</v>
      </c>
      <c r="N32" s="17">
        <v>0.22</v>
      </c>
      <c r="O32" s="17">
        <v>0.22</v>
      </c>
      <c r="P32" s="3"/>
      <c r="Q32" s="17">
        <v>0.19</v>
      </c>
      <c r="R32" s="17">
        <v>0.19</v>
      </c>
      <c r="S32" s="17">
        <v>0.2</v>
      </c>
      <c r="T32" s="17">
        <v>0.21</v>
      </c>
      <c r="U32" s="17">
        <v>0.2</v>
      </c>
      <c r="V32" s="17">
        <v>0.2</v>
      </c>
      <c r="W32" s="17">
        <v>0.19</v>
      </c>
      <c r="X32" s="17">
        <v>0.19</v>
      </c>
      <c r="Y32" s="17">
        <v>0.19</v>
      </c>
      <c r="Z32" s="17">
        <v>0.19</v>
      </c>
      <c r="AA32" s="3"/>
      <c r="AB32" s="17">
        <v>0.18</v>
      </c>
      <c r="AC32" s="17">
        <v>0.11</v>
      </c>
      <c r="AD32" s="17">
        <v>0.13</v>
      </c>
      <c r="AE32" s="17">
        <v>0.11</v>
      </c>
      <c r="AF32" s="17">
        <v>0.16</v>
      </c>
      <c r="AG32" s="17">
        <v>0.1</v>
      </c>
      <c r="AH32" s="17">
        <v>0.11</v>
      </c>
      <c r="AI32" s="17">
        <v>0.12</v>
      </c>
      <c r="AJ32" s="17">
        <v>0.12</v>
      </c>
      <c r="AK32" s="17">
        <v>0.1</v>
      </c>
      <c r="AL32" s="3"/>
      <c r="AM32" s="17">
        <v>0.1</v>
      </c>
      <c r="AN32" s="17">
        <v>0.09</v>
      </c>
      <c r="AO32" s="17">
        <v>0.1</v>
      </c>
      <c r="AP32" s="17">
        <v>0.09</v>
      </c>
      <c r="AQ32" s="17">
        <v>0.08</v>
      </c>
      <c r="AR32" s="17">
        <v>0.09</v>
      </c>
      <c r="AS32" s="17">
        <v>0.11</v>
      </c>
      <c r="AT32" s="17">
        <v>0.09</v>
      </c>
      <c r="AU32" s="17">
        <v>0.1</v>
      </c>
      <c r="AV32" s="17">
        <v>0.08</v>
      </c>
      <c r="AW32" s="3"/>
      <c r="AX32" s="17">
        <v>7.0000000000000007E-2</v>
      </c>
      <c r="AY32" s="17">
        <v>0.04</v>
      </c>
      <c r="AZ32" s="17">
        <v>0.04</v>
      </c>
      <c r="BA32" s="17">
        <v>0.04</v>
      </c>
      <c r="BB32" s="17">
        <v>0.04</v>
      </c>
      <c r="BC32" s="17">
        <v>0.04</v>
      </c>
      <c r="BD32" s="17">
        <v>0.04</v>
      </c>
      <c r="BE32" s="17">
        <v>0.04</v>
      </c>
      <c r="BF32" s="17">
        <v>0.03</v>
      </c>
      <c r="BG32" s="17">
        <v>0.03</v>
      </c>
      <c r="BH32" s="3"/>
      <c r="BI32" s="17">
        <v>0.03</v>
      </c>
      <c r="BJ32" s="17">
        <v>0.03</v>
      </c>
      <c r="BK32" s="17">
        <v>0.03</v>
      </c>
      <c r="BL32" s="17">
        <v>0.03</v>
      </c>
      <c r="BM32" s="17">
        <v>0.03</v>
      </c>
      <c r="BN32" s="17">
        <v>0.03</v>
      </c>
      <c r="BO32" s="17">
        <v>0.03</v>
      </c>
      <c r="BP32" s="17">
        <v>0.03</v>
      </c>
      <c r="BQ32" s="17">
        <v>0.03</v>
      </c>
      <c r="BR32" s="17">
        <v>0.03</v>
      </c>
      <c r="BS32" s="3"/>
      <c r="BT32" s="17">
        <v>0.01</v>
      </c>
      <c r="BU32" s="4" t="s">
        <v>134</v>
      </c>
      <c r="BV32" s="17">
        <v>0.02</v>
      </c>
      <c r="BW32" s="4" t="s">
        <v>134</v>
      </c>
      <c r="BX32" s="17">
        <v>0.01</v>
      </c>
      <c r="BY32" s="4" t="s">
        <v>134</v>
      </c>
      <c r="BZ32" s="4" t="s">
        <v>134</v>
      </c>
      <c r="CA32" s="4" t="s">
        <v>134</v>
      </c>
      <c r="CB32" s="17">
        <v>0.02</v>
      </c>
      <c r="CC32" s="4" t="s">
        <v>134</v>
      </c>
      <c r="CD32" s="3"/>
      <c r="CE32" s="17">
        <v>0.02</v>
      </c>
      <c r="CF32" s="17">
        <v>0.02</v>
      </c>
      <c r="CG32" s="17">
        <v>0.02</v>
      </c>
      <c r="CH32" s="17">
        <v>0.02</v>
      </c>
      <c r="CI32" s="17">
        <v>0.02</v>
      </c>
      <c r="CJ32" s="17">
        <v>0.01</v>
      </c>
      <c r="CK32" s="17">
        <v>0.02</v>
      </c>
      <c r="CL32" s="17">
        <v>0.02</v>
      </c>
      <c r="CM32" s="17">
        <v>0.02</v>
      </c>
      <c r="CN32" s="17">
        <v>0.01</v>
      </c>
      <c r="CO32" s="3"/>
      <c r="CP32" s="17">
        <v>0.02</v>
      </c>
      <c r="CQ32" s="17">
        <v>0.02</v>
      </c>
      <c r="CR32" s="17">
        <v>0.02</v>
      </c>
      <c r="CS32" s="17">
        <v>0.02</v>
      </c>
      <c r="CT32" s="17">
        <v>0.02</v>
      </c>
      <c r="CU32" s="17">
        <v>0.02</v>
      </c>
      <c r="CV32" s="17">
        <v>0.02</v>
      </c>
      <c r="CW32" s="17">
        <v>0.02</v>
      </c>
      <c r="CX32" s="17">
        <v>0.02</v>
      </c>
      <c r="CY32" s="17">
        <v>0.02</v>
      </c>
      <c r="CZ32" s="3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</row>
    <row r="33" spans="1:235" ht="15" customHeight="1" x14ac:dyDescent="0.25">
      <c r="P33" s="3"/>
      <c r="AA33" s="3"/>
      <c r="AL33" s="3"/>
      <c r="AW33" s="3"/>
      <c r="BH33" s="3"/>
      <c r="BS33" s="3"/>
      <c r="CD33" s="3"/>
      <c r="CO33" s="3"/>
      <c r="CZ33" s="3"/>
    </row>
    <row r="34" spans="1:235" ht="15" customHeight="1" x14ac:dyDescent="0.25">
      <c r="A34" s="5" t="s">
        <v>146</v>
      </c>
      <c r="P34" s="3"/>
      <c r="AA34" s="3"/>
      <c r="AL34" s="3"/>
      <c r="AW34" s="3"/>
      <c r="BH34" s="3"/>
      <c r="BS34" s="3"/>
      <c r="CD34" s="3"/>
      <c r="CO34" s="3"/>
      <c r="CZ34" s="3"/>
    </row>
    <row r="35" spans="1:235" ht="15" customHeight="1" x14ac:dyDescent="0.25">
      <c r="A35" t="s">
        <v>147</v>
      </c>
      <c r="B35" t="s">
        <v>87</v>
      </c>
      <c r="C35" t="s">
        <v>114</v>
      </c>
      <c r="D35" t="s">
        <v>132</v>
      </c>
      <c r="E35" t="s">
        <v>87</v>
      </c>
      <c r="F35" s="17">
        <v>0.21</v>
      </c>
      <c r="G35" s="17">
        <v>0.21</v>
      </c>
      <c r="H35" s="17">
        <v>0.22</v>
      </c>
      <c r="I35" s="17">
        <v>0.22</v>
      </c>
      <c r="J35" s="17">
        <v>0.24</v>
      </c>
      <c r="K35" s="17">
        <v>0.22</v>
      </c>
      <c r="L35" s="17">
        <v>0.22</v>
      </c>
      <c r="M35" s="17">
        <v>0.21</v>
      </c>
      <c r="N35" s="17">
        <v>0.22</v>
      </c>
      <c r="O35" s="17">
        <v>0.22</v>
      </c>
      <c r="P35" s="3"/>
      <c r="Q35" s="17">
        <v>0.19</v>
      </c>
      <c r="R35" s="17">
        <v>0.19</v>
      </c>
      <c r="S35" s="17">
        <v>0.2</v>
      </c>
      <c r="T35" s="17">
        <v>0.21</v>
      </c>
      <c r="U35" s="17">
        <v>0.2</v>
      </c>
      <c r="V35" s="17">
        <v>0.2</v>
      </c>
      <c r="W35" s="17">
        <v>0.19</v>
      </c>
      <c r="X35" s="17">
        <v>0.19</v>
      </c>
      <c r="Y35" s="17">
        <v>0.19</v>
      </c>
      <c r="Z35" s="17">
        <v>0.19</v>
      </c>
      <c r="AA35" s="3"/>
      <c r="AB35" s="17">
        <v>0.18</v>
      </c>
      <c r="AC35" s="17">
        <v>0.12</v>
      </c>
      <c r="AD35" s="17">
        <v>0.13</v>
      </c>
      <c r="AE35" s="17">
        <v>0.11</v>
      </c>
      <c r="AF35" s="17">
        <v>0.18</v>
      </c>
      <c r="AG35" s="17">
        <v>0.11</v>
      </c>
      <c r="AH35" s="17">
        <v>0.11</v>
      </c>
      <c r="AI35" s="17">
        <v>0.12</v>
      </c>
      <c r="AJ35" s="17">
        <v>0.12</v>
      </c>
      <c r="AK35" s="17">
        <v>0.1</v>
      </c>
      <c r="AL35" s="3"/>
      <c r="AM35" s="17">
        <v>0.1</v>
      </c>
      <c r="AN35" s="17">
        <v>0.09</v>
      </c>
      <c r="AO35" s="17">
        <v>0.1</v>
      </c>
      <c r="AP35" s="17">
        <v>0.09</v>
      </c>
      <c r="AQ35" s="17">
        <v>0.08</v>
      </c>
      <c r="AR35" s="17">
        <v>0.09</v>
      </c>
      <c r="AS35" s="17">
        <v>0.11</v>
      </c>
      <c r="AT35" s="17">
        <v>0.09</v>
      </c>
      <c r="AU35" s="17">
        <v>0.1</v>
      </c>
      <c r="AV35" s="17">
        <v>0.08</v>
      </c>
      <c r="AW35" s="3"/>
      <c r="AX35" s="17">
        <v>7.0000000000000007E-2</v>
      </c>
      <c r="AY35" s="17">
        <v>0.04</v>
      </c>
      <c r="AZ35" s="17">
        <v>0.04</v>
      </c>
      <c r="BA35" s="17">
        <v>0.04</v>
      </c>
      <c r="BB35" s="17">
        <v>0.04</v>
      </c>
      <c r="BC35" s="17">
        <v>0.04</v>
      </c>
      <c r="BD35" s="17">
        <v>0.04</v>
      </c>
      <c r="BE35" s="17">
        <v>0.04</v>
      </c>
      <c r="BF35" s="17">
        <v>0.03</v>
      </c>
      <c r="BG35" s="17">
        <v>0.03</v>
      </c>
      <c r="BH35" s="3"/>
      <c r="BI35" s="17">
        <v>0.03</v>
      </c>
      <c r="BJ35" s="17">
        <v>0.03</v>
      </c>
      <c r="BK35" s="17">
        <v>0.03</v>
      </c>
      <c r="BL35" s="17">
        <v>0.03</v>
      </c>
      <c r="BM35" s="17">
        <v>0.03</v>
      </c>
      <c r="BN35" s="17">
        <v>0.03</v>
      </c>
      <c r="BO35" s="17">
        <v>0.03</v>
      </c>
      <c r="BP35" s="17">
        <v>0.03</v>
      </c>
      <c r="BQ35" s="17">
        <v>0.03</v>
      </c>
      <c r="BR35" s="17">
        <v>0.03</v>
      </c>
      <c r="BS35" s="3"/>
      <c r="BT35" s="17">
        <v>0.01</v>
      </c>
      <c r="BU35" s="4" t="s">
        <v>134</v>
      </c>
      <c r="BV35" s="17">
        <v>0.02</v>
      </c>
      <c r="BW35" s="4" t="s">
        <v>134</v>
      </c>
      <c r="BX35" s="17">
        <v>0.01</v>
      </c>
      <c r="BY35" s="4" t="s">
        <v>134</v>
      </c>
      <c r="BZ35" s="4" t="s">
        <v>134</v>
      </c>
      <c r="CA35" s="4" t="s">
        <v>134</v>
      </c>
      <c r="CB35" s="17">
        <v>0.02</v>
      </c>
      <c r="CC35" s="4" t="s">
        <v>134</v>
      </c>
      <c r="CD35" s="3"/>
      <c r="CE35" s="17">
        <v>0.02</v>
      </c>
      <c r="CF35" s="17">
        <v>0.02</v>
      </c>
      <c r="CG35" s="17">
        <v>0.02</v>
      </c>
      <c r="CH35" s="17">
        <v>0.02</v>
      </c>
      <c r="CI35" s="17">
        <v>0.02</v>
      </c>
      <c r="CJ35" s="17">
        <v>0.01</v>
      </c>
      <c r="CK35" s="17">
        <v>0.02</v>
      </c>
      <c r="CL35" s="17">
        <v>0.02</v>
      </c>
      <c r="CM35" s="17">
        <v>0.02</v>
      </c>
      <c r="CN35" s="17">
        <v>0.01</v>
      </c>
      <c r="CO35" s="3"/>
      <c r="CP35" s="17">
        <v>0.02</v>
      </c>
      <c r="CQ35" s="17">
        <v>0.02</v>
      </c>
      <c r="CR35" s="17">
        <v>0.02</v>
      </c>
      <c r="CS35" s="17">
        <v>0.02</v>
      </c>
      <c r="CT35" s="17">
        <v>0.02</v>
      </c>
      <c r="CU35" s="17">
        <v>0.02</v>
      </c>
      <c r="CV35" s="17">
        <v>0.02</v>
      </c>
      <c r="CW35" s="17">
        <v>0.02</v>
      </c>
      <c r="CX35" s="17">
        <v>0.02</v>
      </c>
      <c r="CY35" s="17">
        <v>0.02</v>
      </c>
      <c r="CZ35" s="3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</row>
    <row r="36" spans="1:235" ht="15" customHeight="1" x14ac:dyDescent="0.25">
      <c r="P36" s="3"/>
      <c r="AA36" s="3"/>
      <c r="AL36" s="3"/>
      <c r="AW36" s="3"/>
      <c r="BH36" s="3"/>
      <c r="BS36" s="3"/>
      <c r="CD36" s="3"/>
      <c r="CO36" s="3"/>
      <c r="CZ36" s="3"/>
    </row>
    <row r="37" spans="1:235" ht="15" customHeight="1" x14ac:dyDescent="0.25">
      <c r="A37" s="5" t="s">
        <v>148</v>
      </c>
      <c r="P37" s="3"/>
      <c r="AA37" s="3"/>
      <c r="AL37" s="3"/>
      <c r="AW37" s="3"/>
      <c r="BH37" s="3"/>
      <c r="BS37" s="3"/>
      <c r="CD37" s="3"/>
      <c r="CO37" s="3"/>
      <c r="CZ37" s="3"/>
    </row>
    <row r="38" spans="1:235" ht="15" customHeight="1" x14ac:dyDescent="0.25">
      <c r="A38" t="s">
        <v>149</v>
      </c>
      <c r="B38" t="s">
        <v>87</v>
      </c>
      <c r="C38" t="s">
        <v>114</v>
      </c>
      <c r="D38" t="s">
        <v>150</v>
      </c>
      <c r="E38" t="s">
        <v>87</v>
      </c>
      <c r="F38" s="17">
        <v>0.5</v>
      </c>
      <c r="G38" s="17">
        <v>0.5</v>
      </c>
      <c r="H38" s="17">
        <v>0.5</v>
      </c>
      <c r="I38" s="17">
        <v>0.5</v>
      </c>
      <c r="J38" s="17">
        <v>0.5</v>
      </c>
      <c r="K38" s="17">
        <v>0.5</v>
      </c>
      <c r="L38" s="17">
        <v>0.5</v>
      </c>
      <c r="M38" s="17">
        <v>0.5</v>
      </c>
      <c r="N38" s="17">
        <v>0.5</v>
      </c>
      <c r="O38" s="17">
        <v>0.5</v>
      </c>
      <c r="P38" s="3"/>
      <c r="Q38" s="17">
        <v>0.4</v>
      </c>
      <c r="R38" s="17">
        <v>0.4</v>
      </c>
      <c r="S38" s="17">
        <v>0.4</v>
      </c>
      <c r="T38" s="17">
        <v>0.3</v>
      </c>
      <c r="U38" s="17">
        <v>0.3</v>
      </c>
      <c r="V38" s="17">
        <v>0.4</v>
      </c>
      <c r="W38" s="17">
        <v>0.4</v>
      </c>
      <c r="X38" s="17">
        <v>0.4</v>
      </c>
      <c r="Y38" s="17">
        <v>0.4</v>
      </c>
      <c r="Z38" s="17">
        <v>0.4</v>
      </c>
      <c r="AA38" s="3"/>
      <c r="AB38" s="17">
        <v>0.3</v>
      </c>
      <c r="AC38" s="17">
        <v>0.3</v>
      </c>
      <c r="AD38" s="17">
        <v>0.3</v>
      </c>
      <c r="AE38" s="17">
        <v>0.2</v>
      </c>
      <c r="AF38" s="17">
        <v>0.2</v>
      </c>
      <c r="AG38" s="17">
        <v>0.2</v>
      </c>
      <c r="AH38" s="17">
        <v>0.3</v>
      </c>
      <c r="AI38" s="17">
        <v>0.2</v>
      </c>
      <c r="AJ38" s="17">
        <v>0.3</v>
      </c>
      <c r="AK38" s="17">
        <v>0.5</v>
      </c>
      <c r="AL38" s="3"/>
      <c r="AM38" s="17">
        <v>0.4</v>
      </c>
      <c r="AN38" s="17">
        <v>0.4</v>
      </c>
      <c r="AO38" s="17">
        <v>0.4</v>
      </c>
      <c r="AP38" s="17">
        <v>0.3</v>
      </c>
      <c r="AQ38" s="17">
        <v>0.3</v>
      </c>
      <c r="AR38" s="17">
        <v>0.3</v>
      </c>
      <c r="AS38" s="17">
        <v>0.4</v>
      </c>
      <c r="AT38" s="17">
        <v>0.4</v>
      </c>
      <c r="AU38" s="17">
        <v>0.4</v>
      </c>
      <c r="AV38" s="17">
        <v>0.5</v>
      </c>
      <c r="AW38" s="3"/>
      <c r="AX38" s="17">
        <v>0.2</v>
      </c>
      <c r="AY38" s="17">
        <v>0.2</v>
      </c>
      <c r="AZ38" s="17">
        <v>0.2</v>
      </c>
      <c r="BA38" s="17">
        <v>0.2</v>
      </c>
      <c r="BB38" s="17">
        <v>0.3</v>
      </c>
      <c r="BC38" s="17">
        <v>0.2</v>
      </c>
      <c r="BD38" s="17">
        <v>0.2</v>
      </c>
      <c r="BE38" s="17">
        <v>0.3</v>
      </c>
      <c r="BF38" s="17">
        <v>0.4</v>
      </c>
      <c r="BG38" s="17">
        <v>0.2</v>
      </c>
      <c r="BH38" s="3"/>
      <c r="BI38" s="17">
        <v>0.3</v>
      </c>
      <c r="BJ38" s="17">
        <v>0.2</v>
      </c>
      <c r="BK38" s="17">
        <v>0.3</v>
      </c>
      <c r="BL38" s="17">
        <v>0.2</v>
      </c>
      <c r="BM38" s="17">
        <v>0.2</v>
      </c>
      <c r="BN38" s="17">
        <v>0.2</v>
      </c>
      <c r="BO38" s="17">
        <v>0.2</v>
      </c>
      <c r="BP38" s="17">
        <v>0.2</v>
      </c>
      <c r="BQ38" s="17">
        <v>0.2</v>
      </c>
      <c r="BR38" s="17">
        <v>0.2</v>
      </c>
      <c r="BS38" s="3"/>
      <c r="BT38" s="17">
        <v>0.2</v>
      </c>
      <c r="BU38" s="17">
        <v>0.2</v>
      </c>
      <c r="BV38" s="17">
        <v>0.2</v>
      </c>
      <c r="BW38" s="17">
        <v>0.2</v>
      </c>
      <c r="BX38" s="17">
        <v>0.2</v>
      </c>
      <c r="BY38" s="17">
        <v>0.2</v>
      </c>
      <c r="BZ38" s="17">
        <v>0.2</v>
      </c>
      <c r="CA38" s="17">
        <v>0.1</v>
      </c>
      <c r="CB38" s="17">
        <v>0.2</v>
      </c>
      <c r="CC38" s="17">
        <v>0.2</v>
      </c>
      <c r="CD38" s="3"/>
      <c r="CE38" s="17">
        <v>0.2</v>
      </c>
      <c r="CF38" s="17">
        <v>0.2</v>
      </c>
      <c r="CG38" s="17">
        <v>0.2</v>
      </c>
      <c r="CH38" s="17">
        <v>0.2</v>
      </c>
      <c r="CI38" s="17">
        <v>0.2</v>
      </c>
      <c r="CJ38" s="17">
        <v>0.2</v>
      </c>
      <c r="CK38" s="17">
        <v>0.2</v>
      </c>
      <c r="CL38" s="17">
        <v>0.2</v>
      </c>
      <c r="CM38" s="17">
        <v>0.1</v>
      </c>
      <c r="CN38" s="17">
        <v>0.1</v>
      </c>
      <c r="CO38" s="3"/>
      <c r="CP38" s="17">
        <v>0.2</v>
      </c>
      <c r="CQ38" s="17">
        <v>0.2</v>
      </c>
      <c r="CR38" s="17">
        <v>0.2</v>
      </c>
      <c r="CS38" s="17">
        <v>0.2</v>
      </c>
      <c r="CT38" s="17">
        <v>0.3</v>
      </c>
      <c r="CU38" s="17">
        <v>0.2</v>
      </c>
      <c r="CV38" s="17">
        <v>0.2</v>
      </c>
      <c r="CW38" s="17">
        <v>0.2</v>
      </c>
      <c r="CX38" s="17">
        <v>0.1</v>
      </c>
      <c r="CY38" s="17">
        <v>0.3</v>
      </c>
      <c r="CZ38" s="3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</row>
    <row r="39" spans="1:235" ht="15" customHeight="1" x14ac:dyDescent="0.25">
      <c r="P39" s="3"/>
      <c r="AA39" s="3"/>
      <c r="AL39" s="3"/>
      <c r="AW39" s="3"/>
      <c r="BH39" s="3"/>
      <c r="BS39" s="3"/>
      <c r="CD39" s="3"/>
      <c r="CO39" s="3"/>
      <c r="CZ39" s="3"/>
    </row>
    <row r="40" spans="1:235" ht="15" customHeight="1" x14ac:dyDescent="0.25">
      <c r="A40" s="5" t="s">
        <v>155</v>
      </c>
      <c r="P40" s="3"/>
      <c r="AA40" s="3"/>
      <c r="AL40" s="3"/>
      <c r="AW40" s="3"/>
      <c r="BH40" s="3"/>
      <c r="BS40" s="3"/>
      <c r="CD40" s="3"/>
      <c r="CO40" s="3"/>
      <c r="CZ40" s="3"/>
    </row>
    <row r="41" spans="1:235" ht="15" customHeight="1" x14ac:dyDescent="0.25">
      <c r="A41" t="s">
        <v>156</v>
      </c>
      <c r="B41" t="s">
        <v>87</v>
      </c>
      <c r="C41" t="s">
        <v>114</v>
      </c>
      <c r="D41" t="s">
        <v>150</v>
      </c>
      <c r="E41" t="s">
        <v>87</v>
      </c>
      <c r="F41" s="17">
        <v>0.7</v>
      </c>
      <c r="G41" s="17">
        <v>0.7</v>
      </c>
      <c r="H41" s="17">
        <v>0.7</v>
      </c>
      <c r="I41" s="17">
        <v>0.7</v>
      </c>
      <c r="J41" s="17">
        <v>0.7</v>
      </c>
      <c r="K41" s="17">
        <v>0.7</v>
      </c>
      <c r="L41" s="17">
        <v>0.7</v>
      </c>
      <c r="M41" s="17">
        <v>0.7</v>
      </c>
      <c r="N41" s="17">
        <v>0.7</v>
      </c>
      <c r="O41" s="17">
        <v>0.7</v>
      </c>
      <c r="P41" s="3"/>
      <c r="Q41" s="17">
        <v>0.6</v>
      </c>
      <c r="R41" s="17">
        <v>0.6</v>
      </c>
      <c r="S41" s="17">
        <v>0.6</v>
      </c>
      <c r="T41" s="17">
        <v>0.5</v>
      </c>
      <c r="U41" s="17">
        <v>0.5</v>
      </c>
      <c r="V41" s="17">
        <v>0.6</v>
      </c>
      <c r="W41" s="17">
        <v>0.6</v>
      </c>
      <c r="X41" s="17">
        <v>0.6</v>
      </c>
      <c r="Y41" s="17">
        <v>0.6</v>
      </c>
      <c r="Z41" s="17">
        <v>0.6</v>
      </c>
      <c r="AA41" s="3"/>
      <c r="AB41" s="17">
        <v>0.5</v>
      </c>
      <c r="AC41" s="17">
        <v>0.4</v>
      </c>
      <c r="AD41" s="17">
        <v>0.4</v>
      </c>
      <c r="AE41" s="17">
        <v>0.3</v>
      </c>
      <c r="AF41" s="17">
        <v>0.4</v>
      </c>
      <c r="AG41" s="17">
        <v>0.3</v>
      </c>
      <c r="AH41" s="17">
        <v>0.4</v>
      </c>
      <c r="AI41" s="17">
        <v>0.3</v>
      </c>
      <c r="AJ41" s="17">
        <v>0.4</v>
      </c>
      <c r="AK41" s="17">
        <v>0.6</v>
      </c>
      <c r="AL41" s="3"/>
      <c r="AM41" s="17">
        <v>0.5</v>
      </c>
      <c r="AN41" s="17">
        <v>0.5</v>
      </c>
      <c r="AO41" s="17">
        <v>0.5</v>
      </c>
      <c r="AP41" s="17">
        <v>0.4</v>
      </c>
      <c r="AQ41" s="17">
        <v>0.4</v>
      </c>
      <c r="AR41" s="17">
        <v>0.4</v>
      </c>
      <c r="AS41" s="17">
        <v>0.5</v>
      </c>
      <c r="AT41" s="17">
        <v>0.5</v>
      </c>
      <c r="AU41" s="17">
        <v>0.5</v>
      </c>
      <c r="AV41" s="17">
        <v>0.6</v>
      </c>
      <c r="AW41" s="3"/>
      <c r="AX41" s="17">
        <v>0.3</v>
      </c>
      <c r="AY41" s="17">
        <v>0.2</v>
      </c>
      <c r="AZ41" s="17">
        <v>0.2</v>
      </c>
      <c r="BA41" s="17">
        <v>0.2</v>
      </c>
      <c r="BB41" s="17">
        <v>0.3</v>
      </c>
      <c r="BC41" s="17">
        <v>0.2</v>
      </c>
      <c r="BD41" s="17">
        <v>0.2</v>
      </c>
      <c r="BE41" s="17">
        <v>0.3</v>
      </c>
      <c r="BF41" s="17">
        <v>0.4</v>
      </c>
      <c r="BG41" s="17">
        <v>0.2</v>
      </c>
      <c r="BH41" s="3"/>
      <c r="BI41" s="17">
        <v>0.3</v>
      </c>
      <c r="BJ41" s="17">
        <v>0.2</v>
      </c>
      <c r="BK41" s="17">
        <v>0.3</v>
      </c>
      <c r="BL41" s="17">
        <v>0.2</v>
      </c>
      <c r="BM41" s="17">
        <v>0.2</v>
      </c>
      <c r="BN41" s="17">
        <v>0.2</v>
      </c>
      <c r="BO41" s="17">
        <v>0.2</v>
      </c>
      <c r="BP41" s="17">
        <v>0.2</v>
      </c>
      <c r="BQ41" s="17">
        <v>0.2</v>
      </c>
      <c r="BR41" s="17">
        <v>0.2</v>
      </c>
      <c r="BS41" s="3"/>
      <c r="BT41" s="17">
        <v>0.2</v>
      </c>
      <c r="BU41" s="17">
        <v>0.2</v>
      </c>
      <c r="BV41" s="17">
        <v>0.2</v>
      </c>
      <c r="BW41" s="17">
        <v>0.2</v>
      </c>
      <c r="BX41" s="17">
        <v>0.2</v>
      </c>
      <c r="BY41" s="17">
        <v>0.2</v>
      </c>
      <c r="BZ41" s="17">
        <v>0.2</v>
      </c>
      <c r="CA41" s="17">
        <v>0.1</v>
      </c>
      <c r="CB41" s="17">
        <v>0.2</v>
      </c>
      <c r="CC41" s="17">
        <v>0.2</v>
      </c>
      <c r="CD41" s="3"/>
      <c r="CE41" s="17">
        <v>0.2</v>
      </c>
      <c r="CF41" s="17">
        <v>0.2</v>
      </c>
      <c r="CG41" s="17">
        <v>0.2</v>
      </c>
      <c r="CH41" s="17">
        <v>0.2</v>
      </c>
      <c r="CI41" s="17">
        <v>0.2</v>
      </c>
      <c r="CJ41" s="17">
        <v>0.2</v>
      </c>
      <c r="CK41" s="17">
        <v>0.2</v>
      </c>
      <c r="CL41" s="17">
        <v>0.2</v>
      </c>
      <c r="CM41" s="17">
        <v>0.1</v>
      </c>
      <c r="CN41" s="17">
        <v>0.1</v>
      </c>
      <c r="CO41" s="3"/>
      <c r="CP41" s="17">
        <v>0.2</v>
      </c>
      <c r="CQ41" s="17">
        <v>0.2</v>
      </c>
      <c r="CR41" s="17">
        <v>0.2</v>
      </c>
      <c r="CS41" s="17">
        <v>0.2</v>
      </c>
      <c r="CT41" s="17">
        <v>0.3</v>
      </c>
      <c r="CU41" s="17">
        <v>0.2</v>
      </c>
      <c r="CV41" s="17">
        <v>0.2</v>
      </c>
      <c r="CW41" s="17">
        <v>0.2</v>
      </c>
      <c r="CX41" s="17">
        <v>0.1</v>
      </c>
      <c r="CY41" s="17">
        <v>0.3</v>
      </c>
      <c r="CZ41" s="3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</row>
    <row r="42" spans="1:235" ht="15" customHeight="1" x14ac:dyDescent="0.25">
      <c r="P42" s="3"/>
      <c r="AA42" s="3"/>
      <c r="AL42" s="3"/>
      <c r="AW42" s="3"/>
      <c r="BH42" s="3"/>
      <c r="BS42" s="3"/>
      <c r="CD42" s="3"/>
      <c r="CO42" s="3"/>
      <c r="CZ42" s="3"/>
    </row>
    <row r="43" spans="1:235" ht="15" customHeight="1" x14ac:dyDescent="0.25">
      <c r="A43" s="5" t="s">
        <v>158</v>
      </c>
      <c r="P43" s="3"/>
      <c r="AA43" s="3"/>
      <c r="AL43" s="3"/>
      <c r="AW43" s="3"/>
      <c r="BH43" s="3"/>
      <c r="BS43" s="3"/>
      <c r="CD43" s="3"/>
      <c r="CO43" s="3"/>
      <c r="CZ43" s="3"/>
    </row>
    <row r="44" spans="1:235" ht="15" customHeight="1" x14ac:dyDescent="0.25">
      <c r="A44" t="s">
        <v>159</v>
      </c>
      <c r="B44" t="s">
        <v>87</v>
      </c>
      <c r="C44" t="s">
        <v>114</v>
      </c>
      <c r="D44" t="s">
        <v>132</v>
      </c>
      <c r="E44" t="s">
        <v>87</v>
      </c>
      <c r="F44" s="17">
        <v>0.05</v>
      </c>
      <c r="G44" s="17">
        <v>0.04</v>
      </c>
      <c r="H44" s="17">
        <v>0.05</v>
      </c>
      <c r="I44" s="17">
        <v>0.03</v>
      </c>
      <c r="J44" s="17">
        <v>0.03</v>
      </c>
      <c r="K44" s="17">
        <v>0.02</v>
      </c>
      <c r="L44" s="17">
        <v>0.02</v>
      </c>
      <c r="M44" s="17">
        <v>0.05</v>
      </c>
      <c r="N44" s="17">
        <v>0.03</v>
      </c>
      <c r="O44" s="17">
        <v>0.05</v>
      </c>
      <c r="P44" s="3"/>
      <c r="Q44" s="17">
        <v>0.04</v>
      </c>
      <c r="R44" s="17">
        <v>0.04</v>
      </c>
      <c r="S44" s="17">
        <v>0.02</v>
      </c>
      <c r="T44" s="17">
        <v>0.04</v>
      </c>
      <c r="U44" s="17">
        <v>0.03</v>
      </c>
      <c r="V44" s="17">
        <v>0.03</v>
      </c>
      <c r="W44" s="17">
        <v>0.03</v>
      </c>
      <c r="X44" s="17">
        <v>0.04</v>
      </c>
      <c r="Y44" s="17">
        <v>0.03</v>
      </c>
      <c r="Z44" s="17">
        <v>0.04</v>
      </c>
      <c r="AA44" s="3"/>
      <c r="AB44" s="17">
        <v>0.02</v>
      </c>
      <c r="AC44" s="17">
        <v>0.04</v>
      </c>
      <c r="AD44" s="17">
        <v>0.02</v>
      </c>
      <c r="AE44" s="17">
        <v>0.02</v>
      </c>
      <c r="AF44" s="17">
        <v>0.02</v>
      </c>
      <c r="AG44" s="17">
        <v>0.02</v>
      </c>
      <c r="AH44" s="17">
        <v>0.03</v>
      </c>
      <c r="AI44" s="17">
        <v>0.02</v>
      </c>
      <c r="AJ44" s="17">
        <v>0.02</v>
      </c>
      <c r="AK44" s="17">
        <v>0.05</v>
      </c>
      <c r="AL44" s="3"/>
      <c r="AM44" s="4" t="s">
        <v>134</v>
      </c>
      <c r="AN44" s="4" t="s">
        <v>134</v>
      </c>
      <c r="AO44" s="4" t="s">
        <v>134</v>
      </c>
      <c r="AP44" s="4" t="s">
        <v>134</v>
      </c>
      <c r="AQ44" s="17">
        <v>0.02</v>
      </c>
      <c r="AR44" s="4" t="s">
        <v>134</v>
      </c>
      <c r="AS44" s="17">
        <v>0.01</v>
      </c>
      <c r="AT44" s="4" t="s">
        <v>134</v>
      </c>
      <c r="AU44" s="17">
        <v>0.01</v>
      </c>
      <c r="AV44" s="17">
        <v>0.02</v>
      </c>
      <c r="AW44" s="3"/>
      <c r="AX44" s="17">
        <v>0.03</v>
      </c>
      <c r="AY44" s="17">
        <v>0.02</v>
      </c>
      <c r="AZ44" s="17">
        <v>0.04</v>
      </c>
      <c r="BA44" s="17">
        <v>0.03</v>
      </c>
      <c r="BB44" s="17">
        <v>0.02</v>
      </c>
      <c r="BC44" s="17">
        <v>0.02</v>
      </c>
      <c r="BD44" s="17">
        <v>0.02</v>
      </c>
      <c r="BE44" s="17">
        <v>0.03</v>
      </c>
      <c r="BF44" s="17">
        <v>0.02</v>
      </c>
      <c r="BG44" s="17">
        <v>0.03</v>
      </c>
      <c r="BH44" s="3"/>
      <c r="BI44" s="17">
        <v>0.04</v>
      </c>
      <c r="BJ44" s="17">
        <v>0.03</v>
      </c>
      <c r="BK44" s="17">
        <v>0.05</v>
      </c>
      <c r="BL44" s="17">
        <v>0.03</v>
      </c>
      <c r="BM44" s="17">
        <v>0.04</v>
      </c>
      <c r="BN44" s="17">
        <v>0.03</v>
      </c>
      <c r="BO44" s="17">
        <v>0.02</v>
      </c>
      <c r="BP44" s="17">
        <v>0.03</v>
      </c>
      <c r="BQ44" s="17">
        <v>0.03</v>
      </c>
      <c r="BR44" s="17">
        <v>0.04</v>
      </c>
      <c r="BS44" s="3"/>
      <c r="BT44" s="17">
        <v>0.02</v>
      </c>
      <c r="BU44" s="17">
        <v>0.04</v>
      </c>
      <c r="BV44" s="17">
        <v>0.03</v>
      </c>
      <c r="BW44" s="17">
        <v>0.02</v>
      </c>
      <c r="BX44" s="17">
        <v>0.02</v>
      </c>
      <c r="BY44" s="17">
        <v>0.04</v>
      </c>
      <c r="BZ44" s="17">
        <v>0.03</v>
      </c>
      <c r="CA44" s="17">
        <v>0.02</v>
      </c>
      <c r="CB44" s="17">
        <v>0.02</v>
      </c>
      <c r="CC44" s="17">
        <v>0.02</v>
      </c>
      <c r="CD44" s="3"/>
      <c r="CE44" s="17">
        <v>0.03</v>
      </c>
      <c r="CF44" s="17">
        <v>0.02</v>
      </c>
      <c r="CG44" s="17">
        <v>0.03</v>
      </c>
      <c r="CH44" s="17">
        <v>0.02</v>
      </c>
      <c r="CI44" s="17">
        <v>0.03</v>
      </c>
      <c r="CJ44" s="17">
        <v>0.03</v>
      </c>
      <c r="CK44" s="17">
        <v>0.02</v>
      </c>
      <c r="CL44" s="17">
        <v>0.03</v>
      </c>
      <c r="CM44" s="17">
        <v>0.04</v>
      </c>
      <c r="CN44" s="17">
        <v>0.04</v>
      </c>
      <c r="CO44" s="3"/>
      <c r="CP44" s="17">
        <v>0.03</v>
      </c>
      <c r="CQ44" s="17">
        <v>0.05</v>
      </c>
      <c r="CR44" s="17">
        <v>0.04</v>
      </c>
      <c r="CS44" s="17">
        <v>0.04</v>
      </c>
      <c r="CT44" s="17">
        <v>0.04</v>
      </c>
      <c r="CU44" s="17">
        <v>0.05</v>
      </c>
      <c r="CV44" s="17">
        <v>0.04</v>
      </c>
      <c r="CW44" s="17">
        <v>0.08</v>
      </c>
      <c r="CX44" s="17">
        <v>0.03</v>
      </c>
      <c r="CY44" s="17">
        <v>0.05</v>
      </c>
      <c r="CZ44" s="3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</row>
    <row r="45" spans="1:235" ht="15" customHeight="1" x14ac:dyDescent="0.25">
      <c r="P45" s="3"/>
      <c r="AA45" s="3"/>
      <c r="AL45" s="3"/>
      <c r="AW45" s="3"/>
      <c r="BH45" s="3"/>
      <c r="BS45" s="3"/>
      <c r="CD45" s="3"/>
      <c r="CO45" s="3"/>
      <c r="CZ45" s="3"/>
    </row>
    <row r="46" spans="1:235" ht="15" customHeight="1" x14ac:dyDescent="0.25">
      <c r="A46" s="5" t="s">
        <v>160</v>
      </c>
      <c r="P46" s="3"/>
      <c r="AA46" s="3"/>
      <c r="AL46" s="3"/>
      <c r="AW46" s="3"/>
      <c r="BH46" s="3"/>
      <c r="BS46" s="3"/>
      <c r="CD46" s="3"/>
      <c r="CO46" s="3"/>
      <c r="CZ46" s="3"/>
    </row>
    <row r="47" spans="1:235" ht="15" customHeight="1" x14ac:dyDescent="0.25">
      <c r="A47" t="s">
        <v>161</v>
      </c>
      <c r="B47" t="s">
        <v>162</v>
      </c>
      <c r="C47" t="s">
        <v>114</v>
      </c>
      <c r="D47" t="s">
        <v>132</v>
      </c>
      <c r="E47" t="s">
        <v>87</v>
      </c>
      <c r="F47" t="s">
        <v>134</v>
      </c>
      <c r="G47" t="s">
        <v>134</v>
      </c>
      <c r="H47" t="s">
        <v>134</v>
      </c>
      <c r="I47" t="s">
        <v>134</v>
      </c>
      <c r="J47" t="s">
        <v>134</v>
      </c>
      <c r="K47" t="s">
        <v>134</v>
      </c>
      <c r="L47" t="s">
        <v>134</v>
      </c>
      <c r="M47" t="s">
        <v>134</v>
      </c>
      <c r="N47" t="s">
        <v>134</v>
      </c>
      <c r="O47" t="s">
        <v>134</v>
      </c>
      <c r="P47" s="3"/>
      <c r="Q47" s="18">
        <v>0.01</v>
      </c>
      <c r="R47" s="18">
        <v>0.03</v>
      </c>
      <c r="S47" t="s">
        <v>134</v>
      </c>
      <c r="T47" s="18">
        <v>0.02</v>
      </c>
      <c r="U47" t="s">
        <v>134</v>
      </c>
      <c r="V47" t="s">
        <v>134</v>
      </c>
      <c r="W47" t="s">
        <v>134</v>
      </c>
      <c r="X47" s="18">
        <v>0.02</v>
      </c>
      <c r="Y47" s="18">
        <v>0.01</v>
      </c>
      <c r="Z47" s="18">
        <v>0.02</v>
      </c>
      <c r="AA47" s="3"/>
      <c r="AB47" s="18">
        <v>0.01</v>
      </c>
      <c r="AC47" s="18">
        <v>0.01</v>
      </c>
      <c r="AD47" t="s">
        <v>134</v>
      </c>
      <c r="AE47" t="s">
        <v>134</v>
      </c>
      <c r="AF47" t="s">
        <v>134</v>
      </c>
      <c r="AG47" t="s">
        <v>134</v>
      </c>
      <c r="AH47" t="s">
        <v>134</v>
      </c>
      <c r="AI47" t="s">
        <v>134</v>
      </c>
      <c r="AJ47" t="s">
        <v>134</v>
      </c>
      <c r="AK47" s="18">
        <v>0.01</v>
      </c>
      <c r="AL47" s="3"/>
      <c r="AM47" t="s">
        <v>134</v>
      </c>
      <c r="AN47" s="18">
        <v>0.01</v>
      </c>
      <c r="AO47" t="s">
        <v>134</v>
      </c>
      <c r="AP47" s="18">
        <v>0.01</v>
      </c>
      <c r="AQ47" s="18">
        <v>0.01</v>
      </c>
      <c r="AR47" s="18">
        <v>0.01</v>
      </c>
      <c r="AS47" s="18">
        <v>0.01</v>
      </c>
      <c r="AT47" s="18">
        <v>0.01</v>
      </c>
      <c r="AU47" s="18">
        <v>0.01</v>
      </c>
      <c r="AV47" t="s">
        <v>134</v>
      </c>
      <c r="AW47" s="3"/>
      <c r="AX47" s="18">
        <v>0.01</v>
      </c>
      <c r="AY47" t="s">
        <v>134</v>
      </c>
      <c r="AZ47" t="s">
        <v>134</v>
      </c>
      <c r="BA47" t="s">
        <v>134</v>
      </c>
      <c r="BB47" t="s">
        <v>134</v>
      </c>
      <c r="BC47" t="s">
        <v>134</v>
      </c>
      <c r="BD47" s="18">
        <v>0.01</v>
      </c>
      <c r="BE47" t="s">
        <v>134</v>
      </c>
      <c r="BF47" t="s">
        <v>134</v>
      </c>
      <c r="BG47" s="18">
        <v>0.01</v>
      </c>
      <c r="BH47" s="3"/>
      <c r="BI47" s="18">
        <v>0.01</v>
      </c>
      <c r="BJ47" s="18">
        <v>0.01</v>
      </c>
      <c r="BK47" t="s">
        <v>134</v>
      </c>
      <c r="BL47" s="18">
        <v>0.01</v>
      </c>
      <c r="BM47" t="s">
        <v>134</v>
      </c>
      <c r="BN47" s="18">
        <v>0.01</v>
      </c>
      <c r="BO47" s="18">
        <v>0.01</v>
      </c>
      <c r="BP47" t="s">
        <v>134</v>
      </c>
      <c r="BQ47" t="s">
        <v>134</v>
      </c>
      <c r="BR47" s="18">
        <v>0.01</v>
      </c>
      <c r="BS47" s="3"/>
      <c r="BT47" t="s">
        <v>134</v>
      </c>
      <c r="BU47" t="s">
        <v>134</v>
      </c>
      <c r="BV47" t="s">
        <v>134</v>
      </c>
      <c r="BW47" t="s">
        <v>134</v>
      </c>
      <c r="BX47" s="18">
        <v>0.01</v>
      </c>
      <c r="BY47" t="s">
        <v>134</v>
      </c>
      <c r="BZ47" t="s">
        <v>134</v>
      </c>
      <c r="CA47" t="s">
        <v>134</v>
      </c>
      <c r="CB47" t="s">
        <v>134</v>
      </c>
      <c r="CC47" t="s">
        <v>134</v>
      </c>
      <c r="CD47" s="3"/>
      <c r="CE47" t="s">
        <v>134</v>
      </c>
      <c r="CF47" t="s">
        <v>134</v>
      </c>
      <c r="CG47" t="s">
        <v>134</v>
      </c>
      <c r="CH47" t="s">
        <v>134</v>
      </c>
      <c r="CI47" t="s">
        <v>134</v>
      </c>
      <c r="CJ47" t="s">
        <v>134</v>
      </c>
      <c r="CK47" t="s">
        <v>134</v>
      </c>
      <c r="CL47" t="s">
        <v>134</v>
      </c>
      <c r="CM47" t="s">
        <v>134</v>
      </c>
      <c r="CN47" t="s">
        <v>134</v>
      </c>
      <c r="CO47" s="3"/>
      <c r="CP47" t="s">
        <v>134</v>
      </c>
      <c r="CQ47" t="s">
        <v>134</v>
      </c>
      <c r="CR47" t="s">
        <v>134</v>
      </c>
      <c r="CS47" t="s">
        <v>134</v>
      </c>
      <c r="CT47" t="s">
        <v>134</v>
      </c>
      <c r="CU47" t="s">
        <v>134</v>
      </c>
      <c r="CV47" t="s">
        <v>134</v>
      </c>
      <c r="CW47" t="s">
        <v>134</v>
      </c>
      <c r="CX47" t="s">
        <v>134</v>
      </c>
      <c r="CY47" t="s">
        <v>134</v>
      </c>
      <c r="CZ47" s="3"/>
    </row>
    <row r="48" spans="1:235" ht="15" customHeight="1" x14ac:dyDescent="0.25">
      <c r="P48" s="3"/>
      <c r="AA48" s="3"/>
      <c r="AL48" s="3"/>
      <c r="AW48" s="3"/>
      <c r="BH48" s="3"/>
      <c r="BS48" s="3"/>
      <c r="CD48" s="3"/>
      <c r="CO48" s="3"/>
      <c r="CZ48" s="3"/>
    </row>
    <row r="49" spans="1:235" ht="15" customHeight="1" x14ac:dyDescent="0.25">
      <c r="A49" s="9" t="s">
        <v>301</v>
      </c>
      <c r="P49" s="3"/>
      <c r="AA49" s="3"/>
      <c r="AL49" s="3"/>
      <c r="AW49" s="3"/>
      <c r="BH49" s="3"/>
      <c r="BS49" s="3"/>
      <c r="CD49" s="3"/>
      <c r="CO49" s="3"/>
      <c r="CZ49" s="3"/>
    </row>
    <row r="50" spans="1:235" ht="15" customHeight="1" x14ac:dyDescent="0.25">
      <c r="A50" t="s">
        <v>302</v>
      </c>
      <c r="B50" t="s">
        <v>87</v>
      </c>
      <c r="C50" t="s">
        <v>303</v>
      </c>
      <c r="D50" t="s">
        <v>132</v>
      </c>
      <c r="P50" s="3"/>
      <c r="AA50" s="3"/>
      <c r="AL50" s="3"/>
      <c r="AW50" s="3"/>
      <c r="BH50" s="3"/>
      <c r="BS50" s="3"/>
      <c r="CD50" s="3"/>
      <c r="CO50" s="3"/>
      <c r="CZ50" s="3"/>
    </row>
    <row r="51" spans="1:235" ht="15" customHeight="1" x14ac:dyDescent="0.25">
      <c r="P51" s="3"/>
      <c r="AA51" s="3"/>
      <c r="AL51" s="3"/>
      <c r="AW51" s="3"/>
      <c r="BH51" s="3"/>
      <c r="BS51" s="3"/>
      <c r="CD51" s="3"/>
      <c r="CO51" s="3"/>
      <c r="CZ51" s="3"/>
    </row>
    <row r="52" spans="1:235" ht="15" customHeight="1" x14ac:dyDescent="0.25">
      <c r="A52" s="5" t="s">
        <v>163</v>
      </c>
      <c r="P52" s="3"/>
      <c r="AA52" s="3"/>
      <c r="AL52" s="3"/>
      <c r="AW52" s="3"/>
      <c r="BH52" s="3"/>
      <c r="BS52" s="3"/>
      <c r="CD52" s="3"/>
      <c r="CO52" s="3"/>
      <c r="CZ52" s="3"/>
    </row>
    <row r="53" spans="1:235" ht="15" customHeight="1" x14ac:dyDescent="0.25">
      <c r="A53" t="s">
        <v>164</v>
      </c>
      <c r="B53" t="s">
        <v>87</v>
      </c>
      <c r="C53" t="s">
        <v>114</v>
      </c>
      <c r="D53" t="s">
        <v>132</v>
      </c>
      <c r="E53" t="s">
        <v>87</v>
      </c>
      <c r="F53" s="17">
        <v>9.11</v>
      </c>
      <c r="G53" s="17">
        <v>7.5</v>
      </c>
      <c r="H53" s="17">
        <v>9.09</v>
      </c>
      <c r="I53" s="17">
        <v>8.2899999999999991</v>
      </c>
      <c r="J53" s="17">
        <v>9.2799999999999994</v>
      </c>
      <c r="K53" s="17">
        <v>9.1300000000000008</v>
      </c>
      <c r="L53" s="17">
        <v>9.14</v>
      </c>
      <c r="M53" s="17">
        <v>9.0299999999999994</v>
      </c>
      <c r="N53" s="17">
        <v>9.4499999999999993</v>
      </c>
      <c r="O53" s="17">
        <v>8.67</v>
      </c>
      <c r="P53" s="3"/>
      <c r="Q53" s="17">
        <v>10.8</v>
      </c>
      <c r="R53" s="17">
        <v>10.5</v>
      </c>
      <c r="S53" s="17">
        <v>11</v>
      </c>
      <c r="T53" s="17">
        <v>10.5</v>
      </c>
      <c r="U53" s="17">
        <v>10.4</v>
      </c>
      <c r="V53" s="17">
        <v>9.73</v>
      </c>
      <c r="W53" s="17">
        <v>11</v>
      </c>
      <c r="X53" s="17">
        <v>10.7</v>
      </c>
      <c r="Y53" s="17">
        <v>11.1</v>
      </c>
      <c r="Z53" s="17">
        <v>10.3</v>
      </c>
      <c r="AA53" s="3"/>
      <c r="AB53" s="17">
        <v>8.74</v>
      </c>
      <c r="AC53" s="17">
        <v>8.3800000000000008</v>
      </c>
      <c r="AD53" s="17">
        <v>9.14</v>
      </c>
      <c r="AE53" s="17">
        <v>8.51</v>
      </c>
      <c r="AF53" s="17">
        <v>8.6199999999999992</v>
      </c>
      <c r="AG53" s="17">
        <v>8.34</v>
      </c>
      <c r="AH53" s="17">
        <v>8.9600000000000009</v>
      </c>
      <c r="AI53" s="17">
        <v>8.42</v>
      </c>
      <c r="AJ53" s="17">
        <v>8.9499999999999993</v>
      </c>
      <c r="AK53" s="17">
        <v>8.31</v>
      </c>
      <c r="AL53" s="3"/>
      <c r="AM53" s="17">
        <v>8.14</v>
      </c>
      <c r="AN53" s="17">
        <v>7.76</v>
      </c>
      <c r="AO53" s="17">
        <v>8.4700000000000006</v>
      </c>
      <c r="AP53" s="17">
        <v>7.79</v>
      </c>
      <c r="AQ53" s="17">
        <v>8.6199999999999992</v>
      </c>
      <c r="AR53" s="17">
        <v>7.75</v>
      </c>
      <c r="AS53" s="17">
        <v>8.1300000000000008</v>
      </c>
      <c r="AT53" s="17">
        <v>7.75</v>
      </c>
      <c r="AU53" s="17">
        <v>8.3000000000000007</v>
      </c>
      <c r="AV53" s="17">
        <v>7.6</v>
      </c>
      <c r="AW53" s="3"/>
      <c r="AX53" s="17">
        <v>6.26</v>
      </c>
      <c r="AY53" s="17">
        <v>5.77</v>
      </c>
      <c r="AZ53" s="17">
        <v>6.33</v>
      </c>
      <c r="BA53" s="17">
        <v>5.53</v>
      </c>
      <c r="BB53" s="17">
        <v>5.85</v>
      </c>
      <c r="BC53" s="17">
        <v>5.46</v>
      </c>
      <c r="BD53" s="17">
        <v>6.29</v>
      </c>
      <c r="BE53" s="17">
        <v>5.5</v>
      </c>
      <c r="BF53" s="17">
        <v>6.05</v>
      </c>
      <c r="BG53" s="17">
        <v>6.47</v>
      </c>
      <c r="BH53" s="3"/>
      <c r="BI53" s="17">
        <v>6.61</v>
      </c>
      <c r="BJ53" s="17">
        <v>6.58</v>
      </c>
      <c r="BK53" s="17">
        <v>6.49</v>
      </c>
      <c r="BL53" s="17">
        <v>6.51</v>
      </c>
      <c r="BM53" s="17">
        <v>6.45</v>
      </c>
      <c r="BN53" s="17">
        <v>6.66</v>
      </c>
      <c r="BO53" s="17">
        <v>6.44</v>
      </c>
      <c r="BP53" s="17">
        <v>6.63</v>
      </c>
      <c r="BQ53" s="17">
        <v>6.39</v>
      </c>
      <c r="BR53" s="17">
        <v>7.23</v>
      </c>
      <c r="BS53" s="3"/>
      <c r="BT53" s="17">
        <v>5.25</v>
      </c>
      <c r="BU53" s="17">
        <v>5.13</v>
      </c>
      <c r="BV53" s="17">
        <v>5.32</v>
      </c>
      <c r="BW53" s="17">
        <v>5.0599999999999996</v>
      </c>
      <c r="BX53" s="17">
        <v>5.27</v>
      </c>
      <c r="BY53" s="17">
        <v>4.96</v>
      </c>
      <c r="BZ53" s="17">
        <v>5.34</v>
      </c>
      <c r="CA53" s="17">
        <v>4.95</v>
      </c>
      <c r="CB53" s="17">
        <v>5.21</v>
      </c>
      <c r="CC53" s="17">
        <v>5.39</v>
      </c>
      <c r="CD53" s="3"/>
      <c r="CE53" s="17">
        <v>5.68</v>
      </c>
      <c r="CF53" s="17">
        <v>5.0999999999999996</v>
      </c>
      <c r="CG53" s="17">
        <v>5.45</v>
      </c>
      <c r="CH53" s="17">
        <v>5.21</v>
      </c>
      <c r="CI53" s="17">
        <v>5.51</v>
      </c>
      <c r="CJ53" s="17">
        <v>5.13</v>
      </c>
      <c r="CK53" s="17">
        <v>5.44</v>
      </c>
      <c r="CL53" s="17">
        <v>5.18</v>
      </c>
      <c r="CM53" s="17">
        <v>5.84</v>
      </c>
      <c r="CN53" s="17">
        <v>5.88</v>
      </c>
      <c r="CO53" s="3"/>
      <c r="CP53" s="17">
        <v>6.41</v>
      </c>
      <c r="CQ53" s="17">
        <v>5.95</v>
      </c>
      <c r="CR53" s="17">
        <v>6.19</v>
      </c>
      <c r="CS53" s="17">
        <v>5.54</v>
      </c>
      <c r="CT53" s="17">
        <v>6.23</v>
      </c>
      <c r="CU53" s="17">
        <v>5.42</v>
      </c>
      <c r="CV53" s="17">
        <v>6.2</v>
      </c>
      <c r="CW53" s="17">
        <v>5.45</v>
      </c>
      <c r="CX53" s="17">
        <v>6.6</v>
      </c>
      <c r="CY53" s="17">
        <v>6.07</v>
      </c>
      <c r="CZ53" s="3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</row>
    <row r="54" spans="1:235" ht="15" customHeight="1" x14ac:dyDescent="0.25">
      <c r="P54" s="3"/>
      <c r="AA54" s="3"/>
      <c r="AL54" s="3"/>
      <c r="AW54" s="3"/>
      <c r="BH54" s="3"/>
      <c r="BS54" s="3"/>
      <c r="CD54" s="3"/>
      <c r="CO54" s="3"/>
      <c r="CZ54" s="3"/>
    </row>
    <row r="55" spans="1:235" ht="15" customHeight="1" x14ac:dyDescent="0.25">
      <c r="A55" s="5" t="s">
        <v>167</v>
      </c>
      <c r="P55" s="3"/>
      <c r="AA55" s="3"/>
      <c r="AL55" s="3"/>
      <c r="AW55" s="3"/>
      <c r="BH55" s="3"/>
      <c r="BS55" s="3"/>
      <c r="CD55" s="3"/>
      <c r="CO55" s="3"/>
      <c r="CZ55" s="3"/>
    </row>
    <row r="56" spans="1:235" ht="15" customHeight="1" x14ac:dyDescent="0.25">
      <c r="A56" t="s">
        <v>168</v>
      </c>
      <c r="B56" t="s">
        <v>87</v>
      </c>
      <c r="C56" t="s">
        <v>114</v>
      </c>
      <c r="D56" t="s">
        <v>169</v>
      </c>
      <c r="E56" t="s">
        <v>87</v>
      </c>
      <c r="F56" t="s">
        <v>170</v>
      </c>
      <c r="G56" t="s">
        <v>170</v>
      </c>
      <c r="H56" t="s">
        <v>170</v>
      </c>
      <c r="I56" t="s">
        <v>170</v>
      </c>
      <c r="J56" t="s">
        <v>170</v>
      </c>
      <c r="K56" t="s">
        <v>170</v>
      </c>
      <c r="L56" t="s">
        <v>170</v>
      </c>
      <c r="M56" t="s">
        <v>170</v>
      </c>
      <c r="N56" t="s">
        <v>170</v>
      </c>
      <c r="O56" t="s">
        <v>170</v>
      </c>
      <c r="P56" s="3"/>
      <c r="Q56" s="18">
        <v>8</v>
      </c>
      <c r="R56" s="18">
        <v>6</v>
      </c>
      <c r="S56" s="18">
        <v>6</v>
      </c>
      <c r="T56" s="18">
        <v>6</v>
      </c>
      <c r="U56" s="18">
        <v>6</v>
      </c>
      <c r="V56" s="18">
        <v>6</v>
      </c>
      <c r="W56" s="18">
        <v>7</v>
      </c>
      <c r="X56" s="18">
        <v>6</v>
      </c>
      <c r="Y56" s="18">
        <v>3</v>
      </c>
      <c r="Z56" s="18">
        <v>3</v>
      </c>
      <c r="AA56" s="3"/>
      <c r="AB56" s="18">
        <v>2</v>
      </c>
      <c r="AC56" s="18">
        <v>2</v>
      </c>
      <c r="AD56" t="s">
        <v>170</v>
      </c>
      <c r="AE56" t="s">
        <v>170</v>
      </c>
      <c r="AF56" t="s">
        <v>170</v>
      </c>
      <c r="AG56" t="s">
        <v>170</v>
      </c>
      <c r="AH56" s="18">
        <v>2</v>
      </c>
      <c r="AI56" t="s">
        <v>170</v>
      </c>
      <c r="AJ56" t="s">
        <v>170</v>
      </c>
      <c r="AK56" t="s">
        <v>170</v>
      </c>
      <c r="AL56" s="3"/>
      <c r="AM56" s="18">
        <v>2</v>
      </c>
      <c r="AN56" s="18">
        <v>2</v>
      </c>
      <c r="AO56" s="18">
        <v>2</v>
      </c>
      <c r="AP56" s="18">
        <v>2</v>
      </c>
      <c r="AQ56" t="s">
        <v>170</v>
      </c>
      <c r="AR56" t="s">
        <v>170</v>
      </c>
      <c r="AS56" t="s">
        <v>170</v>
      </c>
      <c r="AT56" s="18">
        <v>2</v>
      </c>
      <c r="AU56" t="s">
        <v>170</v>
      </c>
      <c r="AV56" t="s">
        <v>170</v>
      </c>
      <c r="AW56" s="3"/>
      <c r="AX56" s="18">
        <v>4</v>
      </c>
      <c r="AY56" t="s">
        <v>170</v>
      </c>
      <c r="AZ56" s="18">
        <v>3</v>
      </c>
      <c r="BA56" t="s">
        <v>170</v>
      </c>
      <c r="BB56" s="18">
        <v>3</v>
      </c>
      <c r="BC56" t="s">
        <v>170</v>
      </c>
      <c r="BD56" s="18">
        <v>3</v>
      </c>
      <c r="BE56" s="18">
        <v>2</v>
      </c>
      <c r="BF56" s="18">
        <v>3</v>
      </c>
      <c r="BG56" t="s">
        <v>170</v>
      </c>
      <c r="BH56" s="3"/>
      <c r="BI56" s="18">
        <v>3</v>
      </c>
      <c r="BJ56" s="18">
        <v>2</v>
      </c>
      <c r="BK56" s="18">
        <v>5</v>
      </c>
      <c r="BL56" t="s">
        <v>170</v>
      </c>
      <c r="BM56" s="18">
        <v>4</v>
      </c>
      <c r="BN56" t="s">
        <v>170</v>
      </c>
      <c r="BO56" s="18">
        <v>3</v>
      </c>
      <c r="BP56" t="s">
        <v>170</v>
      </c>
      <c r="BQ56" s="18">
        <v>4</v>
      </c>
      <c r="BR56" t="s">
        <v>170</v>
      </c>
      <c r="BS56" s="3"/>
      <c r="BT56" t="s">
        <v>170</v>
      </c>
      <c r="BU56" s="18">
        <v>2</v>
      </c>
      <c r="BV56" t="s">
        <v>170</v>
      </c>
      <c r="BW56" s="18">
        <v>2</v>
      </c>
      <c r="BX56" t="s">
        <v>170</v>
      </c>
      <c r="BY56" t="s">
        <v>170</v>
      </c>
      <c r="BZ56" t="s">
        <v>170</v>
      </c>
      <c r="CA56" s="18">
        <v>2</v>
      </c>
      <c r="CB56" t="s">
        <v>170</v>
      </c>
      <c r="CC56" s="18">
        <v>3</v>
      </c>
      <c r="CD56" s="3"/>
      <c r="CE56" t="s">
        <v>170</v>
      </c>
      <c r="CF56" s="18">
        <v>2</v>
      </c>
      <c r="CG56" t="s">
        <v>170</v>
      </c>
      <c r="CH56" s="18">
        <v>2</v>
      </c>
      <c r="CI56" t="s">
        <v>170</v>
      </c>
      <c r="CJ56" s="18">
        <v>2</v>
      </c>
      <c r="CK56" t="s">
        <v>170</v>
      </c>
      <c r="CL56" s="18">
        <v>2</v>
      </c>
      <c r="CM56" t="s">
        <v>170</v>
      </c>
      <c r="CN56" t="s">
        <v>170</v>
      </c>
      <c r="CO56" s="3"/>
      <c r="CP56" s="18">
        <v>2</v>
      </c>
      <c r="CQ56" t="s">
        <v>170</v>
      </c>
      <c r="CR56" s="18">
        <v>2</v>
      </c>
      <c r="CS56" t="s">
        <v>170</v>
      </c>
      <c r="CT56" s="18">
        <v>2</v>
      </c>
      <c r="CU56" t="s">
        <v>170</v>
      </c>
      <c r="CV56" s="18">
        <v>2</v>
      </c>
      <c r="CW56" t="s">
        <v>170</v>
      </c>
      <c r="CX56" t="s">
        <v>170</v>
      </c>
      <c r="CY56" s="18">
        <v>2</v>
      </c>
      <c r="CZ56" s="3"/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BBEB-1BD6-43BD-A401-175D7B7FD265}">
  <dimension ref="A1:M56"/>
  <sheetViews>
    <sheetView workbookViewId="0">
      <selection activeCell="P21" sqref="P21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0" width="15.28515625" bestFit="1" customWidth="1"/>
    <col min="11" max="11" width="24.5703125" customWidth="1"/>
    <col min="12" max="12" width="3.85546875" customWidth="1"/>
    <col min="13" max="13" width="18.85546875" customWidth="1"/>
    <col min="14" max="14" width="26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10</v>
      </c>
      <c r="G2" t="s">
        <v>19</v>
      </c>
      <c r="H2" t="s">
        <v>28</v>
      </c>
      <c r="I2" t="s">
        <v>37</v>
      </c>
      <c r="J2" t="s">
        <v>49</v>
      </c>
      <c r="K2" t="s">
        <v>287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74</v>
      </c>
      <c r="G4" t="s">
        <v>74</v>
      </c>
      <c r="H4" t="s">
        <v>74</v>
      </c>
      <c r="I4" t="s">
        <v>74</v>
      </c>
      <c r="J4" t="s">
        <v>74</v>
      </c>
      <c r="K4" t="s">
        <v>74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>
        <v>6.5</v>
      </c>
      <c r="G14" s="4">
        <v>7.4</v>
      </c>
      <c r="H14" s="4">
        <v>7.4</v>
      </c>
      <c r="I14" s="4">
        <v>7.5</v>
      </c>
      <c r="J14" s="4">
        <v>7.4</v>
      </c>
      <c r="K14" s="4">
        <v>6.9</v>
      </c>
      <c r="L14" s="12"/>
      <c r="M14">
        <f>MEDIAN(F14:K14)</f>
        <v>7.4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4">
        <v>1790</v>
      </c>
      <c r="G17" s="4">
        <v>11400</v>
      </c>
      <c r="H17" s="4">
        <v>34200</v>
      </c>
      <c r="I17" s="4">
        <v>22200</v>
      </c>
      <c r="J17" s="4">
        <v>29700</v>
      </c>
      <c r="K17" s="4">
        <v>4400</v>
      </c>
      <c r="L17" s="12"/>
      <c r="M17">
        <f>MEDIAN(F17:K17)</f>
        <v>16800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>
        <v>6</v>
      </c>
      <c r="G20" s="4">
        <v>8</v>
      </c>
      <c r="H20" t="s">
        <v>115</v>
      </c>
      <c r="I20" t="s">
        <v>115</v>
      </c>
      <c r="J20" t="s">
        <v>115</v>
      </c>
      <c r="K20" s="4">
        <v>18</v>
      </c>
      <c r="L20" s="12"/>
      <c r="M20">
        <f>MEDIAN(F20:K20)</f>
        <v>8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>
        <v>16.8</v>
      </c>
      <c r="G23" s="4">
        <v>2.8</v>
      </c>
      <c r="H23" s="4">
        <v>2.6</v>
      </c>
      <c r="I23" s="4">
        <v>1.8</v>
      </c>
      <c r="J23" s="4">
        <v>1</v>
      </c>
      <c r="K23" s="4">
        <v>21.6</v>
      </c>
      <c r="L23" s="12"/>
      <c r="M23">
        <f>MEDIAN(F23:K23)</f>
        <v>2.7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>
        <v>0.24</v>
      </c>
      <c r="G26" s="4">
        <v>0.02</v>
      </c>
      <c r="H26" s="4">
        <v>0.11</v>
      </c>
      <c r="I26" s="4">
        <v>0.15</v>
      </c>
      <c r="J26" s="4">
        <v>0.04</v>
      </c>
      <c r="K26" s="4">
        <v>1.22</v>
      </c>
      <c r="L26" s="12"/>
      <c r="M26">
        <f>MEDIAN(F26:K26)</f>
        <v>0.13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s="4">
        <v>0.01</v>
      </c>
      <c r="G29" t="s">
        <v>134</v>
      </c>
      <c r="H29" t="s">
        <v>134</v>
      </c>
      <c r="I29" s="4">
        <v>0.01</v>
      </c>
      <c r="J29" t="s">
        <v>134</v>
      </c>
      <c r="K29">
        <v>0.05</v>
      </c>
      <c r="L29" s="12"/>
      <c r="M29">
        <f>MEDIAN(F29:K29)</f>
        <v>0.01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>
        <v>0.77</v>
      </c>
      <c r="G32" s="4">
        <v>0.13</v>
      </c>
      <c r="H32" s="4">
        <v>0.05</v>
      </c>
      <c r="I32" s="4">
        <v>0.08</v>
      </c>
      <c r="J32" s="4">
        <v>0.04</v>
      </c>
      <c r="K32" s="4">
        <v>6.1</v>
      </c>
      <c r="L32" s="12"/>
      <c r="M32">
        <f>MEDIAN(F32:K32)</f>
        <v>0.10500000000000001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>
        <v>0.78</v>
      </c>
      <c r="G35" s="4">
        <v>0.13</v>
      </c>
      <c r="H35" s="4">
        <v>0.05</v>
      </c>
      <c r="I35" s="4">
        <v>0.09</v>
      </c>
      <c r="J35" s="4">
        <v>0.04</v>
      </c>
      <c r="K35" s="4">
        <v>6.15</v>
      </c>
      <c r="L35" s="12"/>
      <c r="M35">
        <f>MEDIAN(F35:K35)</f>
        <v>0.11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>
        <v>0.9</v>
      </c>
      <c r="G38" s="4">
        <v>0.3</v>
      </c>
      <c r="H38" s="4">
        <v>0.3</v>
      </c>
      <c r="I38" s="4">
        <v>0.6</v>
      </c>
      <c r="J38" s="4">
        <v>0.2</v>
      </c>
      <c r="K38" s="4">
        <v>2</v>
      </c>
      <c r="L38" s="12"/>
      <c r="M38">
        <f>MEDIAN(F38:K38)</f>
        <v>0.44999999999999996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>
        <v>1.7</v>
      </c>
      <c r="G41" s="4">
        <v>0.4</v>
      </c>
      <c r="H41" s="4">
        <v>0.4</v>
      </c>
      <c r="I41" s="4">
        <v>0.7</v>
      </c>
      <c r="J41" s="4">
        <v>0.2</v>
      </c>
      <c r="K41" s="4">
        <v>8.1999999999999993</v>
      </c>
      <c r="L41" s="12"/>
      <c r="M41">
        <f>MEDIAN(F41:K41)</f>
        <v>0.55000000000000004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>
        <v>0.06</v>
      </c>
      <c r="G44" s="4">
        <v>0.04</v>
      </c>
      <c r="H44" s="4">
        <v>0.03</v>
      </c>
      <c r="I44" s="4">
        <v>0.15</v>
      </c>
      <c r="J44" s="4">
        <v>0.05</v>
      </c>
      <c r="K44" s="4">
        <v>0.14000000000000001</v>
      </c>
      <c r="L44" s="12"/>
      <c r="M44">
        <f>MEDIAN(F44:K44)</f>
        <v>5.5E-2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t="s">
        <v>134</v>
      </c>
      <c r="I47" s="4">
        <v>0.01</v>
      </c>
      <c r="J47" s="4">
        <v>0.01</v>
      </c>
      <c r="K47" t="s">
        <v>134</v>
      </c>
      <c r="L47" s="12"/>
      <c r="M47">
        <f>MEDIAN(F47:K47)</f>
        <v>0.01</v>
      </c>
    </row>
    <row r="48" spans="1:13" ht="15" customHeight="1" x14ac:dyDescent="0.25">
      <c r="L48" s="12"/>
    </row>
    <row r="49" spans="1:13" ht="15" customHeight="1" x14ac:dyDescent="0.25">
      <c r="A49" s="9" t="s">
        <v>301</v>
      </c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K50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4">
        <v>7.81</v>
      </c>
      <c r="G53" s="4">
        <v>9.0299999999999994</v>
      </c>
      <c r="H53" s="4">
        <v>5.95</v>
      </c>
      <c r="I53" s="4">
        <v>5.05</v>
      </c>
      <c r="J53" s="4">
        <v>5.34</v>
      </c>
      <c r="K53">
        <v>7.73</v>
      </c>
      <c r="L53" s="12"/>
      <c r="M53">
        <f>MEDIAN(F53:K53)</f>
        <v>6.84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s="4">
        <v>2</v>
      </c>
      <c r="G56" t="s">
        <v>170</v>
      </c>
      <c r="H56" s="4">
        <v>3</v>
      </c>
      <c r="I56" s="4">
        <v>6</v>
      </c>
      <c r="J56" t="s">
        <v>170</v>
      </c>
      <c r="K56">
        <v>5</v>
      </c>
      <c r="L56" s="12"/>
      <c r="M56">
        <f>MEDIAN(F56:K57)</f>
        <v>4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C728-02BE-425C-B128-13FB86A5E860}">
  <dimension ref="A1:M56"/>
  <sheetViews>
    <sheetView workbookViewId="0">
      <selection activeCell="Q29" sqref="Q29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11</v>
      </c>
      <c r="G2" t="s">
        <v>20</v>
      </c>
      <c r="H2" t="s">
        <v>29</v>
      </c>
      <c r="I2" t="s">
        <v>38</v>
      </c>
      <c r="J2" t="s">
        <v>50</v>
      </c>
      <c r="K2" t="s">
        <v>288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75</v>
      </c>
      <c r="G4" t="s">
        <v>75</v>
      </c>
      <c r="H4" t="s">
        <v>75</v>
      </c>
      <c r="I4" t="s">
        <v>75</v>
      </c>
      <c r="J4" t="s">
        <v>75</v>
      </c>
      <c r="K4" t="s">
        <v>75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>
        <v>6.6</v>
      </c>
      <c r="G14" s="4">
        <v>7.5</v>
      </c>
      <c r="H14" s="4">
        <v>7.4</v>
      </c>
      <c r="I14" s="4">
        <v>7.6</v>
      </c>
      <c r="J14" s="4">
        <v>7.4</v>
      </c>
      <c r="K14" s="4">
        <v>7</v>
      </c>
      <c r="L14" s="12"/>
      <c r="M14">
        <f>MEDIAN(F14:K14)</f>
        <v>7.4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4">
        <v>1090</v>
      </c>
      <c r="G17" s="4">
        <v>12400</v>
      </c>
      <c r="H17" s="4">
        <v>35300</v>
      </c>
      <c r="I17" s="4">
        <v>18100</v>
      </c>
      <c r="J17" s="4">
        <v>32300</v>
      </c>
      <c r="K17" s="4">
        <v>2480</v>
      </c>
      <c r="L17" s="12"/>
      <c r="M17">
        <f>MEDIAN(F17:K17)</f>
        <v>15250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>
        <v>12</v>
      </c>
      <c r="G20" t="s">
        <v>115</v>
      </c>
      <c r="H20" t="s">
        <v>115</v>
      </c>
      <c r="I20" t="s">
        <v>115</v>
      </c>
      <c r="J20" t="s">
        <v>115</v>
      </c>
      <c r="K20" s="4" t="s">
        <v>115</v>
      </c>
      <c r="L20" s="12"/>
      <c r="M20">
        <f>MEDIAN(F20:K20)</f>
        <v>12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>
        <v>16.600000000000001</v>
      </c>
      <c r="G23" s="4">
        <v>3.2</v>
      </c>
      <c r="H23" s="4">
        <v>2.2999999999999998</v>
      </c>
      <c r="I23" s="4">
        <v>1.4</v>
      </c>
      <c r="J23" s="4">
        <v>1.7</v>
      </c>
      <c r="K23" s="4">
        <v>9.4</v>
      </c>
      <c r="L23" s="12"/>
      <c r="M23">
        <f>MEDIAN(F23:K23)</f>
        <v>2.75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>
        <v>0.03</v>
      </c>
      <c r="G26" s="4">
        <v>0.02</v>
      </c>
      <c r="H26" s="4">
        <v>0.08</v>
      </c>
      <c r="I26" s="4">
        <v>0.06</v>
      </c>
      <c r="J26" s="4">
        <v>0.3</v>
      </c>
      <c r="K26" s="4">
        <v>0.19</v>
      </c>
      <c r="L26" s="12"/>
      <c r="M26">
        <f>MEDIAN(F26:K26)</f>
        <v>7.0000000000000007E-2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s="4">
        <v>0.01</v>
      </c>
      <c r="H29" t="s">
        <v>134</v>
      </c>
      <c r="I29" s="4">
        <v>0.01</v>
      </c>
      <c r="J29" t="s">
        <v>134</v>
      </c>
      <c r="K29" t="s">
        <v>134</v>
      </c>
      <c r="L29" s="12"/>
      <c r="M29">
        <f>MEDIAN(F29:K29)</f>
        <v>0.01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>
        <v>0.22</v>
      </c>
      <c r="G32" s="4">
        <v>0.11</v>
      </c>
      <c r="H32" s="4">
        <v>0.04</v>
      </c>
      <c r="I32" s="4">
        <v>0.06</v>
      </c>
      <c r="J32" s="4">
        <v>0.05</v>
      </c>
      <c r="K32" s="4">
        <v>0.19</v>
      </c>
      <c r="L32" s="12"/>
      <c r="M32">
        <f>MEDIAN(F32:K32)</f>
        <v>8.4999999999999992E-2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>
        <v>0.22</v>
      </c>
      <c r="G35" s="4">
        <v>0.12</v>
      </c>
      <c r="H35" s="4">
        <v>0.04</v>
      </c>
      <c r="I35" s="4">
        <v>7.0000000000000007E-2</v>
      </c>
      <c r="J35" s="4">
        <v>0.05</v>
      </c>
      <c r="K35" s="4">
        <v>0.19</v>
      </c>
      <c r="L35" s="12"/>
      <c r="M35">
        <f>MEDIAN(F35:K35)</f>
        <v>9.5000000000000001E-2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>
        <v>0.5</v>
      </c>
      <c r="G38" s="4">
        <v>0.2</v>
      </c>
      <c r="H38" s="4">
        <v>0.4</v>
      </c>
      <c r="I38" s="4">
        <v>0.3</v>
      </c>
      <c r="J38" s="4">
        <v>0.3</v>
      </c>
      <c r="K38" s="4">
        <v>0.4</v>
      </c>
      <c r="L38" s="12"/>
      <c r="M38">
        <f>MEDIAN(F38:K38)</f>
        <v>0.35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>
        <v>0.7</v>
      </c>
      <c r="G41" s="4">
        <v>0.3</v>
      </c>
      <c r="H41" s="4">
        <v>0.4</v>
      </c>
      <c r="I41" s="4">
        <v>0.4</v>
      </c>
      <c r="J41" s="4">
        <v>0.4</v>
      </c>
      <c r="K41" s="4">
        <v>0.6</v>
      </c>
      <c r="L41" s="12"/>
      <c r="M41">
        <f>MEDIAN(F41:K41)</f>
        <v>0.4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>
        <v>0.04</v>
      </c>
      <c r="G44" s="4">
        <v>0.08</v>
      </c>
      <c r="H44" s="4">
        <v>0.05</v>
      </c>
      <c r="I44" s="4">
        <v>7.0000000000000007E-2</v>
      </c>
      <c r="J44" s="4">
        <v>7.0000000000000007E-2</v>
      </c>
      <c r="K44" s="4">
        <v>0.05</v>
      </c>
      <c r="L44" s="12"/>
      <c r="M44">
        <f>MEDIAN(F44:K44)</f>
        <v>6.0000000000000005E-2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s="4">
        <v>0.01</v>
      </c>
      <c r="H47" t="s">
        <v>134</v>
      </c>
      <c r="I47" t="s">
        <v>134</v>
      </c>
      <c r="J47" t="s">
        <v>134</v>
      </c>
      <c r="K47" t="s">
        <v>134</v>
      </c>
      <c r="L47" s="12"/>
      <c r="M47">
        <f>MEDIAN(F47:K47)</f>
        <v>0.01</v>
      </c>
    </row>
    <row r="48" spans="1:13" ht="15" customHeight="1" x14ac:dyDescent="0.25">
      <c r="L48" s="12"/>
    </row>
    <row r="49" spans="1:13" ht="15" customHeight="1" x14ac:dyDescent="0.25">
      <c r="A49" s="9" t="s">
        <v>301</v>
      </c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4">
        <v>9.33</v>
      </c>
      <c r="G53" s="4">
        <v>8.7799999999999994</v>
      </c>
      <c r="H53" s="4">
        <v>5.75</v>
      </c>
      <c r="I53" s="4">
        <v>5.16</v>
      </c>
      <c r="J53" s="4">
        <v>5.42</v>
      </c>
      <c r="K53">
        <v>8.5299999999999994</v>
      </c>
      <c r="L53" s="12"/>
      <c r="M53">
        <f>MEDIAN(F53:K53)</f>
        <v>7.14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s="4">
        <v>2</v>
      </c>
      <c r="G56" s="4">
        <v>2</v>
      </c>
      <c r="H56" s="4">
        <v>2</v>
      </c>
      <c r="I56" t="s">
        <v>170</v>
      </c>
      <c r="J56" s="4">
        <v>6</v>
      </c>
      <c r="K56">
        <v>4</v>
      </c>
      <c r="L56" s="12"/>
      <c r="M56">
        <f>MEDIAN(F56:K57)</f>
        <v>2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4704-B2FB-4457-A601-A6F9F949DDC8}">
  <dimension ref="A1:M56"/>
  <sheetViews>
    <sheetView zoomScaleNormal="100" workbookViewId="0">
      <selection activeCell="F19" sqref="F19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12</v>
      </c>
      <c r="G2" t="s">
        <v>21</v>
      </c>
      <c r="H2" t="s">
        <v>30</v>
      </c>
      <c r="I2" t="s">
        <v>39</v>
      </c>
      <c r="J2" t="s">
        <v>51</v>
      </c>
      <c r="K2" t="s">
        <v>289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4">
        <v>6</v>
      </c>
      <c r="G14" s="4">
        <v>7.5</v>
      </c>
      <c r="H14" s="4">
        <v>7.5</v>
      </c>
      <c r="I14" s="4">
        <v>7.5</v>
      </c>
      <c r="J14" s="4">
        <v>7.5</v>
      </c>
      <c r="K14" s="4">
        <v>6.9</v>
      </c>
      <c r="L14" s="12"/>
      <c r="M14">
        <f>MEDIAN(F14:K14)</f>
        <v>7.5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4">
        <v>1290</v>
      </c>
      <c r="G17" s="4">
        <v>12800</v>
      </c>
      <c r="H17" s="4">
        <v>36000</v>
      </c>
      <c r="I17" s="4">
        <v>16700</v>
      </c>
      <c r="J17" s="4">
        <v>34300</v>
      </c>
      <c r="K17" s="4">
        <v>3420</v>
      </c>
      <c r="L17" s="12"/>
      <c r="M17">
        <f>MEDIAN(F17:K17)</f>
        <v>14750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4">
        <v>8</v>
      </c>
      <c r="G20" t="s">
        <v>115</v>
      </c>
      <c r="H20" t="s">
        <v>115</v>
      </c>
      <c r="I20" t="s">
        <v>115</v>
      </c>
      <c r="J20" t="s">
        <v>115</v>
      </c>
      <c r="K20" s="4">
        <v>8</v>
      </c>
      <c r="L20" s="12"/>
      <c r="M20">
        <f>MEDIAN(F20:K20)</f>
        <v>8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4">
        <v>15.9</v>
      </c>
      <c r="G23" s="4">
        <v>2.5</v>
      </c>
      <c r="H23" s="4">
        <v>2.6</v>
      </c>
      <c r="I23" s="4">
        <v>1.3</v>
      </c>
      <c r="J23" s="4">
        <v>3</v>
      </c>
      <c r="K23" s="4">
        <v>14</v>
      </c>
      <c r="L23" s="12"/>
      <c r="M23">
        <f>MEDIAN(F23:K23)</f>
        <v>2.8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4">
        <v>0.02</v>
      </c>
      <c r="G26" s="4">
        <v>0.01</v>
      </c>
      <c r="H26" s="4">
        <v>0.04</v>
      </c>
      <c r="I26" s="4">
        <v>0.06</v>
      </c>
      <c r="J26" s="4">
        <v>0.04</v>
      </c>
      <c r="K26" s="4">
        <v>7.0000000000000007E-2</v>
      </c>
      <c r="L26" s="12"/>
      <c r="M26">
        <f>MEDIAN(F26:K26)</f>
        <v>0.04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t="s">
        <v>134</v>
      </c>
      <c r="H29" t="s">
        <v>134</v>
      </c>
      <c r="I29" t="s">
        <v>134</v>
      </c>
      <c r="J29" t="s">
        <v>134</v>
      </c>
      <c r="K29" t="s">
        <v>134</v>
      </c>
      <c r="L29" s="12"/>
      <c r="M29" t="s">
        <v>134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4">
        <v>0.21</v>
      </c>
      <c r="G32" s="4">
        <v>0.11</v>
      </c>
      <c r="H32" s="4">
        <v>0.03</v>
      </c>
      <c r="I32" s="4">
        <v>7.0000000000000007E-2</v>
      </c>
      <c r="J32" s="4">
        <v>0.03</v>
      </c>
      <c r="K32" s="4">
        <v>0.19</v>
      </c>
      <c r="L32" s="12"/>
      <c r="M32">
        <f>MEDIAN(F32:K32)</f>
        <v>0.09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4">
        <v>0.21</v>
      </c>
      <c r="G35" s="4">
        <v>0.11</v>
      </c>
      <c r="H35" s="4">
        <v>0.03</v>
      </c>
      <c r="I35" s="4">
        <v>7.0000000000000007E-2</v>
      </c>
      <c r="J35" s="4">
        <v>0.03</v>
      </c>
      <c r="K35" s="4">
        <v>0.19</v>
      </c>
      <c r="L35" s="12"/>
      <c r="M35">
        <f>MEDIAN(F35:K35)</f>
        <v>0.09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4">
        <v>0.4</v>
      </c>
      <c r="G38" s="4">
        <v>0.3</v>
      </c>
      <c r="H38" s="4">
        <v>0.2</v>
      </c>
      <c r="I38" s="4">
        <v>0.3</v>
      </c>
      <c r="J38" s="4">
        <v>0.2</v>
      </c>
      <c r="K38" s="4">
        <v>0.4</v>
      </c>
      <c r="L38" s="12"/>
      <c r="M38">
        <f>MEDIAN(F38:K38)</f>
        <v>0.3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4">
        <v>0.6</v>
      </c>
      <c r="G41" s="4">
        <v>0.4</v>
      </c>
      <c r="H41" s="4">
        <v>0.2</v>
      </c>
      <c r="I41" s="4">
        <v>0.4</v>
      </c>
      <c r="J41" s="4">
        <v>0.2</v>
      </c>
      <c r="K41" s="4">
        <v>0.6</v>
      </c>
      <c r="L41" s="12"/>
      <c r="M41">
        <f>MEDIAN(F41:K41)</f>
        <v>0.4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4">
        <v>0.04</v>
      </c>
      <c r="G44" s="4">
        <v>0.03</v>
      </c>
      <c r="H44" s="4">
        <v>0.02</v>
      </c>
      <c r="I44" s="4">
        <v>0.11</v>
      </c>
      <c r="J44" s="4">
        <v>0.05</v>
      </c>
      <c r="K44" s="4">
        <v>0.03</v>
      </c>
      <c r="L44" s="12"/>
      <c r="M44">
        <f>MEDIAN(F44:K44)</f>
        <v>3.5000000000000003E-2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s="4">
        <v>0.01</v>
      </c>
      <c r="I47" t="s">
        <v>134</v>
      </c>
      <c r="J47" s="4">
        <v>0.02</v>
      </c>
      <c r="K47" t="s">
        <v>134</v>
      </c>
      <c r="L47" s="12"/>
      <c r="M47" s="4">
        <v>0.01</v>
      </c>
    </row>
    <row r="48" spans="1:13" ht="15" customHeight="1" x14ac:dyDescent="0.25">
      <c r="L48" s="12"/>
    </row>
    <row r="49" spans="1:13" ht="15" customHeight="1" x14ac:dyDescent="0.25">
      <c r="A49" s="9" t="s">
        <v>301</v>
      </c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4">
        <v>9.33</v>
      </c>
      <c r="G53" s="4">
        <v>8.07</v>
      </c>
      <c r="H53" s="4">
        <v>5.89</v>
      </c>
      <c r="I53" s="4">
        <v>5.24</v>
      </c>
      <c r="J53" s="4">
        <v>5.53</v>
      </c>
      <c r="K53">
        <v>8.1</v>
      </c>
      <c r="L53" s="12"/>
      <c r="M53">
        <f>MEDIAN(F53:K53)</f>
        <v>6.98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4">
        <v>4</v>
      </c>
      <c r="I56" s="4">
        <v>4</v>
      </c>
      <c r="J56" t="s">
        <v>170</v>
      </c>
      <c r="K56">
        <v>3</v>
      </c>
      <c r="L56" s="12"/>
      <c r="M56">
        <f>MEDIAN(F56:K57)</f>
        <v>4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2B2D-7774-4439-B7CE-0B2FB08D343D}">
  <dimension ref="A1:V56"/>
  <sheetViews>
    <sheetView zoomScale="70" zoomScaleNormal="70" workbookViewId="0">
      <selection activeCell="W49" sqref="W49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6" width="22.28515625" customWidth="1"/>
    <col min="7" max="7" width="15.28515625" bestFit="1" customWidth="1"/>
    <col min="8" max="9" width="22.28515625" customWidth="1"/>
    <col min="10" max="10" width="15.28515625" bestFit="1" customWidth="1"/>
    <col min="11" max="13" width="22.28515625" customWidth="1"/>
    <col min="14" max="14" width="15.28515625" bestFit="1" customWidth="1"/>
    <col min="15" max="17" width="22.28515625" customWidth="1"/>
    <col min="18" max="20" width="15.28515625" bestFit="1" customWidth="1"/>
    <col min="21" max="21" width="3.85546875" customWidth="1"/>
    <col min="22" max="22" width="18.85546875" customWidth="1"/>
  </cols>
  <sheetData>
    <row r="1" spans="1:22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2" t="s">
        <v>3</v>
      </c>
      <c r="M1" s="2" t="s">
        <v>3</v>
      </c>
      <c r="N1" s="2" t="s">
        <v>3</v>
      </c>
      <c r="O1" s="2" t="s">
        <v>3</v>
      </c>
      <c r="P1" s="2" t="s">
        <v>3</v>
      </c>
      <c r="Q1" s="2" t="s">
        <v>3</v>
      </c>
      <c r="R1" s="2" t="s">
        <v>3</v>
      </c>
      <c r="S1" s="2" t="s">
        <v>3</v>
      </c>
      <c r="T1" s="2" t="s">
        <v>3</v>
      </c>
      <c r="U1" s="12"/>
      <c r="V1" s="13" t="s">
        <v>283</v>
      </c>
    </row>
    <row r="2" spans="1:22" ht="15" customHeight="1" x14ac:dyDescent="0.25">
      <c r="A2" s="1" t="s">
        <v>4</v>
      </c>
      <c r="B2" t="s">
        <v>5</v>
      </c>
      <c r="D2" s="7" t="s">
        <v>6</v>
      </c>
      <c r="E2" s="7"/>
      <c r="F2" t="s">
        <v>183</v>
      </c>
      <c r="G2" t="s">
        <v>13</v>
      </c>
      <c r="H2" t="s">
        <v>193</v>
      </c>
      <c r="I2" t="s">
        <v>203</v>
      </c>
      <c r="J2" t="s">
        <v>22</v>
      </c>
      <c r="K2" t="s">
        <v>213</v>
      </c>
      <c r="L2" t="s">
        <v>223</v>
      </c>
      <c r="M2" t="s">
        <v>233</v>
      </c>
      <c r="N2" t="s">
        <v>31</v>
      </c>
      <c r="O2" t="s">
        <v>243</v>
      </c>
      <c r="P2" t="s">
        <v>253</v>
      </c>
      <c r="Q2" t="s">
        <v>263</v>
      </c>
      <c r="R2" t="s">
        <v>40</v>
      </c>
      <c r="S2" t="s">
        <v>52</v>
      </c>
      <c r="T2" t="s">
        <v>290</v>
      </c>
      <c r="U2" s="12"/>
    </row>
    <row r="3" spans="1:22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65</v>
      </c>
      <c r="H3" t="s">
        <v>266</v>
      </c>
      <c r="I3" t="s">
        <v>66</v>
      </c>
      <c r="J3" t="s">
        <v>66</v>
      </c>
      <c r="K3" t="s">
        <v>267</v>
      </c>
      <c r="L3" t="s">
        <v>67</v>
      </c>
      <c r="M3" t="s">
        <v>67</v>
      </c>
      <c r="N3" t="s">
        <v>67</v>
      </c>
      <c r="O3" t="s">
        <v>268</v>
      </c>
      <c r="P3" t="s">
        <v>268</v>
      </c>
      <c r="Q3" t="s">
        <v>268</v>
      </c>
      <c r="R3" t="s">
        <v>68</v>
      </c>
      <c r="S3" t="s">
        <v>69</v>
      </c>
      <c r="T3" s="8">
        <v>45813</v>
      </c>
      <c r="U3" s="12"/>
    </row>
    <row r="4" spans="1:22" ht="15" customHeight="1" x14ac:dyDescent="0.25">
      <c r="D4" s="7" t="s">
        <v>70</v>
      </c>
      <c r="E4" s="7"/>
      <c r="F4" t="s">
        <v>77</v>
      </c>
      <c r="G4" t="s">
        <v>77</v>
      </c>
      <c r="H4" t="s">
        <v>77</v>
      </c>
      <c r="I4" t="s">
        <v>77</v>
      </c>
      <c r="J4" t="s">
        <v>77</v>
      </c>
      <c r="K4" t="s">
        <v>77</v>
      </c>
      <c r="L4" t="s">
        <v>77</v>
      </c>
      <c r="M4" t="s">
        <v>77</v>
      </c>
      <c r="N4" t="s">
        <v>77</v>
      </c>
      <c r="O4" t="s">
        <v>77</v>
      </c>
      <c r="P4" t="s">
        <v>77</v>
      </c>
      <c r="Q4" t="s">
        <v>77</v>
      </c>
      <c r="R4" t="s">
        <v>77</v>
      </c>
      <c r="S4" t="s">
        <v>77</v>
      </c>
      <c r="T4" t="s">
        <v>77</v>
      </c>
      <c r="U4" s="12"/>
    </row>
    <row r="5" spans="1:22" ht="15" customHeight="1" x14ac:dyDescent="0.25">
      <c r="D5" s="7" t="s">
        <v>86</v>
      </c>
      <c r="E5" s="7"/>
      <c r="F5" t="s">
        <v>87</v>
      </c>
      <c r="G5" t="s">
        <v>87</v>
      </c>
      <c r="H5" t="s">
        <v>87</v>
      </c>
      <c r="I5" t="s">
        <v>87</v>
      </c>
      <c r="K5" t="s">
        <v>87</v>
      </c>
      <c r="L5" t="s">
        <v>277</v>
      </c>
      <c r="M5" t="s">
        <v>278</v>
      </c>
      <c r="N5" t="s">
        <v>87</v>
      </c>
      <c r="O5" t="s">
        <v>279</v>
      </c>
      <c r="P5" t="s">
        <v>280</v>
      </c>
      <c r="Q5" t="s">
        <v>281</v>
      </c>
      <c r="R5" t="s">
        <v>87</v>
      </c>
      <c r="S5" t="s">
        <v>87</v>
      </c>
      <c r="U5" s="12"/>
    </row>
    <row r="6" spans="1:22" ht="15" customHeight="1" x14ac:dyDescent="0.25">
      <c r="D6" s="7" t="s">
        <v>88</v>
      </c>
      <c r="E6" s="7"/>
      <c r="F6" t="s">
        <v>87</v>
      </c>
      <c r="G6" t="s">
        <v>87</v>
      </c>
      <c r="H6" t="s">
        <v>87</v>
      </c>
      <c r="I6" t="s">
        <v>87</v>
      </c>
      <c r="K6" t="s">
        <v>87</v>
      </c>
      <c r="L6" t="s">
        <v>87</v>
      </c>
      <c r="M6" t="s">
        <v>87</v>
      </c>
      <c r="N6" t="s">
        <v>87</v>
      </c>
      <c r="O6" t="s">
        <v>87</v>
      </c>
      <c r="P6" t="s">
        <v>87</v>
      </c>
      <c r="Q6" t="s">
        <v>87</v>
      </c>
      <c r="R6" t="s">
        <v>87</v>
      </c>
      <c r="S6" t="s">
        <v>87</v>
      </c>
      <c r="U6" s="12"/>
    </row>
    <row r="7" spans="1:22" ht="15" customHeight="1" x14ac:dyDescent="0.25">
      <c r="D7" s="7" t="s">
        <v>89</v>
      </c>
      <c r="E7" s="7"/>
      <c r="F7" t="s">
        <v>87</v>
      </c>
      <c r="G7" t="s">
        <v>87</v>
      </c>
      <c r="H7" t="s">
        <v>87</v>
      </c>
      <c r="I7" t="s">
        <v>87</v>
      </c>
      <c r="K7" t="s">
        <v>87</v>
      </c>
      <c r="L7" t="s">
        <v>87</v>
      </c>
      <c r="M7" t="s">
        <v>87</v>
      </c>
      <c r="N7" t="s">
        <v>87</v>
      </c>
      <c r="O7" t="s">
        <v>87</v>
      </c>
      <c r="P7" t="s">
        <v>87</v>
      </c>
      <c r="Q7" t="s">
        <v>87</v>
      </c>
      <c r="R7" t="s">
        <v>87</v>
      </c>
      <c r="S7" t="s">
        <v>87</v>
      </c>
      <c r="U7" s="12"/>
    </row>
    <row r="8" spans="1:22" ht="15" customHeight="1" x14ac:dyDescent="0.25">
      <c r="D8" s="7" t="s">
        <v>90</v>
      </c>
      <c r="E8" s="7"/>
      <c r="F8" t="s">
        <v>87</v>
      </c>
      <c r="G8" t="s">
        <v>87</v>
      </c>
      <c r="H8" t="s">
        <v>87</v>
      </c>
      <c r="I8" t="s">
        <v>87</v>
      </c>
      <c r="K8" t="s">
        <v>87</v>
      </c>
      <c r="L8" t="s">
        <v>87</v>
      </c>
      <c r="M8" t="s">
        <v>87</v>
      </c>
      <c r="N8" t="s">
        <v>87</v>
      </c>
      <c r="O8" t="s">
        <v>87</v>
      </c>
      <c r="P8" t="s">
        <v>87</v>
      </c>
      <c r="Q8" t="s">
        <v>87</v>
      </c>
      <c r="R8" t="s">
        <v>87</v>
      </c>
      <c r="S8" t="s">
        <v>87</v>
      </c>
      <c r="U8" s="12"/>
    </row>
    <row r="9" spans="1:22" ht="15" customHeight="1" x14ac:dyDescent="0.25">
      <c r="D9" s="7" t="s">
        <v>91</v>
      </c>
      <c r="E9" s="7"/>
      <c r="F9" t="s">
        <v>87</v>
      </c>
      <c r="G9" t="s">
        <v>87</v>
      </c>
      <c r="H9" t="s">
        <v>87</v>
      </c>
      <c r="I9" t="s">
        <v>87</v>
      </c>
      <c r="K9" t="s">
        <v>87</v>
      </c>
      <c r="L9" t="s">
        <v>87</v>
      </c>
      <c r="M9" t="s">
        <v>87</v>
      </c>
      <c r="N9" t="s">
        <v>87</v>
      </c>
      <c r="O9" t="s">
        <v>87</v>
      </c>
      <c r="P9" t="s">
        <v>87</v>
      </c>
      <c r="Q9" t="s">
        <v>87</v>
      </c>
      <c r="R9" t="s">
        <v>87</v>
      </c>
      <c r="S9" t="s">
        <v>87</v>
      </c>
      <c r="U9" s="12"/>
    </row>
    <row r="10" spans="1:22" ht="15" customHeight="1" x14ac:dyDescent="0.25">
      <c r="U10" s="12"/>
    </row>
    <row r="11" spans="1:22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U11" s="12"/>
    </row>
    <row r="12" spans="1:22" ht="15" customHeight="1" x14ac:dyDescent="0.25">
      <c r="U12" s="12"/>
    </row>
    <row r="13" spans="1:22" ht="15" customHeight="1" x14ac:dyDescent="0.25">
      <c r="A13" s="5" t="s">
        <v>96</v>
      </c>
      <c r="U13" s="12"/>
    </row>
    <row r="14" spans="1:22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17">
        <v>6.6</v>
      </c>
      <c r="G14" s="17">
        <v>6.6</v>
      </c>
      <c r="H14" s="17">
        <v>6.7</v>
      </c>
      <c r="I14" s="17">
        <v>7.4</v>
      </c>
      <c r="J14" s="17">
        <v>7.4</v>
      </c>
      <c r="K14" s="17">
        <v>7.3</v>
      </c>
      <c r="L14" s="17">
        <v>7.2</v>
      </c>
      <c r="M14" s="17">
        <v>7.5</v>
      </c>
      <c r="N14" s="17">
        <v>7.2</v>
      </c>
      <c r="O14" s="17">
        <v>6.8</v>
      </c>
      <c r="P14" s="17">
        <v>6.4</v>
      </c>
      <c r="Q14" s="17">
        <v>7.4</v>
      </c>
      <c r="R14" s="17">
        <v>7.6</v>
      </c>
      <c r="S14" s="17">
        <v>7.6</v>
      </c>
      <c r="T14" s="4">
        <v>7</v>
      </c>
      <c r="U14" s="12"/>
      <c r="V14">
        <f>MEDIAN(F14:T14)</f>
        <v>7.2</v>
      </c>
    </row>
    <row r="15" spans="1:22" ht="15" customHeight="1" x14ac:dyDescent="0.25">
      <c r="U15" s="12"/>
    </row>
    <row r="16" spans="1:22" ht="15" customHeight="1" x14ac:dyDescent="0.25">
      <c r="A16" s="5" t="s">
        <v>104</v>
      </c>
      <c r="U16" s="12"/>
    </row>
    <row r="17" spans="1:22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17">
        <v>551</v>
      </c>
      <c r="G17" s="17">
        <v>551</v>
      </c>
      <c r="H17" s="17">
        <v>215</v>
      </c>
      <c r="I17" s="17">
        <v>10200</v>
      </c>
      <c r="J17" s="17">
        <v>10200</v>
      </c>
      <c r="K17" s="17">
        <v>12700</v>
      </c>
      <c r="L17" s="17">
        <v>32100</v>
      </c>
      <c r="M17" s="17">
        <v>34500</v>
      </c>
      <c r="N17" s="17">
        <v>32100</v>
      </c>
      <c r="O17" s="17">
        <v>32300</v>
      </c>
      <c r="P17" s="17">
        <v>30700</v>
      </c>
      <c r="Q17" s="17">
        <v>26900</v>
      </c>
      <c r="R17" s="17">
        <v>17000</v>
      </c>
      <c r="S17" s="17">
        <v>29200</v>
      </c>
      <c r="T17" s="4">
        <v>1750</v>
      </c>
      <c r="U17" s="12"/>
      <c r="V17">
        <f>MEDIAN(F17:T17)</f>
        <v>17000</v>
      </c>
    </row>
    <row r="18" spans="1:22" ht="15" customHeight="1" x14ac:dyDescent="0.25">
      <c r="U18" s="12"/>
    </row>
    <row r="19" spans="1:22" ht="15" customHeight="1" x14ac:dyDescent="0.25">
      <c r="A19" s="5" t="s">
        <v>112</v>
      </c>
      <c r="U19" s="12"/>
    </row>
    <row r="20" spans="1:22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17">
        <v>12</v>
      </c>
      <c r="G20" s="17">
        <v>9</v>
      </c>
      <c r="H20" s="4" t="s">
        <v>115</v>
      </c>
      <c r="I20" s="4" t="s">
        <v>115</v>
      </c>
      <c r="J20" t="s">
        <v>115</v>
      </c>
      <c r="K20" s="4" t="s">
        <v>115</v>
      </c>
      <c r="L20" s="4" t="s">
        <v>115</v>
      </c>
      <c r="M20" s="4" t="s">
        <v>115</v>
      </c>
      <c r="N20" t="s">
        <v>115</v>
      </c>
      <c r="O20" s="4" t="s">
        <v>115</v>
      </c>
      <c r="P20" s="4" t="s">
        <v>115</v>
      </c>
      <c r="Q20" s="4" t="s">
        <v>115</v>
      </c>
      <c r="R20" t="s">
        <v>115</v>
      </c>
      <c r="S20" t="s">
        <v>115</v>
      </c>
      <c r="T20" s="4" t="s">
        <v>115</v>
      </c>
      <c r="U20" s="12"/>
      <c r="V20">
        <f>MEDIAN(F20:T20)</f>
        <v>10.5</v>
      </c>
    </row>
    <row r="21" spans="1:22" ht="15" customHeight="1" x14ac:dyDescent="0.25">
      <c r="U21" s="12"/>
    </row>
    <row r="22" spans="1:22" ht="15" customHeight="1" x14ac:dyDescent="0.25">
      <c r="A22" s="5" t="s">
        <v>118</v>
      </c>
      <c r="U22" s="12"/>
    </row>
    <row r="23" spans="1:22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17">
        <v>16.5</v>
      </c>
      <c r="G23" s="17">
        <v>17.2</v>
      </c>
      <c r="H23" s="17">
        <v>10.9</v>
      </c>
      <c r="I23" s="17">
        <v>2.8</v>
      </c>
      <c r="J23" s="17">
        <v>2.7</v>
      </c>
      <c r="K23" s="17">
        <v>1.6</v>
      </c>
      <c r="L23" s="17">
        <v>1.6</v>
      </c>
      <c r="M23" s="17">
        <v>1.4</v>
      </c>
      <c r="N23" s="17">
        <v>1</v>
      </c>
      <c r="O23" s="17">
        <v>0.7</v>
      </c>
      <c r="P23" s="17">
        <v>0.6</v>
      </c>
      <c r="Q23" s="17">
        <v>0.6</v>
      </c>
      <c r="R23" s="17">
        <v>1.7</v>
      </c>
      <c r="S23" s="17">
        <v>1.2</v>
      </c>
      <c r="T23" s="4">
        <v>15.7</v>
      </c>
      <c r="U23" s="12"/>
      <c r="V23">
        <f>MEDIAN(F23:T23)</f>
        <v>1.6</v>
      </c>
    </row>
    <row r="24" spans="1:22" ht="15" customHeight="1" x14ac:dyDescent="0.25">
      <c r="U24" s="12"/>
    </row>
    <row r="25" spans="1:22" ht="15" customHeight="1" x14ac:dyDescent="0.25">
      <c r="A25" s="5" t="s">
        <v>126</v>
      </c>
      <c r="U25" s="12"/>
    </row>
    <row r="26" spans="1:22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17">
        <v>0.03</v>
      </c>
      <c r="G26" s="17">
        <v>0.02</v>
      </c>
      <c r="H26" s="17">
        <v>0.02</v>
      </c>
      <c r="I26" s="17">
        <v>0.04</v>
      </c>
      <c r="J26" s="17">
        <v>0.1</v>
      </c>
      <c r="K26" s="17">
        <v>0.02</v>
      </c>
      <c r="L26" s="17">
        <v>0.04</v>
      </c>
      <c r="M26" s="17">
        <v>0.02</v>
      </c>
      <c r="N26" s="17">
        <v>0.04</v>
      </c>
      <c r="O26" s="17">
        <v>0.03</v>
      </c>
      <c r="P26" s="17">
        <v>0.02</v>
      </c>
      <c r="Q26" s="17">
        <v>0.03</v>
      </c>
      <c r="R26" s="17">
        <v>0.04</v>
      </c>
      <c r="S26" s="17">
        <v>0.03</v>
      </c>
      <c r="T26" s="4">
        <v>0.06</v>
      </c>
      <c r="U26" s="12"/>
      <c r="V26">
        <f>MEDIAN(F26:T26)</f>
        <v>0.03</v>
      </c>
    </row>
    <row r="27" spans="1:22" ht="15" customHeight="1" x14ac:dyDescent="0.25">
      <c r="U27" s="12"/>
    </row>
    <row r="28" spans="1:22" ht="15" customHeight="1" x14ac:dyDescent="0.25">
      <c r="A28" s="5" t="s">
        <v>138</v>
      </c>
      <c r="U28" s="12"/>
    </row>
    <row r="29" spans="1:22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t="s">
        <v>134</v>
      </c>
      <c r="H29" t="s">
        <v>134</v>
      </c>
      <c r="I29" t="s">
        <v>134</v>
      </c>
      <c r="J29" t="s">
        <v>134</v>
      </c>
      <c r="K29" t="s">
        <v>134</v>
      </c>
      <c r="L29" t="s">
        <v>134</v>
      </c>
      <c r="M29" t="s">
        <v>134</v>
      </c>
      <c r="N29" t="s">
        <v>134</v>
      </c>
      <c r="O29" t="s">
        <v>134</v>
      </c>
      <c r="P29" t="s">
        <v>134</v>
      </c>
      <c r="Q29" t="s">
        <v>134</v>
      </c>
      <c r="R29" s="17">
        <v>0.01</v>
      </c>
      <c r="S29" t="s">
        <v>134</v>
      </c>
      <c r="T29" t="s">
        <v>134</v>
      </c>
      <c r="U29" s="12"/>
      <c r="V29">
        <f>MEDIAN(F29:T29)</f>
        <v>0.01</v>
      </c>
    </row>
    <row r="30" spans="1:22" ht="15" customHeight="1" x14ac:dyDescent="0.25">
      <c r="U30" s="12"/>
    </row>
    <row r="31" spans="1:22" ht="15" customHeight="1" x14ac:dyDescent="0.25">
      <c r="A31" s="5" t="s">
        <v>141</v>
      </c>
      <c r="U31" s="12"/>
    </row>
    <row r="32" spans="1:22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17">
        <v>0.22</v>
      </c>
      <c r="G32" s="17">
        <v>0.23</v>
      </c>
      <c r="H32" s="17">
        <v>0.19</v>
      </c>
      <c r="I32" s="17">
        <v>0.12</v>
      </c>
      <c r="J32" s="17">
        <v>0.12</v>
      </c>
      <c r="K32" s="17">
        <v>0.1</v>
      </c>
      <c r="L32" s="17">
        <v>0.03</v>
      </c>
      <c r="M32" s="17">
        <v>0.03</v>
      </c>
      <c r="N32" s="17">
        <v>0.03</v>
      </c>
      <c r="O32" s="17">
        <v>0.02</v>
      </c>
      <c r="P32" s="17">
        <v>0.02</v>
      </c>
      <c r="Q32" s="17">
        <v>0.02</v>
      </c>
      <c r="R32" s="17">
        <v>0.06</v>
      </c>
      <c r="S32" s="17">
        <v>0.04</v>
      </c>
      <c r="T32" s="4">
        <v>0.2</v>
      </c>
      <c r="U32" s="12"/>
      <c r="V32">
        <f>MEDIAN(F32:T32)</f>
        <v>0.06</v>
      </c>
    </row>
    <row r="33" spans="1:22" ht="15" customHeight="1" x14ac:dyDescent="0.25">
      <c r="U33" s="12"/>
    </row>
    <row r="34" spans="1:22" ht="15" customHeight="1" x14ac:dyDescent="0.25">
      <c r="A34" s="5" t="s">
        <v>146</v>
      </c>
      <c r="U34" s="12"/>
    </row>
    <row r="35" spans="1:22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17">
        <v>0.22</v>
      </c>
      <c r="G35" s="17">
        <v>0.23</v>
      </c>
      <c r="H35" s="17">
        <v>0.19</v>
      </c>
      <c r="I35" s="17">
        <v>0.12</v>
      </c>
      <c r="J35" s="17">
        <v>0.12</v>
      </c>
      <c r="K35" s="17">
        <v>0.1</v>
      </c>
      <c r="L35" s="17">
        <v>0.03</v>
      </c>
      <c r="M35" s="17">
        <v>0.03</v>
      </c>
      <c r="N35" s="17">
        <v>0.03</v>
      </c>
      <c r="O35" s="17">
        <v>0.02</v>
      </c>
      <c r="P35" s="17">
        <v>0.02</v>
      </c>
      <c r="Q35" s="17">
        <v>0.02</v>
      </c>
      <c r="R35" s="17">
        <v>7.0000000000000007E-2</v>
      </c>
      <c r="S35" s="17">
        <v>0.04</v>
      </c>
      <c r="T35" s="4">
        <v>0.2</v>
      </c>
      <c r="U35" s="12"/>
      <c r="V35">
        <f>MEDIAN(F35:T35)</f>
        <v>7.0000000000000007E-2</v>
      </c>
    </row>
    <row r="36" spans="1:22" ht="15" customHeight="1" x14ac:dyDescent="0.25">
      <c r="U36" s="12"/>
    </row>
    <row r="37" spans="1:22" ht="15" customHeight="1" x14ac:dyDescent="0.25">
      <c r="A37" s="5" t="s">
        <v>148</v>
      </c>
      <c r="U37" s="12"/>
    </row>
    <row r="38" spans="1:22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17">
        <v>0.5</v>
      </c>
      <c r="G38" s="17">
        <v>0.4</v>
      </c>
      <c r="H38" s="17">
        <v>0.4</v>
      </c>
      <c r="I38" s="17">
        <v>0.3</v>
      </c>
      <c r="J38" s="17">
        <v>0.3</v>
      </c>
      <c r="K38" s="17">
        <v>0.4</v>
      </c>
      <c r="L38" s="17">
        <v>0.4</v>
      </c>
      <c r="M38" s="17">
        <v>0.2</v>
      </c>
      <c r="N38" s="17">
        <v>0.3</v>
      </c>
      <c r="O38" s="17">
        <v>0.2</v>
      </c>
      <c r="P38" s="17">
        <v>0.1</v>
      </c>
      <c r="Q38" s="17">
        <v>0.1</v>
      </c>
      <c r="R38" s="17">
        <v>0.3</v>
      </c>
      <c r="S38" s="17">
        <v>0.2</v>
      </c>
      <c r="T38" s="4">
        <v>0.4</v>
      </c>
      <c r="U38" s="12"/>
      <c r="V38">
        <f>MEDIAN(F38:T38)</f>
        <v>0.3</v>
      </c>
    </row>
    <row r="39" spans="1:22" ht="15" customHeight="1" x14ac:dyDescent="0.25">
      <c r="U39" s="12"/>
    </row>
    <row r="40" spans="1:22" ht="15" customHeight="1" x14ac:dyDescent="0.25">
      <c r="A40" s="5" t="s">
        <v>155</v>
      </c>
      <c r="U40" s="12"/>
    </row>
    <row r="41" spans="1:22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17">
        <v>0.7</v>
      </c>
      <c r="G41" s="17">
        <v>0.6</v>
      </c>
      <c r="H41" s="17">
        <v>0.6</v>
      </c>
      <c r="I41" s="17">
        <v>0.4</v>
      </c>
      <c r="J41" s="17">
        <v>0.4</v>
      </c>
      <c r="K41" s="17">
        <v>0.5</v>
      </c>
      <c r="L41" s="17">
        <v>0.4</v>
      </c>
      <c r="M41" s="17">
        <v>0.2</v>
      </c>
      <c r="N41" s="17">
        <v>0.3</v>
      </c>
      <c r="O41" s="17">
        <v>0.2</v>
      </c>
      <c r="P41" s="17">
        <v>0.1</v>
      </c>
      <c r="Q41" s="17">
        <v>0.1</v>
      </c>
      <c r="R41" s="17">
        <v>0.4</v>
      </c>
      <c r="S41" s="17">
        <v>0.2</v>
      </c>
      <c r="T41" s="4">
        <v>0.6</v>
      </c>
      <c r="U41" s="12"/>
      <c r="V41">
        <f>MEDIAN(F41:T41)</f>
        <v>0.4</v>
      </c>
    </row>
    <row r="42" spans="1:22" ht="15" customHeight="1" x14ac:dyDescent="0.25">
      <c r="U42" s="12"/>
    </row>
    <row r="43" spans="1:22" ht="15" customHeight="1" x14ac:dyDescent="0.25">
      <c r="A43" s="5" t="s">
        <v>158</v>
      </c>
      <c r="U43" s="12"/>
    </row>
    <row r="44" spans="1:22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17">
        <v>0.03</v>
      </c>
      <c r="G44" s="17">
        <v>0.04</v>
      </c>
      <c r="H44" s="17">
        <v>0.03</v>
      </c>
      <c r="I44" s="17">
        <v>0.02</v>
      </c>
      <c r="J44" s="17">
        <v>0.02</v>
      </c>
      <c r="K44" s="17">
        <v>0.01</v>
      </c>
      <c r="L44" s="17">
        <v>0.02</v>
      </c>
      <c r="M44" s="17">
        <v>0.03</v>
      </c>
      <c r="N44" t="s">
        <v>134</v>
      </c>
      <c r="O44" s="17">
        <v>0.02</v>
      </c>
      <c r="P44" s="17">
        <v>0.04</v>
      </c>
      <c r="Q44" s="17">
        <v>0.03</v>
      </c>
      <c r="R44" s="17">
        <v>0.08</v>
      </c>
      <c r="S44" s="17">
        <v>0.04</v>
      </c>
      <c r="T44" s="4">
        <v>0.04</v>
      </c>
      <c r="U44" s="12"/>
      <c r="V44">
        <f>MEDIAN(F44:T44)</f>
        <v>0.03</v>
      </c>
    </row>
    <row r="45" spans="1:22" ht="15" customHeight="1" x14ac:dyDescent="0.25">
      <c r="U45" s="12"/>
    </row>
    <row r="46" spans="1:22" ht="15" customHeight="1" x14ac:dyDescent="0.25">
      <c r="A46" s="5" t="s">
        <v>160</v>
      </c>
      <c r="U46" s="12"/>
    </row>
    <row r="47" spans="1:22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s="18">
        <v>0.01</v>
      </c>
      <c r="I47" t="s">
        <v>134</v>
      </c>
      <c r="J47" t="s">
        <v>134</v>
      </c>
      <c r="K47" s="18">
        <v>0.01</v>
      </c>
      <c r="L47" t="s">
        <v>134</v>
      </c>
      <c r="M47" t="s">
        <v>134</v>
      </c>
      <c r="N47" t="s">
        <v>134</v>
      </c>
      <c r="O47" t="s">
        <v>134</v>
      </c>
      <c r="P47" t="s">
        <v>134</v>
      </c>
      <c r="Q47" t="s">
        <v>134</v>
      </c>
      <c r="R47" t="s">
        <v>134</v>
      </c>
      <c r="S47" s="17">
        <v>0.01</v>
      </c>
      <c r="T47" t="s">
        <v>134</v>
      </c>
      <c r="U47" s="12"/>
      <c r="V47">
        <f>MEDIAN(F47:T47)</f>
        <v>0.01</v>
      </c>
    </row>
    <row r="48" spans="1:22" ht="15" customHeight="1" x14ac:dyDescent="0.25">
      <c r="U48" s="12"/>
    </row>
    <row r="49" spans="1:22" ht="15" customHeight="1" x14ac:dyDescent="0.25">
      <c r="A49" s="9" t="s">
        <v>301</v>
      </c>
      <c r="U49" s="12"/>
    </row>
    <row r="50" spans="1:22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T50" s="4" t="s">
        <v>103</v>
      </c>
      <c r="U50" s="12"/>
    </row>
    <row r="51" spans="1:22" ht="15" customHeight="1" x14ac:dyDescent="0.25">
      <c r="U51" s="12"/>
    </row>
    <row r="52" spans="1:22" ht="15" customHeight="1" x14ac:dyDescent="0.25">
      <c r="A52" s="5" t="s">
        <v>163</v>
      </c>
      <c r="U52" s="12"/>
    </row>
    <row r="53" spans="1:22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17">
        <v>9.4499999999999993</v>
      </c>
      <c r="G53" s="17">
        <v>9.4499999999999993</v>
      </c>
      <c r="H53" s="17">
        <v>11.1</v>
      </c>
      <c r="I53" s="17">
        <v>8.9499999999999993</v>
      </c>
      <c r="J53" s="17">
        <v>8.9499999999999993</v>
      </c>
      <c r="K53" s="17">
        <v>8.3000000000000007</v>
      </c>
      <c r="L53" s="17">
        <v>6.05</v>
      </c>
      <c r="M53" s="17">
        <v>6.39</v>
      </c>
      <c r="N53" s="17">
        <v>6.05</v>
      </c>
      <c r="O53" s="17">
        <v>5.21</v>
      </c>
      <c r="P53" s="17">
        <v>5.84</v>
      </c>
      <c r="Q53" s="17">
        <v>6.6</v>
      </c>
      <c r="R53" s="17">
        <v>5.12</v>
      </c>
      <c r="S53" s="17">
        <v>5.59</v>
      </c>
      <c r="T53">
        <v>8.24</v>
      </c>
      <c r="U53" s="12"/>
      <c r="V53">
        <f>MEDIAN(F53:T53)</f>
        <v>6.6</v>
      </c>
    </row>
    <row r="54" spans="1:22" ht="15" customHeight="1" x14ac:dyDescent="0.25">
      <c r="U54" s="12"/>
    </row>
    <row r="55" spans="1:22" ht="15" customHeight="1" x14ac:dyDescent="0.25">
      <c r="A55" s="5" t="s">
        <v>167</v>
      </c>
      <c r="U55" s="12"/>
    </row>
    <row r="56" spans="1:22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18">
        <v>3</v>
      </c>
      <c r="I56" t="s">
        <v>170</v>
      </c>
      <c r="J56" t="s">
        <v>170</v>
      </c>
      <c r="K56" t="s">
        <v>170</v>
      </c>
      <c r="L56" s="18">
        <v>3</v>
      </c>
      <c r="M56" s="18">
        <v>4</v>
      </c>
      <c r="N56" s="17">
        <v>2</v>
      </c>
      <c r="O56" t="s">
        <v>170</v>
      </c>
      <c r="P56" t="s">
        <v>170</v>
      </c>
      <c r="Q56" t="s">
        <v>170</v>
      </c>
      <c r="R56" t="s">
        <v>170</v>
      </c>
      <c r="S56" s="17">
        <v>2</v>
      </c>
      <c r="T56">
        <v>3</v>
      </c>
      <c r="U56" s="12"/>
      <c r="V56">
        <f>MEDIAN(F56:T56)</f>
        <v>3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139D-ED0F-45BE-A41D-1D5AB98C691B}">
  <dimension ref="A1:M56"/>
  <sheetViews>
    <sheetView workbookViewId="0">
      <selection activeCell="Q30" sqref="Q30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14</v>
      </c>
      <c r="G2" t="s">
        <v>23</v>
      </c>
      <c r="H2" t="s">
        <v>32</v>
      </c>
      <c r="I2" t="s">
        <v>41</v>
      </c>
      <c r="J2" t="s">
        <v>53</v>
      </c>
      <c r="K2" t="s">
        <v>291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78</v>
      </c>
      <c r="G4" t="s">
        <v>78</v>
      </c>
      <c r="H4" t="s">
        <v>78</v>
      </c>
      <c r="I4" t="s">
        <v>78</v>
      </c>
      <c r="J4" t="s">
        <v>78</v>
      </c>
      <c r="K4" t="s">
        <v>78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17">
        <v>6.6</v>
      </c>
      <c r="G14" s="17">
        <v>7.5</v>
      </c>
      <c r="H14" s="17">
        <v>7.4</v>
      </c>
      <c r="I14" s="17">
        <v>7.6</v>
      </c>
      <c r="J14" s="17">
        <v>7.6</v>
      </c>
      <c r="K14" s="4">
        <v>6.8</v>
      </c>
      <c r="L14" s="12"/>
      <c r="M14">
        <f>MEDIAN(F14:K14)</f>
        <v>7.45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17">
        <v>1310</v>
      </c>
      <c r="G17" s="17">
        <v>10400</v>
      </c>
      <c r="H17" s="17">
        <v>32600</v>
      </c>
      <c r="I17" s="17">
        <v>17200</v>
      </c>
      <c r="J17" s="17">
        <v>30900</v>
      </c>
      <c r="K17" s="4">
        <v>4530</v>
      </c>
      <c r="L17" s="12"/>
      <c r="M17">
        <f>MEDIAN(F17:K17)</f>
        <v>13800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s="17">
        <v>8</v>
      </c>
      <c r="G20" t="s">
        <v>115</v>
      </c>
      <c r="H20" t="s">
        <v>115</v>
      </c>
      <c r="I20" t="s">
        <v>115</v>
      </c>
      <c r="J20" t="s">
        <v>115</v>
      </c>
      <c r="K20" s="4">
        <v>6</v>
      </c>
      <c r="L20" s="12"/>
      <c r="M20">
        <f>MEDIAN(F20:K20)</f>
        <v>7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17">
        <v>16.2</v>
      </c>
      <c r="G23" s="17">
        <v>2.6</v>
      </c>
      <c r="H23" s="17">
        <v>1.2</v>
      </c>
      <c r="I23" s="17">
        <v>2</v>
      </c>
      <c r="J23" s="17">
        <v>1.2</v>
      </c>
      <c r="K23" s="4">
        <v>14.3</v>
      </c>
      <c r="L23" s="12"/>
      <c r="M23">
        <f>MEDIAN(F23:K23)</f>
        <v>2.2999999999999998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17">
        <v>0.02</v>
      </c>
      <c r="G26" s="17">
        <v>0.04</v>
      </c>
      <c r="H26" s="17">
        <v>0.03</v>
      </c>
      <c r="I26" s="17">
        <v>0.04</v>
      </c>
      <c r="J26" s="17">
        <v>0.05</v>
      </c>
      <c r="K26" s="4">
        <v>0.08</v>
      </c>
      <c r="L26" s="12"/>
      <c r="M26">
        <f>MEDIAN(F26:K26)</f>
        <v>0.04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t="s">
        <v>134</v>
      </c>
      <c r="H29" t="s">
        <v>134</v>
      </c>
      <c r="I29" t="s">
        <v>134</v>
      </c>
      <c r="J29" t="s">
        <v>134</v>
      </c>
      <c r="K29" t="s">
        <v>134</v>
      </c>
      <c r="L29" s="12"/>
      <c r="M29" t="s">
        <v>134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17">
        <v>0.22</v>
      </c>
      <c r="G32" s="17">
        <v>0.12</v>
      </c>
      <c r="H32" s="17">
        <v>0.03</v>
      </c>
      <c r="I32" s="17">
        <v>7.0000000000000007E-2</v>
      </c>
      <c r="J32" s="17">
        <v>0.04</v>
      </c>
      <c r="K32" s="4">
        <v>0.2</v>
      </c>
      <c r="L32" s="12"/>
      <c r="M32">
        <f>MEDIAN(F32:K32)</f>
        <v>9.5000000000000001E-2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17">
        <v>0.22</v>
      </c>
      <c r="G35" s="17">
        <v>0.12</v>
      </c>
      <c r="H35" s="17">
        <v>0.03</v>
      </c>
      <c r="I35" s="17">
        <v>7.0000000000000007E-2</v>
      </c>
      <c r="J35" s="17">
        <v>0.04</v>
      </c>
      <c r="K35" s="4">
        <v>0.2</v>
      </c>
      <c r="L35" s="12"/>
      <c r="M35">
        <f>MEDIAN(F35:K35)</f>
        <v>9.5000000000000001E-2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17">
        <v>0.4</v>
      </c>
      <c r="G38" s="17">
        <v>0.2</v>
      </c>
      <c r="H38" s="17">
        <v>0.2</v>
      </c>
      <c r="I38" s="17">
        <v>0.3</v>
      </c>
      <c r="J38" s="17">
        <v>0.2</v>
      </c>
      <c r="K38" s="4">
        <v>0.4</v>
      </c>
      <c r="L38" s="12"/>
      <c r="M38">
        <f>MEDIAN(F38:K38)</f>
        <v>0.25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17">
        <v>0.6</v>
      </c>
      <c r="G41" s="17">
        <v>0.3</v>
      </c>
      <c r="H41" s="17">
        <v>0.2</v>
      </c>
      <c r="I41" s="17">
        <v>0.4</v>
      </c>
      <c r="J41" s="17">
        <v>0.2</v>
      </c>
      <c r="K41" s="4">
        <v>0.6</v>
      </c>
      <c r="L41" s="12"/>
      <c r="M41">
        <f>MEDIAN(F41:K41)</f>
        <v>0.35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17">
        <v>0.03</v>
      </c>
      <c r="G44" s="17">
        <v>0.01</v>
      </c>
      <c r="H44" s="17">
        <v>0.01</v>
      </c>
      <c r="I44" s="17">
        <v>0.03</v>
      </c>
      <c r="J44" s="17">
        <v>0.02</v>
      </c>
      <c r="K44" s="4">
        <v>0.03</v>
      </c>
      <c r="L44" s="12"/>
      <c r="M44">
        <f>MEDIAN(F44:K44)</f>
        <v>2.5000000000000001E-2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t="s">
        <v>134</v>
      </c>
      <c r="H47" t="s">
        <v>134</v>
      </c>
      <c r="I47" t="s">
        <v>134</v>
      </c>
      <c r="J47" s="17">
        <v>0.01</v>
      </c>
      <c r="K47" t="s">
        <v>134</v>
      </c>
      <c r="L47" s="12"/>
      <c r="M47" s="17">
        <v>0.01</v>
      </c>
    </row>
    <row r="48" spans="1:13" ht="15" customHeight="1" x14ac:dyDescent="0.25">
      <c r="J48" s="4"/>
      <c r="L48" s="12"/>
    </row>
    <row r="49" spans="1:13" ht="15" customHeight="1" x14ac:dyDescent="0.25">
      <c r="A49" s="9" t="s">
        <v>301</v>
      </c>
      <c r="J49" s="4"/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17">
        <v>9.09</v>
      </c>
      <c r="G53" s="17">
        <v>9.18</v>
      </c>
      <c r="H53" s="17">
        <v>6.2</v>
      </c>
      <c r="I53" s="17">
        <v>5.92</v>
      </c>
      <c r="J53" s="17">
        <v>5.75</v>
      </c>
      <c r="K53">
        <v>7.95</v>
      </c>
      <c r="L53" s="12"/>
      <c r="M53">
        <f>MEDIAN(F53:K53)</f>
        <v>7.0750000000000002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17">
        <v>2</v>
      </c>
      <c r="I56" s="17">
        <v>4</v>
      </c>
      <c r="J56" t="s">
        <v>170</v>
      </c>
      <c r="K56">
        <v>4</v>
      </c>
      <c r="L56" s="12"/>
      <c r="M56">
        <f>MEDIAN(F56:K57)</f>
        <v>4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6F971-7BE6-4E77-8ECF-05C20BED2CC6}">
  <dimension ref="A1:M56"/>
  <sheetViews>
    <sheetView workbookViewId="0">
      <selection activeCell="P34" sqref="P34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15</v>
      </c>
      <c r="G2" t="s">
        <v>24</v>
      </c>
      <c r="H2" t="s">
        <v>33</v>
      </c>
      <c r="I2" t="s">
        <v>42</v>
      </c>
      <c r="J2" t="s">
        <v>54</v>
      </c>
      <c r="K2" t="s">
        <v>292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79</v>
      </c>
      <c r="G4" t="s">
        <v>79</v>
      </c>
      <c r="H4" t="s">
        <v>79</v>
      </c>
      <c r="I4" t="s">
        <v>79</v>
      </c>
      <c r="J4" t="s">
        <v>79</v>
      </c>
      <c r="K4" t="s">
        <v>79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t="s">
        <v>150</v>
      </c>
      <c r="E14" t="s">
        <v>87</v>
      </c>
      <c r="F14" s="4" t="s">
        <v>100</v>
      </c>
      <c r="G14" s="4" t="s">
        <v>101</v>
      </c>
      <c r="H14" s="4" t="s">
        <v>102</v>
      </c>
      <c r="I14" s="4" t="s">
        <v>101</v>
      </c>
      <c r="J14" s="4" t="s">
        <v>99</v>
      </c>
      <c r="K14" s="4">
        <v>6.9</v>
      </c>
      <c r="L14" s="12"/>
      <c r="M14">
        <f>MEDIAN(F14:K14)</f>
        <v>6.9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t="s">
        <v>282</v>
      </c>
      <c r="E17" t="s">
        <v>87</v>
      </c>
      <c r="F17" s="4" t="s">
        <v>107</v>
      </c>
      <c r="G17" s="4" t="s">
        <v>108</v>
      </c>
      <c r="H17" s="4" t="s">
        <v>109</v>
      </c>
      <c r="I17" s="4" t="s">
        <v>110</v>
      </c>
      <c r="J17" s="4" t="s">
        <v>111</v>
      </c>
      <c r="K17" s="4">
        <v>4050</v>
      </c>
      <c r="L17" s="12"/>
      <c r="M17">
        <f>MEDIAN(F17:K17)</f>
        <v>4050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t="s">
        <v>116</v>
      </c>
      <c r="E20" t="s">
        <v>87</v>
      </c>
      <c r="F20" t="s">
        <v>115</v>
      </c>
      <c r="G20" s="4" t="s">
        <v>117</v>
      </c>
      <c r="H20" t="s">
        <v>115</v>
      </c>
      <c r="I20" t="s">
        <v>115</v>
      </c>
      <c r="J20" t="s">
        <v>115</v>
      </c>
      <c r="K20" s="4">
        <v>6</v>
      </c>
      <c r="L20" s="12"/>
      <c r="M20">
        <f>MEDIAN(F20:K20)</f>
        <v>6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t="s">
        <v>150</v>
      </c>
      <c r="E23" t="s">
        <v>87</v>
      </c>
      <c r="F23" s="4" t="s">
        <v>121</v>
      </c>
      <c r="G23" s="4" t="s">
        <v>122</v>
      </c>
      <c r="H23" s="4" t="s">
        <v>124</v>
      </c>
      <c r="I23" s="4" t="s">
        <v>125</v>
      </c>
      <c r="J23" s="4" t="s">
        <v>123</v>
      </c>
      <c r="K23" s="4">
        <v>13.7</v>
      </c>
      <c r="L23" s="12"/>
      <c r="M23">
        <f>MEDIAN(F23:K23)</f>
        <v>13.7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t="s">
        <v>132</v>
      </c>
      <c r="E26" t="s">
        <v>87</v>
      </c>
      <c r="F26" s="4" t="s">
        <v>129</v>
      </c>
      <c r="G26" s="4" t="s">
        <v>132</v>
      </c>
      <c r="H26" s="4" t="s">
        <v>135</v>
      </c>
      <c r="I26" s="4" t="s">
        <v>133</v>
      </c>
      <c r="J26" s="4" t="s">
        <v>130</v>
      </c>
      <c r="K26" s="4">
        <v>0.1</v>
      </c>
      <c r="L26" s="12"/>
      <c r="M26">
        <f>MEDIAN(F26:K26)</f>
        <v>0.1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t="s">
        <v>132</v>
      </c>
      <c r="E29" t="s">
        <v>87</v>
      </c>
      <c r="F29" t="s">
        <v>134</v>
      </c>
      <c r="G29" t="s">
        <v>134</v>
      </c>
      <c r="H29" t="s">
        <v>134</v>
      </c>
      <c r="I29" s="4" t="s">
        <v>132</v>
      </c>
      <c r="J29" t="s">
        <v>134</v>
      </c>
      <c r="K29" t="s">
        <v>134</v>
      </c>
      <c r="L29" s="12"/>
      <c r="M29" t="s">
        <v>134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t="s">
        <v>132</v>
      </c>
      <c r="E32" t="s">
        <v>87</v>
      </c>
      <c r="F32" s="4" t="s">
        <v>144</v>
      </c>
      <c r="G32" s="4" t="s">
        <v>145</v>
      </c>
      <c r="H32" s="4" t="s">
        <v>129</v>
      </c>
      <c r="I32" s="4" t="s">
        <v>135</v>
      </c>
      <c r="J32" s="4" t="s">
        <v>131</v>
      </c>
      <c r="K32" s="4">
        <v>0.18</v>
      </c>
      <c r="L32" s="12"/>
      <c r="M32">
        <f>MEDIAN(F32:K32)</f>
        <v>0.18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t="s">
        <v>132</v>
      </c>
      <c r="E35" t="s">
        <v>87</v>
      </c>
      <c r="F35" s="4" t="s">
        <v>144</v>
      </c>
      <c r="G35" s="4" t="s">
        <v>145</v>
      </c>
      <c r="H35" s="4" t="s">
        <v>129</v>
      </c>
      <c r="I35" s="4" t="s">
        <v>137</v>
      </c>
      <c r="J35" s="4" t="s">
        <v>131</v>
      </c>
      <c r="K35" s="4">
        <v>0.18</v>
      </c>
      <c r="L35" s="12"/>
      <c r="M35">
        <f>MEDIAN(F35:K35)</f>
        <v>0.18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t="s">
        <v>150</v>
      </c>
      <c r="E38" t="s">
        <v>87</v>
      </c>
      <c r="F38" s="4" t="s">
        <v>151</v>
      </c>
      <c r="G38" s="4" t="s">
        <v>154</v>
      </c>
      <c r="H38" s="4" t="s">
        <v>154</v>
      </c>
      <c r="I38" s="4" t="s">
        <v>153</v>
      </c>
      <c r="J38" s="4" t="s">
        <v>154</v>
      </c>
      <c r="K38" s="4">
        <v>0.4</v>
      </c>
      <c r="L38" s="12"/>
      <c r="M38">
        <f>MEDIAN(F38:K38)</f>
        <v>0.4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t="s">
        <v>150</v>
      </c>
      <c r="E41" t="s">
        <v>87</v>
      </c>
      <c r="F41" s="4" t="s">
        <v>157</v>
      </c>
      <c r="G41" s="4" t="s">
        <v>153</v>
      </c>
      <c r="H41" s="4" t="s">
        <v>154</v>
      </c>
      <c r="I41" s="4" t="s">
        <v>152</v>
      </c>
      <c r="J41" s="4" t="s">
        <v>154</v>
      </c>
      <c r="K41" s="4">
        <v>0.6</v>
      </c>
      <c r="L41" s="12"/>
      <c r="M41">
        <f>MEDIAN(F41:K41)</f>
        <v>0.6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t="s">
        <v>132</v>
      </c>
      <c r="E44" t="s">
        <v>87</v>
      </c>
      <c r="F44" s="4" t="s">
        <v>135</v>
      </c>
      <c r="G44" s="4" t="s">
        <v>131</v>
      </c>
      <c r="H44" s="4" t="s">
        <v>131</v>
      </c>
      <c r="I44" s="4" t="s">
        <v>136</v>
      </c>
      <c r="J44" s="4" t="s">
        <v>130</v>
      </c>
      <c r="K44" s="4">
        <v>0.03</v>
      </c>
      <c r="L44" s="12"/>
      <c r="M44">
        <f>MEDIAN(F44:K44)</f>
        <v>0.03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t="s">
        <v>132</v>
      </c>
      <c r="E47" t="s">
        <v>87</v>
      </c>
      <c r="F47" t="s">
        <v>134</v>
      </c>
      <c r="G47" t="s">
        <v>134</v>
      </c>
      <c r="H47" s="4" t="s">
        <v>132</v>
      </c>
      <c r="I47" t="s">
        <v>134</v>
      </c>
      <c r="J47" s="4" t="s">
        <v>131</v>
      </c>
      <c r="K47" t="s">
        <v>134</v>
      </c>
      <c r="L47" s="12"/>
      <c r="M47" s="17">
        <v>0.01</v>
      </c>
    </row>
    <row r="48" spans="1:13" ht="15" customHeight="1" x14ac:dyDescent="0.25">
      <c r="H48" s="4"/>
      <c r="J48" s="4"/>
      <c r="L48" s="12"/>
    </row>
    <row r="49" spans="1:13" ht="15" customHeight="1" x14ac:dyDescent="0.25">
      <c r="A49" s="9" t="s">
        <v>301</v>
      </c>
      <c r="H49" s="4"/>
      <c r="J49" s="4"/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t="s">
        <v>132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t="s">
        <v>132</v>
      </c>
      <c r="E53" t="s">
        <v>87</v>
      </c>
      <c r="F53" s="4" t="s">
        <v>165</v>
      </c>
      <c r="G53" s="4" t="s">
        <v>166</v>
      </c>
      <c r="H53" s="4" t="s">
        <v>171</v>
      </c>
      <c r="I53" s="4" t="s">
        <v>172</v>
      </c>
      <c r="J53" s="4" t="s">
        <v>173</v>
      </c>
      <c r="K53">
        <v>7.99</v>
      </c>
      <c r="L53" s="12"/>
      <c r="M53">
        <f>MEDIAN(F53:K53)</f>
        <v>7.99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t="s">
        <v>169</v>
      </c>
      <c r="E56" t="s">
        <v>87</v>
      </c>
      <c r="F56" t="s">
        <v>170</v>
      </c>
      <c r="G56" s="4" t="s">
        <v>169</v>
      </c>
      <c r="H56" t="s">
        <v>170</v>
      </c>
      <c r="I56" t="s">
        <v>170</v>
      </c>
      <c r="J56" s="4" t="s">
        <v>169</v>
      </c>
      <c r="K56">
        <v>3</v>
      </c>
      <c r="L56" s="12"/>
      <c r="M56">
        <f>MEDIAN(F56:K57)</f>
        <v>3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A5737-494D-4E2E-B86F-76A845D737AA}">
  <dimension ref="A1:M56"/>
  <sheetViews>
    <sheetView workbookViewId="0">
      <selection activeCell="Q26" sqref="Q26"/>
    </sheetView>
  </sheetViews>
  <sheetFormatPr defaultRowHeight="15" customHeight="1" x14ac:dyDescent="0.25"/>
  <cols>
    <col min="1" max="1" width="40" bestFit="1" customWidth="1"/>
    <col min="2" max="2" width="15.28515625" bestFit="1" customWidth="1"/>
    <col min="3" max="3" width="11.42578125" bestFit="1" customWidth="1"/>
    <col min="4" max="4" width="10.42578125" customWidth="1"/>
    <col min="5" max="5" width="12.42578125" customWidth="1"/>
    <col min="6" max="11" width="15.28515625" bestFit="1" customWidth="1"/>
    <col min="12" max="12" width="3.85546875" customWidth="1"/>
    <col min="13" max="13" width="18.85546875" customWidth="1"/>
  </cols>
  <sheetData>
    <row r="1" spans="1:13" ht="15.75" customHeight="1" thickBot="1" x14ac:dyDescent="0.3">
      <c r="A1" s="1" t="s">
        <v>0</v>
      </c>
      <c r="B1" t="s">
        <v>1</v>
      </c>
      <c r="D1" s="7" t="s">
        <v>2</v>
      </c>
      <c r="E1" s="7"/>
      <c r="F1" s="2" t="s">
        <v>3</v>
      </c>
      <c r="G1" s="2" t="s">
        <v>3</v>
      </c>
      <c r="H1" s="2" t="s">
        <v>3</v>
      </c>
      <c r="I1" s="2" t="s">
        <v>3</v>
      </c>
      <c r="J1" s="2" t="s">
        <v>3</v>
      </c>
      <c r="K1" s="2" t="s">
        <v>3</v>
      </c>
      <c r="L1" s="12"/>
      <c r="M1" s="13" t="s">
        <v>283</v>
      </c>
    </row>
    <row r="2" spans="1:13" ht="15" customHeight="1" x14ac:dyDescent="0.25">
      <c r="A2" s="1" t="s">
        <v>4</v>
      </c>
      <c r="B2" t="s">
        <v>5</v>
      </c>
      <c r="D2" s="7" t="s">
        <v>6</v>
      </c>
      <c r="E2" s="7"/>
      <c r="F2" t="s">
        <v>16</v>
      </c>
      <c r="G2" t="s">
        <v>25</v>
      </c>
      <c r="H2" t="s">
        <v>34</v>
      </c>
      <c r="I2" t="s">
        <v>43</v>
      </c>
      <c r="J2" t="s">
        <v>55</v>
      </c>
      <c r="K2" t="s">
        <v>293</v>
      </c>
      <c r="L2" s="12"/>
    </row>
    <row r="3" spans="1:13" ht="15" customHeight="1" x14ac:dyDescent="0.25">
      <c r="A3" s="1" t="s">
        <v>61</v>
      </c>
      <c r="B3" t="s">
        <v>62</v>
      </c>
      <c r="D3" s="7" t="s">
        <v>63</v>
      </c>
      <c r="E3" s="7"/>
      <c r="F3" t="s">
        <v>65</v>
      </c>
      <c r="G3" t="s">
        <v>66</v>
      </c>
      <c r="H3" t="s">
        <v>67</v>
      </c>
      <c r="I3" t="s">
        <v>68</v>
      </c>
      <c r="J3" t="s">
        <v>69</v>
      </c>
      <c r="K3" s="8">
        <v>45813</v>
      </c>
      <c r="L3" s="12"/>
    </row>
    <row r="4" spans="1:13" ht="15" customHeight="1" x14ac:dyDescent="0.25">
      <c r="D4" s="7" t="s">
        <v>70</v>
      </c>
      <c r="E4" s="7"/>
      <c r="F4" t="s">
        <v>80</v>
      </c>
      <c r="G4" t="s">
        <v>80</v>
      </c>
      <c r="H4" t="s">
        <v>80</v>
      </c>
      <c r="I4" t="s">
        <v>80</v>
      </c>
      <c r="J4" t="s">
        <v>80</v>
      </c>
      <c r="K4" t="s">
        <v>80</v>
      </c>
      <c r="L4" s="12"/>
    </row>
    <row r="5" spans="1:13" ht="15" customHeight="1" x14ac:dyDescent="0.25">
      <c r="D5" s="7" t="s">
        <v>86</v>
      </c>
      <c r="E5" s="7"/>
      <c r="F5" t="s">
        <v>87</v>
      </c>
      <c r="H5" t="s">
        <v>87</v>
      </c>
      <c r="I5" t="s">
        <v>87</v>
      </c>
      <c r="J5" t="s">
        <v>87</v>
      </c>
      <c r="L5" s="12"/>
    </row>
    <row r="6" spans="1:13" ht="15" customHeight="1" x14ac:dyDescent="0.25">
      <c r="D6" s="7" t="s">
        <v>88</v>
      </c>
      <c r="E6" s="7"/>
      <c r="F6" t="s">
        <v>87</v>
      </c>
      <c r="H6" t="s">
        <v>87</v>
      </c>
      <c r="I6" t="s">
        <v>87</v>
      </c>
      <c r="J6" t="s">
        <v>87</v>
      </c>
      <c r="L6" s="12"/>
    </row>
    <row r="7" spans="1:13" ht="15" customHeight="1" x14ac:dyDescent="0.25">
      <c r="D7" s="7" t="s">
        <v>89</v>
      </c>
      <c r="E7" s="7"/>
      <c r="F7" t="s">
        <v>87</v>
      </c>
      <c r="H7" t="s">
        <v>87</v>
      </c>
      <c r="I7" t="s">
        <v>87</v>
      </c>
      <c r="J7" t="s">
        <v>87</v>
      </c>
      <c r="L7" s="12"/>
    </row>
    <row r="8" spans="1:13" ht="15" customHeight="1" x14ac:dyDescent="0.25">
      <c r="D8" s="7" t="s">
        <v>90</v>
      </c>
      <c r="E8" s="7"/>
      <c r="F8" t="s">
        <v>87</v>
      </c>
      <c r="H8" t="s">
        <v>87</v>
      </c>
      <c r="I8" t="s">
        <v>87</v>
      </c>
      <c r="J8" t="s">
        <v>87</v>
      </c>
      <c r="L8" s="12"/>
    </row>
    <row r="9" spans="1:13" ht="15" customHeight="1" x14ac:dyDescent="0.25">
      <c r="D9" s="7" t="s">
        <v>91</v>
      </c>
      <c r="E9" s="7"/>
      <c r="F9" t="s">
        <v>87</v>
      </c>
      <c r="H9" t="s">
        <v>87</v>
      </c>
      <c r="I9" t="s">
        <v>87</v>
      </c>
      <c r="J9" t="s">
        <v>87</v>
      </c>
      <c r="L9" s="12"/>
    </row>
    <row r="10" spans="1:13" ht="15" customHeight="1" x14ac:dyDescent="0.25">
      <c r="L10" s="12"/>
    </row>
    <row r="11" spans="1:13" ht="15" customHeight="1" x14ac:dyDescent="0.25">
      <c r="A11" s="4" t="s">
        <v>92</v>
      </c>
      <c r="B11" s="4" t="s">
        <v>93</v>
      </c>
      <c r="C11" s="4" t="s">
        <v>94</v>
      </c>
      <c r="D11" s="4" t="s">
        <v>95</v>
      </c>
      <c r="L11" s="12"/>
    </row>
    <row r="12" spans="1:13" ht="15" customHeight="1" x14ac:dyDescent="0.25">
      <c r="L12" s="12"/>
    </row>
    <row r="13" spans="1:13" ht="15" customHeight="1" x14ac:dyDescent="0.25">
      <c r="A13" s="5" t="s">
        <v>96</v>
      </c>
      <c r="L13" s="12"/>
    </row>
    <row r="14" spans="1:13" ht="15" customHeight="1" x14ac:dyDescent="0.25">
      <c r="A14" t="s">
        <v>97</v>
      </c>
      <c r="B14" t="s">
        <v>87</v>
      </c>
      <c r="C14" t="s">
        <v>98</v>
      </c>
      <c r="D14" s="18">
        <v>0.1</v>
      </c>
      <c r="E14" t="s">
        <v>87</v>
      </c>
      <c r="F14" s="17">
        <v>6.6</v>
      </c>
      <c r="G14" s="17">
        <v>7.6</v>
      </c>
      <c r="H14" s="17">
        <v>7.5</v>
      </c>
      <c r="I14" s="17">
        <v>7.6</v>
      </c>
      <c r="J14" s="17">
        <v>7.5</v>
      </c>
      <c r="K14" s="4">
        <v>6.9</v>
      </c>
      <c r="L14" s="12"/>
      <c r="M14">
        <f>MEDIAN(F14:K14)</f>
        <v>7.5</v>
      </c>
    </row>
    <row r="15" spans="1:13" ht="15" customHeight="1" x14ac:dyDescent="0.25">
      <c r="L15" s="12"/>
    </row>
    <row r="16" spans="1:13" ht="15" customHeight="1" x14ac:dyDescent="0.25">
      <c r="A16" s="5" t="s">
        <v>104</v>
      </c>
      <c r="L16" s="12"/>
    </row>
    <row r="17" spans="1:13" ht="15" customHeight="1" x14ac:dyDescent="0.25">
      <c r="A17" t="s">
        <v>105</v>
      </c>
      <c r="B17" t="s">
        <v>87</v>
      </c>
      <c r="C17" t="s">
        <v>106</v>
      </c>
      <c r="D17" s="18">
        <v>1</v>
      </c>
      <c r="E17" t="s">
        <v>87</v>
      </c>
      <c r="F17" s="17">
        <v>2730</v>
      </c>
      <c r="G17" s="17">
        <v>17300</v>
      </c>
      <c r="H17" s="17">
        <v>38900</v>
      </c>
      <c r="I17" s="17">
        <v>23400</v>
      </c>
      <c r="J17" s="17">
        <v>34200</v>
      </c>
      <c r="K17" s="4">
        <v>4860</v>
      </c>
      <c r="L17" s="12"/>
      <c r="M17">
        <f>MEDIAN(F17:K17)</f>
        <v>20350</v>
      </c>
    </row>
    <row r="18" spans="1:13" ht="15" customHeight="1" x14ac:dyDescent="0.25">
      <c r="L18" s="12"/>
    </row>
    <row r="19" spans="1:13" ht="15" customHeight="1" x14ac:dyDescent="0.25">
      <c r="A19" s="5" t="s">
        <v>112</v>
      </c>
      <c r="L19" s="12"/>
    </row>
    <row r="20" spans="1:13" ht="15" customHeight="1" x14ac:dyDescent="0.25">
      <c r="A20" t="s">
        <v>113</v>
      </c>
      <c r="B20" t="s">
        <v>87</v>
      </c>
      <c r="C20" t="s">
        <v>114</v>
      </c>
      <c r="D20" s="18">
        <v>5</v>
      </c>
      <c r="E20" t="s">
        <v>87</v>
      </c>
      <c r="F20" t="s">
        <v>115</v>
      </c>
      <c r="G20" s="17">
        <v>7</v>
      </c>
      <c r="H20" t="s">
        <v>115</v>
      </c>
      <c r="I20" t="s">
        <v>115</v>
      </c>
      <c r="J20" t="s">
        <v>115</v>
      </c>
      <c r="K20" s="4">
        <v>6</v>
      </c>
      <c r="L20" s="12"/>
      <c r="M20">
        <f>MEDIAN(F20:K20)</f>
        <v>6.5</v>
      </c>
    </row>
    <row r="21" spans="1:13" ht="15" customHeight="1" x14ac:dyDescent="0.25">
      <c r="L21" s="12"/>
    </row>
    <row r="22" spans="1:13" ht="15" customHeight="1" x14ac:dyDescent="0.25">
      <c r="A22" s="5" t="s">
        <v>118</v>
      </c>
      <c r="L22" s="12"/>
    </row>
    <row r="23" spans="1:13" ht="15" customHeight="1" x14ac:dyDescent="0.25">
      <c r="A23" t="s">
        <v>119</v>
      </c>
      <c r="B23" t="s">
        <v>87</v>
      </c>
      <c r="C23" t="s">
        <v>120</v>
      </c>
      <c r="D23" s="18">
        <v>0.1</v>
      </c>
      <c r="E23" t="s">
        <v>87</v>
      </c>
      <c r="F23" s="17">
        <v>15.6</v>
      </c>
      <c r="G23" s="17">
        <v>2</v>
      </c>
      <c r="H23" s="17">
        <v>1.2</v>
      </c>
      <c r="I23" s="17">
        <v>1.6</v>
      </c>
      <c r="J23" s="17">
        <v>1.4</v>
      </c>
      <c r="K23" s="4">
        <v>13.9</v>
      </c>
      <c r="L23" s="12"/>
      <c r="M23">
        <f>MEDIAN(F23:K23)</f>
        <v>1.8</v>
      </c>
    </row>
    <row r="24" spans="1:13" ht="15" customHeight="1" x14ac:dyDescent="0.25">
      <c r="L24" s="12"/>
    </row>
    <row r="25" spans="1:13" ht="15" customHeight="1" x14ac:dyDescent="0.25">
      <c r="A25" s="5" t="s">
        <v>126</v>
      </c>
      <c r="L25" s="12"/>
    </row>
    <row r="26" spans="1:13" ht="15" customHeight="1" x14ac:dyDescent="0.25">
      <c r="A26" t="s">
        <v>127</v>
      </c>
      <c r="B26" t="s">
        <v>128</v>
      </c>
      <c r="C26" t="s">
        <v>114</v>
      </c>
      <c r="D26" s="18">
        <v>0.01</v>
      </c>
      <c r="E26" t="s">
        <v>87</v>
      </c>
      <c r="F26" s="17">
        <v>0.03</v>
      </c>
      <c r="G26" t="s">
        <v>134</v>
      </c>
      <c r="H26" s="17">
        <v>0.09</v>
      </c>
      <c r="I26" s="17">
        <v>0.06</v>
      </c>
      <c r="J26" s="17">
        <v>0.03</v>
      </c>
      <c r="K26" s="4">
        <v>0.12</v>
      </c>
      <c r="L26" s="12"/>
      <c r="M26">
        <f>MEDIAN(F26:K26)</f>
        <v>0.06</v>
      </c>
    </row>
    <row r="27" spans="1:13" ht="15" customHeight="1" x14ac:dyDescent="0.25">
      <c r="L27" s="12"/>
    </row>
    <row r="28" spans="1:13" ht="15" customHeight="1" x14ac:dyDescent="0.25">
      <c r="A28" s="5" t="s">
        <v>138</v>
      </c>
      <c r="L28" s="12"/>
    </row>
    <row r="29" spans="1:13" ht="15" customHeight="1" x14ac:dyDescent="0.25">
      <c r="A29" t="s">
        <v>139</v>
      </c>
      <c r="B29" t="s">
        <v>140</v>
      </c>
      <c r="C29" t="s">
        <v>114</v>
      </c>
      <c r="D29" s="18">
        <v>0.01</v>
      </c>
      <c r="E29" t="s">
        <v>87</v>
      </c>
      <c r="F29" t="s">
        <v>134</v>
      </c>
      <c r="G29" t="s">
        <v>134</v>
      </c>
      <c r="H29" t="s">
        <v>134</v>
      </c>
      <c r="I29" t="s">
        <v>134</v>
      </c>
      <c r="J29" t="s">
        <v>134</v>
      </c>
      <c r="K29" t="s">
        <v>134</v>
      </c>
      <c r="L29" s="12"/>
      <c r="M29" t="s">
        <v>134</v>
      </c>
    </row>
    <row r="30" spans="1:13" ht="15" customHeight="1" x14ac:dyDescent="0.25">
      <c r="L30" s="12"/>
    </row>
    <row r="31" spans="1:13" ht="15" customHeight="1" x14ac:dyDescent="0.25">
      <c r="A31" s="5" t="s">
        <v>141</v>
      </c>
      <c r="L31" s="12"/>
    </row>
    <row r="32" spans="1:13" ht="15" customHeight="1" x14ac:dyDescent="0.25">
      <c r="A32" t="s">
        <v>142</v>
      </c>
      <c r="B32" t="s">
        <v>143</v>
      </c>
      <c r="C32" t="s">
        <v>114</v>
      </c>
      <c r="D32" s="18">
        <v>0.01</v>
      </c>
      <c r="E32" t="s">
        <v>87</v>
      </c>
      <c r="F32" s="17">
        <v>0.22</v>
      </c>
      <c r="G32" s="17">
        <v>0.12</v>
      </c>
      <c r="H32" s="17">
        <v>0.03</v>
      </c>
      <c r="I32" s="17">
        <v>0.05</v>
      </c>
      <c r="J32" s="17">
        <v>0.03</v>
      </c>
      <c r="K32" s="4">
        <v>0.19</v>
      </c>
      <c r="L32" s="12"/>
      <c r="M32">
        <f>MEDIAN(F32:K32)</f>
        <v>8.4999999999999992E-2</v>
      </c>
    </row>
    <row r="33" spans="1:13" ht="15" customHeight="1" x14ac:dyDescent="0.25">
      <c r="L33" s="12"/>
    </row>
    <row r="34" spans="1:13" ht="15" customHeight="1" x14ac:dyDescent="0.25">
      <c r="A34" s="5" t="s">
        <v>146</v>
      </c>
      <c r="L34" s="12"/>
    </row>
    <row r="35" spans="1:13" ht="15" customHeight="1" x14ac:dyDescent="0.25">
      <c r="A35" t="s">
        <v>147</v>
      </c>
      <c r="B35" t="s">
        <v>87</v>
      </c>
      <c r="C35" t="s">
        <v>114</v>
      </c>
      <c r="D35" s="18">
        <v>0.01</v>
      </c>
      <c r="E35" t="s">
        <v>87</v>
      </c>
      <c r="F35" s="17">
        <v>0.22</v>
      </c>
      <c r="G35" s="17">
        <v>0.12</v>
      </c>
      <c r="H35" s="17">
        <v>0.03</v>
      </c>
      <c r="I35" s="17">
        <v>0.05</v>
      </c>
      <c r="J35" s="17">
        <v>0.03</v>
      </c>
      <c r="K35" s="4">
        <v>0.19</v>
      </c>
      <c r="L35" s="12"/>
      <c r="M35">
        <f>MEDIAN(F35:K35)</f>
        <v>8.4999999999999992E-2</v>
      </c>
    </row>
    <row r="36" spans="1:13" ht="15" customHeight="1" x14ac:dyDescent="0.25">
      <c r="L36" s="12"/>
    </row>
    <row r="37" spans="1:13" ht="15" customHeight="1" x14ac:dyDescent="0.25">
      <c r="A37" s="5" t="s">
        <v>148</v>
      </c>
      <c r="L37" s="12"/>
    </row>
    <row r="38" spans="1:13" ht="15" customHeight="1" x14ac:dyDescent="0.25">
      <c r="A38" t="s">
        <v>149</v>
      </c>
      <c r="B38" t="s">
        <v>87</v>
      </c>
      <c r="C38" t="s">
        <v>114</v>
      </c>
      <c r="D38" s="18">
        <v>0.1</v>
      </c>
      <c r="E38" t="s">
        <v>87</v>
      </c>
      <c r="F38" s="17">
        <v>0.4</v>
      </c>
      <c r="G38" s="17">
        <v>0.3</v>
      </c>
      <c r="H38" s="17">
        <v>0.3</v>
      </c>
      <c r="I38" s="17">
        <v>0.3</v>
      </c>
      <c r="J38" s="17">
        <v>0.2</v>
      </c>
      <c r="K38" s="4">
        <v>0.5</v>
      </c>
      <c r="L38" s="12"/>
      <c r="M38">
        <f>MEDIAN(F38:K38)</f>
        <v>0.3</v>
      </c>
    </row>
    <row r="39" spans="1:13" ht="15" customHeight="1" x14ac:dyDescent="0.25">
      <c r="L39" s="12"/>
    </row>
    <row r="40" spans="1:13" ht="15" customHeight="1" x14ac:dyDescent="0.25">
      <c r="A40" s="5" t="s">
        <v>155</v>
      </c>
      <c r="L40" s="12"/>
    </row>
    <row r="41" spans="1:13" ht="15" customHeight="1" x14ac:dyDescent="0.25">
      <c r="A41" t="s">
        <v>156</v>
      </c>
      <c r="B41" t="s">
        <v>87</v>
      </c>
      <c r="C41" t="s">
        <v>114</v>
      </c>
      <c r="D41" s="18">
        <v>0.1</v>
      </c>
      <c r="E41" t="s">
        <v>87</v>
      </c>
      <c r="F41" s="17">
        <v>0.6</v>
      </c>
      <c r="G41" s="17">
        <v>0.4</v>
      </c>
      <c r="H41" s="17">
        <v>0.3</v>
      </c>
      <c r="I41" s="17">
        <v>0.4</v>
      </c>
      <c r="J41" s="17">
        <v>0.2</v>
      </c>
      <c r="K41" s="4">
        <v>0.7</v>
      </c>
      <c r="L41" s="12"/>
      <c r="M41">
        <f>MEDIAN(F41:K41)</f>
        <v>0.4</v>
      </c>
    </row>
    <row r="42" spans="1:13" ht="15" customHeight="1" x14ac:dyDescent="0.25">
      <c r="L42" s="12"/>
    </row>
    <row r="43" spans="1:13" ht="15" customHeight="1" x14ac:dyDescent="0.25">
      <c r="A43" s="5" t="s">
        <v>158</v>
      </c>
      <c r="L43" s="12"/>
    </row>
    <row r="44" spans="1:13" ht="15" customHeight="1" x14ac:dyDescent="0.25">
      <c r="A44" t="s">
        <v>159</v>
      </c>
      <c r="B44" t="s">
        <v>87</v>
      </c>
      <c r="C44" t="s">
        <v>114</v>
      </c>
      <c r="D44" s="18">
        <v>0.01</v>
      </c>
      <c r="E44" t="s">
        <v>87</v>
      </c>
      <c r="F44" s="17">
        <v>0.03</v>
      </c>
      <c r="G44" s="17">
        <v>0.03</v>
      </c>
      <c r="H44" s="17">
        <v>0.06</v>
      </c>
      <c r="I44" s="17">
        <v>0.11</v>
      </c>
      <c r="J44" s="17">
        <v>0.05</v>
      </c>
      <c r="K44" s="4">
        <v>0.03</v>
      </c>
      <c r="L44" s="12"/>
      <c r="M44">
        <f>MEDIAN(F44:K44)</f>
        <v>0.04</v>
      </c>
    </row>
    <row r="45" spans="1:13" ht="15" customHeight="1" x14ac:dyDescent="0.25">
      <c r="L45" s="12"/>
    </row>
    <row r="46" spans="1:13" ht="15" customHeight="1" x14ac:dyDescent="0.25">
      <c r="A46" s="5" t="s">
        <v>160</v>
      </c>
      <c r="L46" s="12"/>
    </row>
    <row r="47" spans="1:13" ht="15" customHeight="1" x14ac:dyDescent="0.25">
      <c r="A47" t="s">
        <v>161</v>
      </c>
      <c r="B47" t="s">
        <v>162</v>
      </c>
      <c r="C47" t="s">
        <v>114</v>
      </c>
      <c r="D47" s="18">
        <v>0.01</v>
      </c>
      <c r="E47" t="s">
        <v>87</v>
      </c>
      <c r="F47" t="s">
        <v>134</v>
      </c>
      <c r="G47" s="17">
        <v>0.01</v>
      </c>
      <c r="H47" s="17">
        <v>0.01</v>
      </c>
      <c r="I47" t="s">
        <v>134</v>
      </c>
      <c r="J47" s="17">
        <v>0.02</v>
      </c>
      <c r="K47" t="s">
        <v>134</v>
      </c>
      <c r="L47" s="12"/>
      <c r="M47" s="17">
        <v>0.01</v>
      </c>
    </row>
    <row r="48" spans="1:13" ht="15" customHeight="1" x14ac:dyDescent="0.25">
      <c r="L48" s="12"/>
    </row>
    <row r="49" spans="1:13" ht="15" customHeight="1" x14ac:dyDescent="0.25">
      <c r="A49" s="9" t="s">
        <v>301</v>
      </c>
      <c r="L49" s="12"/>
    </row>
    <row r="50" spans="1:13" ht="15" customHeight="1" x14ac:dyDescent="0.25">
      <c r="A50" t="s">
        <v>302</v>
      </c>
      <c r="B50" t="s">
        <v>87</v>
      </c>
      <c r="C50" t="s">
        <v>303</v>
      </c>
      <c r="D50" s="18">
        <v>0.01</v>
      </c>
      <c r="K50" s="4" t="s">
        <v>103</v>
      </c>
      <c r="L50" s="12"/>
    </row>
    <row r="51" spans="1:13" ht="15" customHeight="1" x14ac:dyDescent="0.25">
      <c r="L51" s="12"/>
    </row>
    <row r="52" spans="1:13" ht="15" customHeight="1" x14ac:dyDescent="0.25">
      <c r="A52" s="5" t="s">
        <v>163</v>
      </c>
      <c r="L52" s="12"/>
    </row>
    <row r="53" spans="1:13" ht="15" customHeight="1" x14ac:dyDescent="0.25">
      <c r="A53" t="s">
        <v>164</v>
      </c>
      <c r="B53" t="s">
        <v>87</v>
      </c>
      <c r="C53" t="s">
        <v>114</v>
      </c>
      <c r="D53" s="18">
        <v>0.01</v>
      </c>
      <c r="E53" t="s">
        <v>87</v>
      </c>
      <c r="F53" s="17">
        <v>9.07</v>
      </c>
      <c r="G53" s="17">
        <v>8.4499999999999993</v>
      </c>
      <c r="H53" s="17">
        <v>6.24</v>
      </c>
      <c r="I53" s="17">
        <v>5.35</v>
      </c>
      <c r="J53" s="17">
        <v>5.57</v>
      </c>
      <c r="K53">
        <v>7.97</v>
      </c>
      <c r="L53" s="12"/>
      <c r="M53">
        <f>MEDIAN(F53:K53)</f>
        <v>7.1050000000000004</v>
      </c>
    </row>
    <row r="54" spans="1:13" ht="15" customHeight="1" x14ac:dyDescent="0.25">
      <c r="L54" s="12"/>
    </row>
    <row r="55" spans="1:13" ht="15" customHeight="1" x14ac:dyDescent="0.25">
      <c r="A55" s="5" t="s">
        <v>167</v>
      </c>
      <c r="L55" s="12"/>
    </row>
    <row r="56" spans="1:13" ht="15" customHeight="1" x14ac:dyDescent="0.25">
      <c r="A56" t="s">
        <v>168</v>
      </c>
      <c r="B56" t="s">
        <v>87</v>
      </c>
      <c r="C56" t="s">
        <v>114</v>
      </c>
      <c r="D56" s="18">
        <v>2</v>
      </c>
      <c r="E56" t="s">
        <v>87</v>
      </c>
      <c r="F56" t="s">
        <v>170</v>
      </c>
      <c r="G56" t="s">
        <v>170</v>
      </c>
      <c r="H56" s="17">
        <v>2</v>
      </c>
      <c r="I56" s="17">
        <v>4</v>
      </c>
      <c r="J56" t="s">
        <v>170</v>
      </c>
      <c r="K56">
        <v>4</v>
      </c>
      <c r="L56" s="12"/>
      <c r="M56">
        <f>MEDIAN(F56:K57)</f>
        <v>4</v>
      </c>
    </row>
  </sheetData>
  <mergeCells count="9">
    <mergeCell ref="D7:E7"/>
    <mergeCell ref="D8:E8"/>
    <mergeCell ref="D9:E9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</vt:lpstr>
      <vt:lpstr>Validation</vt:lpstr>
      <vt:lpstr>SW301</vt:lpstr>
      <vt:lpstr>SW302</vt:lpstr>
      <vt:lpstr>SW303</vt:lpstr>
      <vt:lpstr>SW304</vt:lpstr>
      <vt:lpstr>SW305</vt:lpstr>
      <vt:lpstr>SW306</vt:lpstr>
      <vt:lpstr>SW307</vt:lpstr>
      <vt:lpstr>SW308</vt:lpstr>
      <vt:lpstr>SW309</vt:lpstr>
      <vt:lpstr>DP01</vt:lpstr>
      <vt:lpstr>DP02</vt:lpstr>
      <vt:lpstr>DP03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McCormac</dc:creator>
  <cp:lastModifiedBy>Mitchell McCormac</cp:lastModifiedBy>
  <dcterms:created xsi:type="dcterms:W3CDTF">2025-06-10T00:22:58Z</dcterms:created>
  <dcterms:modified xsi:type="dcterms:W3CDTF">2025-06-13T05:34:09Z</dcterms:modified>
</cp:coreProperties>
</file>