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drawings/drawing2.xml" ContentType="application/vnd.openxmlformats-officedocument.drawing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ans\OneDrive\Desktop\"/>
    </mc:Choice>
  </mc:AlternateContent>
  <bookViews>
    <workbookView xWindow="0" yWindow="0" windowWidth="22500" windowHeight="10875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</sheets>
  <calcPr calcId="152511"/>
</workbook>
</file>

<file path=xl/calcChain.xml><?xml version="1.0" encoding="utf-8"?>
<calcChain xmlns="http://schemas.openxmlformats.org/spreadsheetml/2006/main">
  <c r="B1" i="17" l="1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B1" i="26"/>
  <c r="C1" i="26"/>
  <c r="B7" i="13" s="1"/>
  <c r="D1" i="26"/>
  <c r="B8" i="13" s="1"/>
  <c r="E1" i="26"/>
  <c r="B9" i="13" s="1"/>
  <c r="F1" i="26"/>
  <c r="G1" i="26"/>
  <c r="B11" i="13" s="1"/>
  <c r="H1" i="26"/>
  <c r="B12" i="13" s="1"/>
  <c r="I1" i="26"/>
  <c r="B13" i="13" s="1"/>
  <c r="J1" i="26"/>
  <c r="K1" i="26"/>
  <c r="B15" i="13" s="1"/>
  <c r="L1" i="26"/>
  <c r="B16" i="13" s="1"/>
  <c r="M1" i="26"/>
  <c r="B17" i="13" s="1"/>
  <c r="N1" i="26"/>
  <c r="O1" i="26"/>
  <c r="B19" i="13" s="1"/>
  <c r="P1" i="26"/>
  <c r="B20" i="13" s="1"/>
  <c r="Q1" i="26"/>
  <c r="B21" i="13" s="1"/>
  <c r="R1" i="26"/>
  <c r="B22" i="13" s="1"/>
  <c r="S1" i="26"/>
  <c r="B23" i="13" s="1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B6" i="13"/>
  <c r="B10" i="13"/>
  <c r="B14" i="13"/>
  <c r="B18" i="13"/>
  <c r="E20" i="13"/>
  <c r="E23" i="13" l="1"/>
  <c r="E12" i="13"/>
  <c r="E16" i="13"/>
  <c r="E8" i="13"/>
  <c r="E21" i="13"/>
  <c r="E17" i="13"/>
  <c r="E19" i="13"/>
  <c r="E15" i="13"/>
  <c r="E11" i="13"/>
  <c r="E7" i="13"/>
  <c r="E9" i="13"/>
  <c r="E13" i="13"/>
  <c r="E18" i="13"/>
  <c r="E10" i="13"/>
  <c r="E6" i="13"/>
  <c r="E14" i="13"/>
  <c r="E22" i="13"/>
  <c r="E25" i="13" l="1"/>
  <c r="E27" i="13" s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 shapeId="0">
      <text>
        <r>
          <rPr>
            <sz val="8"/>
            <color indexed="81"/>
            <rFont val="Tahoma"/>
          </rPr>
          <t xml:space="preserve">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 shapeId="0">
      <text>
        <r>
          <rPr>
            <sz val="8"/>
            <color indexed="81"/>
            <rFont val="Tahoma"/>
          </rPr>
          <t xml:space="preserve">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 shapeId="0">
      <text>
        <r>
          <rPr>
            <sz val="8"/>
            <color indexed="81"/>
            <rFont val="Tahoma"/>
          </rPr>
          <t xml:space="preserve">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 shapeId="0">
      <text>
        <r>
          <rPr>
            <sz val="8"/>
            <color indexed="81"/>
            <rFont val="Tahoma"/>
          </rPr>
          <t xml:space="preserve">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  <author>Sean Strother</author>
  </authors>
  <commentList>
    <comment ref="A1" authorId="0" shapeId="0">
      <text>
        <r>
          <rPr>
            <sz val="8"/>
            <color indexed="81"/>
            <rFont val="Tahoma"/>
          </rPr>
          <t xml:space="preserve">
Insert Year Here
</t>
        </r>
      </text>
    </comment>
    <comment ref="E3" authorId="1" shapeId="0">
      <text>
        <r>
          <rPr>
            <sz val="9"/>
            <color indexed="81"/>
            <rFont val="Tahoma"/>
            <family val="2"/>
          </rPr>
          <t xml:space="preserve">Insert Gross Income </t>
        </r>
      </text>
    </comment>
    <comment ref="D11" authorId="0" shapeId="0">
      <text>
        <r>
          <rPr>
            <sz val="8"/>
            <color indexed="81"/>
            <rFont val="Tahoma"/>
          </rPr>
          <t>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 shapeId="0">
      <text>
        <r>
          <rPr>
            <sz val="8"/>
            <color indexed="81"/>
            <rFont val="Tahoma"/>
          </rPr>
          <t xml:space="preserve">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 shapeId="0">
      <text>
        <r>
          <rPr>
            <sz val="8"/>
            <color indexed="81"/>
            <rFont val="Tahoma"/>
          </rPr>
          <t xml:space="preserve">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 shapeId="0">
      <text>
        <r>
          <rPr>
            <sz val="8"/>
            <color indexed="81"/>
            <rFont val="Tahoma"/>
          </rPr>
          <t>Insert Year Here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 shapeId="0">
      <text>
        <r>
          <rPr>
            <sz val="8"/>
            <color indexed="81"/>
            <rFont val="Tahoma"/>
          </rPr>
          <t xml:space="preserve">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 shapeId="0">
      <text>
        <r>
          <rPr>
            <sz val="8"/>
            <color indexed="81"/>
            <rFont val="Tahoma"/>
          </rPr>
          <t xml:space="preserve">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 shapeId="0">
      <text>
        <r>
          <rPr>
            <sz val="8"/>
            <color indexed="81"/>
            <rFont val="Tahoma"/>
          </rPr>
          <t xml:space="preserve">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 shapeId="0">
      <text>
        <r>
          <rPr>
            <sz val="8"/>
            <color indexed="81"/>
            <rFont val="Tahoma"/>
          </rPr>
          <t xml:space="preserve">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 shapeId="0">
      <text>
        <r>
          <rPr>
            <sz val="8"/>
            <color indexed="81"/>
            <rFont val="Tahoma"/>
          </rPr>
          <t xml:space="preserve">Insert Year Here
</t>
        </r>
      </text>
    </comment>
  </commentList>
</comments>
</file>

<file path=xl/sharedStrings.xml><?xml version="1.0" encoding="utf-8"?>
<sst xmlns="http://schemas.openxmlformats.org/spreadsheetml/2006/main" count="64" uniqueCount="42">
  <si>
    <t>Day</t>
  </si>
  <si>
    <t>Lodging</t>
  </si>
  <si>
    <t>Rental Car</t>
  </si>
  <si>
    <t>Tolls &amp; Parking</t>
  </si>
  <si>
    <t>Local Trans.</t>
  </si>
  <si>
    <t>Auto Mileage</t>
  </si>
  <si>
    <t>Air &amp; Train Tix</t>
  </si>
  <si>
    <t>Books</t>
  </si>
  <si>
    <t>Supplies</t>
  </si>
  <si>
    <t>Income</t>
  </si>
  <si>
    <t>Expenses:</t>
  </si>
  <si>
    <t>Miscellaneous</t>
  </si>
  <si>
    <t>Total Expenses</t>
  </si>
  <si>
    <t>Net Income</t>
  </si>
  <si>
    <t>on this sheet to insure accuracy.</t>
  </si>
  <si>
    <t>Note - Be sure to double check the mathematical calculations</t>
  </si>
  <si>
    <t>Description</t>
  </si>
  <si>
    <t>Travel Meals</t>
  </si>
  <si>
    <t>Insurance</t>
  </si>
  <si>
    <t>Publications</t>
  </si>
  <si>
    <t>Prof. Fees</t>
  </si>
  <si>
    <t>Education</t>
  </si>
  <si>
    <t>Phone/Cellular</t>
  </si>
  <si>
    <t>Prof. Clothing</t>
  </si>
  <si>
    <t>Meals &amp; Enter.</t>
  </si>
  <si>
    <t>Equipment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</si>
  <si>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</si>
  <si>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</si>
  <si>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</si>
  <si>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r>
      <t xml:space="preserve">sheet will provide the user with a running total of expenses by category for the year.  </t>
    </r>
    <r>
      <rPr>
        <b/>
        <i/>
        <sz val="12"/>
        <rFont val="Palatia"/>
      </rPr>
      <t xml:space="preserve">The </t>
    </r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</si>
  <si>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</si>
  <si>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</si>
  <si>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</si>
  <si>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</si>
  <si>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</si>
  <si>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r>
      <t xml:space="preserve">are functioning properly!    </t>
    </r>
    <r>
      <rPr>
        <b/>
        <i/>
        <sz val="12"/>
        <rFont val="Palatia"/>
      </rPr>
      <t xml:space="preserve">    </t>
    </r>
  </si>
  <si>
    <t xml:space="preserve">Brought to you by: </t>
  </si>
  <si>
    <t>3401 Enterprise Parkway, Beachwood, Ohio 44122, United States</t>
  </si>
  <si>
    <t>E-mail - premiertax@gopremiergroup.com</t>
  </si>
  <si>
    <t>Website - www.gopremiergroup.com</t>
  </si>
  <si>
    <t xml:space="preserve">Premier EZ Tax </t>
  </si>
  <si>
    <t>Phone - 877.888.9689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</si>
</sst>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>
    <font>
      <sz val="12"/>
      <name val="Palatia"/>
    </font>
    <font>
      <sz val="8"/>
      <color indexed="81"/>
      <name val="Tahom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  <font>
      <u val="double"/>
      <sz val="12"/>
      <name val="Palatia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3" fillId="0" borderId="0" xfId="0" applyNumberFormat="1" applyFont="1"/>
    <xf numFmtId="164" fontId="3" fillId="0" borderId="2" xfId="0" applyNumberFormat="1" applyFont="1" applyBorder="1"/>
    <xf numFmtId="0" fontId="3" fillId="0" borderId="0" xfId="0" applyNumberFormat="1" applyFont="1"/>
    <xf numFmtId="0" fontId="3" fillId="0" borderId="2" xfId="0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0" fillId="0" borderId="0" xfId="0" applyNumberFormat="1"/>
    <xf numFmtId="49" fontId="0" fillId="0" borderId="0" xfId="0" applyNumberFormat="1"/>
    <xf numFmtId="49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2" fillId="0" borderId="0" xfId="0" applyFont="1"/>
    <xf numFmtId="0" fontId="7" fillId="0" borderId="0" xfId="0" applyFont="1"/>
    <xf numFmtId="164" fontId="7" fillId="0" borderId="0" xfId="0" applyNumberFormat="1" applyFont="1"/>
    <xf numFmtId="164" fontId="8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142875</xdr:rowOff>
    </xdr:from>
    <xdr:to>
      <xdr:col>7</xdr:col>
      <xdr:colOff>133350</xdr:colOff>
      <xdr:row>28</xdr:row>
      <xdr:rowOff>22258</xdr:rowOff>
    </xdr:to>
    <xdr:pic>
      <xdr:nvPicPr>
        <xdr:cNvPr id="3" name="Picture 2" descr="Premier EZ Ta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875"/>
          <a:ext cx="5467350" cy="1784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14288</xdr:rowOff>
    </xdr:from>
    <xdr:to>
      <xdr:col>4</xdr:col>
      <xdr:colOff>600075</xdr:colOff>
      <xdr:row>38</xdr:row>
      <xdr:rowOff>61913</xdr:rowOff>
    </xdr:to>
    <xdr:pic>
      <xdr:nvPicPr>
        <xdr:cNvPr id="2" name="Picture 1" descr="Premier EZ Tax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57913"/>
          <a:ext cx="3648075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8"/>
  <sheetViews>
    <sheetView tabSelected="1" workbookViewId="0">
      <selection activeCell="B15" sqref="B15"/>
    </sheetView>
  </sheetViews>
  <sheetFormatPr defaultRowHeight="15"/>
  <sheetData>
    <row r="2" spans="1:2">
      <c r="A2" t="s">
        <v>26</v>
      </c>
    </row>
    <row r="3" spans="1:2">
      <c r="A3" t="s">
        <v>27</v>
      </c>
    </row>
    <row r="4" spans="1:2">
      <c r="A4" t="s">
        <v>28</v>
      </c>
    </row>
    <row r="5" spans="1:2">
      <c r="A5" t="s">
        <v>29</v>
      </c>
    </row>
    <row r="6" spans="1:2">
      <c r="A6" s="18" t="s">
        <v>30</v>
      </c>
    </row>
    <row r="7" spans="1:2">
      <c r="A7" t="s">
        <v>31</v>
      </c>
    </row>
    <row r="8" spans="1:2">
      <c r="A8" t="s">
        <v>32</v>
      </c>
    </row>
    <row r="9" spans="1:2">
      <c r="A9" t="s">
        <v>33</v>
      </c>
    </row>
    <row r="10" spans="1:2">
      <c r="A10" t="s">
        <v>34</v>
      </c>
    </row>
    <row r="11" spans="1:2">
      <c r="A11" t="s">
        <v>35</v>
      </c>
    </row>
    <row r="13" spans="1:2">
      <c r="A13" t="s">
        <v>36</v>
      </c>
    </row>
    <row r="14" spans="1:2">
      <c r="B14" t="s">
        <v>40</v>
      </c>
    </row>
    <row r="15" spans="1:2">
      <c r="B15" t="s">
        <v>37</v>
      </c>
    </row>
    <row r="16" spans="1:2">
      <c r="B16" t="s">
        <v>41</v>
      </c>
    </row>
    <row r="17" spans="2:2">
      <c r="B17" t="s">
        <v>38</v>
      </c>
    </row>
    <row r="18" spans="2:2">
      <c r="B18" t="s">
        <v>39</v>
      </c>
    </row>
  </sheetData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7.71875" customWidth="1"/>
    <col min="2" max="19" width="11.609375" customWidth="1"/>
    <col min="20" max="20" width="18.109375" customWidth="1"/>
  </cols>
  <sheetData>
    <row r="1" spans="1:20" s="2" customFormat="1" ht="20.100000000000001" customHeight="1" thickBot="1">
      <c r="A1" s="8">
        <v>2019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Prof. Fees</v>
      </c>
      <c r="J1" s="3" t="str">
        <f>January!J1</f>
        <v>Insurance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Equipment</v>
      </c>
      <c r="N1" s="3" t="str">
        <f>January!N1</f>
        <v>Books</v>
      </c>
      <c r="O1" s="3" t="str">
        <f>January!O1</f>
        <v>Supplies</v>
      </c>
      <c r="P1" s="3" t="str">
        <f>January!P1</f>
        <v>Education</v>
      </c>
      <c r="Q1" s="3" t="str">
        <f>January!Q1</f>
        <v>Phone/Cellular</v>
      </c>
      <c r="R1" s="3" t="str">
        <f>January!R1</f>
        <v>Prof. Clothing</v>
      </c>
      <c r="S1" s="3" t="str">
        <f>January!S1</f>
        <v>Miscellaneous</v>
      </c>
      <c r="T1" s="2" t="s">
        <v>16</v>
      </c>
    </row>
    <row r="2" spans="1:20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0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0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0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0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0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</row>
    <row r="9" spans="1:20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0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0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0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0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0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0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9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9" ht="15.4" thickBot="1">
      <c r="A34" s="10"/>
      <c r="B34" s="5">
        <f t="shared" ref="B34:Q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>SUM(R2:R33)</f>
        <v>0</v>
      </c>
      <c r="S34" s="5">
        <f>SUM(S2:S33)</f>
        <v>0</v>
      </c>
    </row>
    <row r="35" spans="1:19" ht="15.4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9">
      <c r="A36" s="10"/>
    </row>
    <row r="37" spans="1:19">
      <c r="A37" s="10"/>
    </row>
    <row r="38" spans="1:19">
      <c r="A38" s="10"/>
    </row>
    <row r="39" spans="1:19">
      <c r="A39" s="10"/>
    </row>
    <row r="40" spans="1:19">
      <c r="A40" s="10"/>
    </row>
    <row r="41" spans="1:19">
      <c r="A41" s="10"/>
    </row>
    <row r="42" spans="1:19">
      <c r="A42" s="10"/>
    </row>
    <row r="43" spans="1:19">
      <c r="A43" s="10"/>
    </row>
    <row r="44" spans="1:19">
      <c r="A44" s="10"/>
    </row>
    <row r="45" spans="1:19">
      <c r="A45" s="10"/>
    </row>
    <row r="46" spans="1:19">
      <c r="A46" s="10"/>
    </row>
    <row r="47" spans="1:19">
      <c r="A47" s="10"/>
    </row>
    <row r="48" spans="1:19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4" sqref="F14"/>
    </sheetView>
  </sheetViews>
  <sheetFormatPr defaultRowHeight="15"/>
  <cols>
    <col min="1" max="1" width="7.71875" customWidth="1"/>
    <col min="2" max="19" width="11.609375" customWidth="1"/>
    <col min="20" max="20" width="17.609375" customWidth="1"/>
  </cols>
  <sheetData>
    <row r="1" spans="1:20" s="2" customFormat="1" ht="20.100000000000001" customHeight="1" thickBot="1">
      <c r="A1" s="8">
        <v>2019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Prof. Fees</v>
      </c>
      <c r="J1" s="3" t="str">
        <f>January!J1</f>
        <v>Insurance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Equipment</v>
      </c>
      <c r="N1" s="3" t="str">
        <f>January!N1</f>
        <v>Books</v>
      </c>
      <c r="O1" s="3" t="str">
        <f>January!O1</f>
        <v>Supplies</v>
      </c>
      <c r="P1" s="3" t="str">
        <f>January!P1</f>
        <v>Education</v>
      </c>
      <c r="Q1" s="3" t="str">
        <f>January!Q1</f>
        <v>Phone/Cellular</v>
      </c>
      <c r="R1" s="3" t="str">
        <f>January!R1</f>
        <v>Prof. Clothing</v>
      </c>
      <c r="S1" s="3" t="str">
        <f>January!S1</f>
        <v>Miscellaneous</v>
      </c>
      <c r="T1" s="2" t="s">
        <v>16</v>
      </c>
    </row>
    <row r="2" spans="1:20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0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0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0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0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0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</row>
    <row r="9" spans="1:20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0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0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0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0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0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0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9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9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9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9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9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9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9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9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9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9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9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9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9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9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9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9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9" ht="15.4" thickBot="1">
      <c r="A34" s="10"/>
      <c r="B34" s="5">
        <f t="shared" ref="B34:Q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>SUM(R2:R33)</f>
        <v>0</v>
      </c>
      <c r="S34" s="5">
        <f>SUM(S2:S33)</f>
        <v>0</v>
      </c>
    </row>
    <row r="35" spans="1:19" ht="15.4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9">
      <c r="A36" s="10"/>
    </row>
    <row r="37" spans="1:19">
      <c r="A37" s="10"/>
    </row>
    <row r="38" spans="1:19">
      <c r="A38" s="10"/>
    </row>
    <row r="39" spans="1:19">
      <c r="A39" s="10"/>
    </row>
    <row r="40" spans="1:19">
      <c r="A40" s="10"/>
    </row>
    <row r="41" spans="1:19">
      <c r="A41" s="10"/>
    </row>
    <row r="42" spans="1:19">
      <c r="A42" s="10"/>
    </row>
    <row r="43" spans="1:19">
      <c r="A43" s="10"/>
    </row>
    <row r="44" spans="1:19">
      <c r="A44" s="10"/>
    </row>
    <row r="45" spans="1:19">
      <c r="A45" s="10"/>
    </row>
    <row r="46" spans="1:19">
      <c r="A46" s="10"/>
    </row>
    <row r="47" spans="1:19">
      <c r="A47" s="10"/>
    </row>
    <row r="48" spans="1:19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5" sqref="H15"/>
    </sheetView>
  </sheetViews>
  <sheetFormatPr defaultRowHeight="15"/>
  <cols>
    <col min="1" max="1" width="7.71875" customWidth="1"/>
    <col min="2" max="19" width="11.609375" customWidth="1"/>
    <col min="20" max="20" width="17.609375" customWidth="1"/>
  </cols>
  <sheetData>
    <row r="1" spans="1:20" s="2" customFormat="1" ht="20.100000000000001" customHeight="1" thickBot="1">
      <c r="A1" s="8">
        <v>2019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Prof. Fees</v>
      </c>
      <c r="J1" s="3" t="str">
        <f>January!J1</f>
        <v>Insurance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Equipment</v>
      </c>
      <c r="N1" s="3" t="str">
        <f>January!N1</f>
        <v>Books</v>
      </c>
      <c r="O1" s="3" t="str">
        <f>January!O1</f>
        <v>Supplies</v>
      </c>
      <c r="P1" s="3" t="str">
        <f>January!P1</f>
        <v>Education</v>
      </c>
      <c r="Q1" s="3" t="str">
        <f>January!Q1</f>
        <v>Phone/Cellular</v>
      </c>
      <c r="R1" s="3" t="str">
        <f>January!R1</f>
        <v>Prof. Clothing</v>
      </c>
      <c r="S1" s="3" t="str">
        <f>January!S1</f>
        <v>Miscellaneous</v>
      </c>
      <c r="T1" s="2" t="s">
        <v>16</v>
      </c>
    </row>
    <row r="2" spans="1:20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0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0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0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0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0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</row>
    <row r="9" spans="1:20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0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0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0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0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0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0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7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9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9" ht="15.4" thickBot="1">
      <c r="A34" s="10"/>
      <c r="B34" s="5">
        <f t="shared" ref="B34:Q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>SUM(R2:R33)</f>
        <v>0</v>
      </c>
      <c r="S34" s="5">
        <f>SUM(S2:S33)</f>
        <v>0</v>
      </c>
    </row>
    <row r="35" spans="1:19" ht="15.4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9">
      <c r="A36" s="10"/>
    </row>
    <row r="37" spans="1:19">
      <c r="A37" s="10"/>
    </row>
    <row r="38" spans="1:19">
      <c r="A38" s="10"/>
    </row>
    <row r="39" spans="1:19">
      <c r="A39" s="10"/>
    </row>
    <row r="40" spans="1:19">
      <c r="A40" s="10"/>
    </row>
    <row r="41" spans="1:19">
      <c r="A41" s="10"/>
    </row>
    <row r="42" spans="1:19">
      <c r="A42" s="10"/>
    </row>
    <row r="43" spans="1:19">
      <c r="A43" s="10"/>
    </row>
    <row r="44" spans="1:19">
      <c r="A44" s="10"/>
    </row>
    <row r="45" spans="1:19">
      <c r="A45" s="10"/>
    </row>
    <row r="46" spans="1:19">
      <c r="A46" s="10"/>
    </row>
    <row r="47" spans="1:19">
      <c r="A47" s="10"/>
    </row>
    <row r="48" spans="1:19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7.71875" customWidth="1"/>
    <col min="2" max="19" width="11.609375" customWidth="1"/>
    <col min="20" max="20" width="17.88671875" customWidth="1"/>
  </cols>
  <sheetData>
    <row r="1" spans="1:20" s="2" customFormat="1" ht="20.100000000000001" customHeight="1" thickBot="1">
      <c r="A1" s="8">
        <v>2019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Prof. Fees</v>
      </c>
      <c r="J1" s="3" t="str">
        <f>January!J1</f>
        <v>Insurance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Equipment</v>
      </c>
      <c r="N1" s="3" t="str">
        <f>January!N1</f>
        <v>Books</v>
      </c>
      <c r="O1" s="3" t="str">
        <f>January!O1</f>
        <v>Supplies</v>
      </c>
      <c r="P1" s="3" t="str">
        <f>January!P1</f>
        <v>Education</v>
      </c>
      <c r="Q1" s="3" t="str">
        <f>January!Q1</f>
        <v>Phone/Cellular</v>
      </c>
      <c r="R1" s="3" t="str">
        <f>January!R1</f>
        <v>Prof. Clothing</v>
      </c>
      <c r="S1" s="3" t="str">
        <f>January!S1</f>
        <v>Miscellaneous</v>
      </c>
      <c r="T1" s="2" t="s">
        <v>16</v>
      </c>
    </row>
    <row r="2" spans="1:20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0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0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0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0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0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</row>
    <row r="9" spans="1:20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0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0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0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0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0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0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9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9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9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9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9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9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9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9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9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9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9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9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9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9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9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9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9" ht="15.4" thickBot="1">
      <c r="A34" s="10"/>
      <c r="B34" s="5">
        <f t="shared" ref="B34:Q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>SUM(R2:R33)</f>
        <v>0</v>
      </c>
      <c r="S34" s="5">
        <f>SUM(S2:S33)</f>
        <v>0</v>
      </c>
    </row>
    <row r="35" spans="1:19" ht="15.4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9">
      <c r="A36" s="10"/>
    </row>
    <row r="37" spans="1:19">
      <c r="A37" s="10"/>
    </row>
    <row r="38" spans="1:19">
      <c r="A38" s="10"/>
    </row>
    <row r="39" spans="1:19">
      <c r="A39" s="10"/>
    </row>
    <row r="40" spans="1:19">
      <c r="A40" s="10"/>
    </row>
    <row r="41" spans="1:19">
      <c r="A41" s="10"/>
    </row>
    <row r="42" spans="1:19">
      <c r="A42" s="10"/>
    </row>
    <row r="43" spans="1:19">
      <c r="A43" s="10"/>
    </row>
    <row r="44" spans="1:19">
      <c r="A44" s="10"/>
    </row>
    <row r="45" spans="1:19">
      <c r="A45" s="10"/>
    </row>
    <row r="46" spans="1:19">
      <c r="A46" s="10"/>
    </row>
    <row r="47" spans="1:19">
      <c r="A47" s="10"/>
    </row>
    <row r="48" spans="1:19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2"/>
  <sheetViews>
    <sheetView topLeftCell="A7" workbookViewId="0">
      <selection activeCell="D11" sqref="D11"/>
    </sheetView>
  </sheetViews>
  <sheetFormatPr defaultRowHeight="15"/>
  <cols>
    <col min="5" max="5" width="12.5" style="11" customWidth="1"/>
  </cols>
  <sheetData>
    <row r="1" spans="1:5" ht="17.25">
      <c r="A1" s="8">
        <v>2019</v>
      </c>
    </row>
    <row r="2" spans="1:5" ht="15.4" thickBot="1"/>
    <row r="3" spans="1:5" ht="15.4" thickBot="1">
      <c r="A3" s="17" t="s">
        <v>9</v>
      </c>
      <c r="E3" s="20"/>
    </row>
    <row r="5" spans="1:5">
      <c r="A5" s="17" t="s">
        <v>10</v>
      </c>
    </row>
    <row r="6" spans="1:5">
      <c r="B6" t="str">
        <f>December!B1</f>
        <v>Travel Meals</v>
      </c>
      <c r="E6" s="11">
        <f>January!B34+Febuary!B34+March!B34+April!B34+May!B34+June!B34+July!B34+August!B34+September!B34+October!B34+November!B34+December!B34</f>
        <v>0</v>
      </c>
    </row>
    <row r="7" spans="1: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>
      <c r="B8" t="str">
        <f>December!D1</f>
        <v>Air &amp; Train Tix</v>
      </c>
      <c r="E8" s="11">
        <f>January!D34+Febuary!D34+March!D34+April!E34+May!E34+June!E34+July!E34+August!E34+September!E34+October!E34+November!E34+December!E34</f>
        <v>0</v>
      </c>
    </row>
    <row r="9" spans="1:5">
      <c r="B9" t="str">
        <f>December!E1</f>
        <v>Local Trans.</v>
      </c>
      <c r="E9" s="11">
        <f>January!E34+Febuary!E34+March!E34+April!E34+May!E34+June!E34+July!E34+August!E34+September!E34+October!E34+November!E34+December!E34</f>
        <v>0</v>
      </c>
    </row>
    <row r="10" spans="1:5">
      <c r="B10" t="str">
        <f>December!F1</f>
        <v>Rental Car</v>
      </c>
      <c r="E10" s="11">
        <f>January!F34+Febuary!F34+March!F34+April!F34+May!F34+June!F34+July!F34+August!F34+September!F34+October!F34+November!F34+December!F34</f>
        <v>0</v>
      </c>
    </row>
    <row r="11" spans="1:5">
      <c r="B11" t="str">
        <f>December!G1</f>
        <v>Auto Mileage</v>
      </c>
      <c r="D11">
        <v>0.57999999999999996</v>
      </c>
      <c r="E11" s="11">
        <f>(January!G34+Febuary!G34+March!G34+April!G34+May!G34+June!G34+July!G34+August!G34+September!G34+October!G34+November!G34+December!G34)*D11</f>
        <v>0</v>
      </c>
    </row>
    <row r="12" spans="1:5">
      <c r="B12" t="str">
        <f>December!H1</f>
        <v>Tolls &amp; Parking</v>
      </c>
      <c r="E12" s="11">
        <f>January!H34+Febuary!H34+March!H34+April!H34+May!H34+June!H34+July!H34+August!H34+September!H34+October!H34+November!H34+December!H34</f>
        <v>0</v>
      </c>
    </row>
    <row r="13" spans="1:5">
      <c r="B13" t="str">
        <f>December!I1</f>
        <v>Prof. Fees</v>
      </c>
      <c r="E13" s="11">
        <f>January!I34+Febuary!I34+March!I34+April!I34+May!I34+June!I34+July!I34+August!I34+September!I34+October!I34+November!I34+December!I34</f>
        <v>0</v>
      </c>
    </row>
    <row r="14" spans="1:5">
      <c r="B14" t="str">
        <f>December!J1</f>
        <v>Insurance</v>
      </c>
      <c r="E14" s="11">
        <f>January!J34+Febuary!J34+March!J34+April!J34+May!J34+June!J34+July!J34+August!J34+September!J34+October!J34+November!J34+December!J34</f>
        <v>0</v>
      </c>
    </row>
    <row r="15" spans="1:5">
      <c r="B15" t="str">
        <f>December!K1</f>
        <v>Publications</v>
      </c>
      <c r="E15" s="11">
        <f>January!K34+Febuary!K34+March!K34+April!K34+May!K34+June!K34+July!K34+August!K34+September!K34+October!K34+November!K34+December!K34</f>
        <v>0</v>
      </c>
    </row>
    <row r="16" spans="1:5">
      <c r="B16" t="str">
        <f>December!L1</f>
        <v>Meals &amp; Enter.</v>
      </c>
      <c r="E16" s="11">
        <f>January!L34+Febuary!L34+March!L34+April!L34+May!L34+June!L34+July!L34+August!L34+September!L34+October!L34+November!L34+December!L34</f>
        <v>0</v>
      </c>
    </row>
    <row r="17" spans="1:6">
      <c r="B17" t="str">
        <f>December!M1</f>
        <v>Equipment</v>
      </c>
      <c r="E17" s="11">
        <f>January!M34+Febuary!M34+March!M34+April!M34+May!M34+June!M34+July!M34+August!M34+September!M34+October!M34+November!M34+December!M34</f>
        <v>0</v>
      </c>
    </row>
    <row r="18" spans="1:6">
      <c r="B18" t="str">
        <f>December!N1</f>
        <v>Books</v>
      </c>
      <c r="E18" s="11">
        <f>January!N34+Febuary!N34+March!N34+April!N34+May!N34+June!N34+July!N34+August!N34+September!N34+October!N34+November!N34+December!N34</f>
        <v>0</v>
      </c>
    </row>
    <row r="19" spans="1:6">
      <c r="B19" t="str">
        <f>December!O1</f>
        <v>Supplies</v>
      </c>
      <c r="E19" s="11">
        <f>January!O34+Febuary!O34+March!O34+April!O34+May!O34+June!O34+July!O34+August!O34+September!O34+October!O34+November!O34+December!O34</f>
        <v>0</v>
      </c>
    </row>
    <row r="20" spans="1:6">
      <c r="B20" s="12" t="str">
        <f>December!P1</f>
        <v>Education</v>
      </c>
      <c r="C20" s="12"/>
      <c r="E20" s="11">
        <f>January!P34+Febuary!P34+March!P34+April!P34+May!P34+June!P34+July!P34+August!P34+September!P34+October!P34+November!P34+December!P34</f>
        <v>0</v>
      </c>
    </row>
    <row r="21" spans="1:6">
      <c r="B21" s="12" t="str">
        <f>December!Q1</f>
        <v>Phone/Cellular</v>
      </c>
      <c r="C21" s="12"/>
      <c r="E21" s="11">
        <f>January!Q34+Febuary!Q34+March!Q34+April!Q34+May!Q34+June!Q34+July!Q34+August!Q34+September!Q34+October!Q34+November!Q34+December!Q34</f>
        <v>0</v>
      </c>
    </row>
    <row r="22" spans="1:6">
      <c r="B22" s="14" t="str">
        <f>December!R1</f>
        <v>Prof. Clothing</v>
      </c>
      <c r="C22" s="14"/>
      <c r="E22" s="11">
        <f>January!R34+Febuary!R34+March!R34+April!R34+May!R34+June!R34+July!R34+August!R34+September!R34+October!R34+November!R34+December!R34</f>
        <v>0</v>
      </c>
    </row>
    <row r="23" spans="1:6">
      <c r="B23" s="14" t="str">
        <f>December!S1</f>
        <v>Miscellaneous</v>
      </c>
      <c r="C23" s="14"/>
      <c r="E23" s="15">
        <f>January!S34+Febuary!S34+March!S34+April!S34+May!S34+June!S34+July!S34+August!S34+September!S34+October!S34+November!S34+December!S34</f>
        <v>0</v>
      </c>
    </row>
    <row r="25" spans="1:6">
      <c r="C25" s="17" t="s">
        <v>12</v>
      </c>
      <c r="E25" s="15">
        <f>SUM(E6:E24)</f>
        <v>0</v>
      </c>
    </row>
    <row r="27" spans="1:6" ht="15.4" thickBot="1">
      <c r="C27" s="17" t="s">
        <v>13</v>
      </c>
      <c r="E27" s="16">
        <f>E3-E25</f>
        <v>0</v>
      </c>
    </row>
    <row r="28" spans="1:6" ht="15.4" thickTop="1"/>
    <row r="31" spans="1:6">
      <c r="A31" s="18" t="s">
        <v>15</v>
      </c>
      <c r="B31" s="18"/>
      <c r="C31" s="18"/>
      <c r="D31" s="18"/>
      <c r="E31" s="19"/>
      <c r="F31" s="18"/>
    </row>
    <row r="32" spans="1:6">
      <c r="A32" s="18"/>
      <c r="B32" s="18" t="s">
        <v>14</v>
      </c>
      <c r="C32" s="18"/>
      <c r="D32" s="18"/>
      <c r="E32" s="19"/>
      <c r="F32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defaultRowHeight="15"/>
  <cols>
    <col min="1" max="1" width="7.71875" customWidth="1"/>
    <col min="2" max="19" width="11.609375" customWidth="1"/>
    <col min="20" max="20" width="17.609375" customWidth="1"/>
  </cols>
  <sheetData>
    <row r="1" spans="1:20" s="2" customFormat="1" ht="20.100000000000001" customHeight="1" thickBot="1">
      <c r="A1" s="8">
        <v>2019</v>
      </c>
      <c r="B1" s="3" t="s">
        <v>17</v>
      </c>
      <c r="C1" s="3" t="s">
        <v>1</v>
      </c>
      <c r="D1" s="3" t="s">
        <v>6</v>
      </c>
      <c r="E1" s="3" t="s">
        <v>4</v>
      </c>
      <c r="F1" s="3" t="s">
        <v>2</v>
      </c>
      <c r="G1" s="3" t="s">
        <v>5</v>
      </c>
      <c r="H1" s="3" t="s">
        <v>3</v>
      </c>
      <c r="I1" s="3" t="s">
        <v>20</v>
      </c>
      <c r="J1" s="3" t="s">
        <v>18</v>
      </c>
      <c r="K1" s="3" t="s">
        <v>19</v>
      </c>
      <c r="L1" s="3" t="s">
        <v>24</v>
      </c>
      <c r="M1" s="3" t="s">
        <v>25</v>
      </c>
      <c r="N1" s="3" t="s">
        <v>7</v>
      </c>
      <c r="O1" s="3" t="s">
        <v>8</v>
      </c>
      <c r="P1" s="13" t="s">
        <v>21</v>
      </c>
      <c r="Q1" s="13" t="s">
        <v>22</v>
      </c>
      <c r="R1" s="13" t="s">
        <v>23</v>
      </c>
      <c r="S1" s="13" t="s">
        <v>11</v>
      </c>
      <c r="T1" s="2" t="s">
        <v>16</v>
      </c>
    </row>
    <row r="2" spans="1:20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0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0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0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20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0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</row>
    <row r="9" spans="1:20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0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0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0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0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0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0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9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9" ht="15.4" thickBot="1">
      <c r="A34" s="10"/>
      <c r="B34" s="5">
        <f>SUM(B2:B33)</f>
        <v>0</v>
      </c>
      <c r="C34" s="5">
        <f t="shared" ref="C34:Q34" si="0">SUM(C2:C33)</f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>SUM(R2:R33)</f>
        <v>0</v>
      </c>
      <c r="S34" s="5">
        <f>SUM(S2:S33)</f>
        <v>0</v>
      </c>
    </row>
    <row r="35" spans="1:19" ht="15.4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9">
      <c r="A36" s="10"/>
    </row>
    <row r="37" spans="1:19">
      <c r="A37" s="10"/>
    </row>
    <row r="38" spans="1:19">
      <c r="A38" s="10"/>
    </row>
    <row r="39" spans="1:19">
      <c r="A39" s="10"/>
    </row>
    <row r="40" spans="1:19">
      <c r="A40" s="10"/>
    </row>
    <row r="41" spans="1:19">
      <c r="A41" s="10"/>
    </row>
    <row r="42" spans="1:19">
      <c r="A42" s="10"/>
    </row>
    <row r="43" spans="1:19">
      <c r="A43" s="10"/>
    </row>
    <row r="44" spans="1:19">
      <c r="A44" s="10"/>
    </row>
    <row r="45" spans="1:19">
      <c r="A45" s="10"/>
    </row>
    <row r="46" spans="1:19">
      <c r="A46" s="10"/>
    </row>
    <row r="47" spans="1:19">
      <c r="A47" s="10"/>
    </row>
    <row r="48" spans="1:19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7.71875" customWidth="1"/>
    <col min="2" max="19" width="11.609375" customWidth="1"/>
    <col min="20" max="20" width="17.609375" customWidth="1"/>
  </cols>
  <sheetData>
    <row r="1" spans="1:20" s="2" customFormat="1" ht="20.100000000000001" customHeight="1" thickBot="1">
      <c r="A1" s="8">
        <v>2019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Prof. Fees</v>
      </c>
      <c r="J1" s="3" t="str">
        <f>January!J1</f>
        <v>Insurance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Equipment</v>
      </c>
      <c r="N1" s="3" t="str">
        <f>January!N1</f>
        <v>Books</v>
      </c>
      <c r="O1" s="3" t="str">
        <f>January!O1</f>
        <v>Supplies</v>
      </c>
      <c r="P1" s="3" t="str">
        <f>January!P1</f>
        <v>Education</v>
      </c>
      <c r="Q1" s="3" t="str">
        <f>January!Q1</f>
        <v>Phone/Cellular</v>
      </c>
      <c r="R1" s="3" t="str">
        <f>January!R1</f>
        <v>Prof. Clothing</v>
      </c>
      <c r="S1" s="3" t="str">
        <f>January!S1</f>
        <v>Miscellaneous</v>
      </c>
      <c r="T1" s="2" t="s">
        <v>16</v>
      </c>
    </row>
    <row r="2" spans="1:20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0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0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0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0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0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</row>
    <row r="9" spans="1:20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0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0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0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0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0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0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9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9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9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9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9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9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9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9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9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9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9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9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9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9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9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9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9" ht="15.4" thickBot="1">
      <c r="A34" s="10"/>
      <c r="B34" s="5">
        <f t="shared" ref="B34:Q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>SUM(R2:R33)</f>
        <v>0</v>
      </c>
      <c r="S34" s="5">
        <f>SUM(S2:S33)</f>
        <v>0</v>
      </c>
    </row>
    <row r="35" spans="1:19" ht="15.4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9">
      <c r="A36" s="10"/>
    </row>
    <row r="37" spans="1:19">
      <c r="A37" s="10"/>
    </row>
    <row r="38" spans="1:19">
      <c r="A38" s="10"/>
    </row>
    <row r="39" spans="1:19">
      <c r="A39" s="10"/>
    </row>
    <row r="40" spans="1:19">
      <c r="A40" s="10"/>
    </row>
    <row r="41" spans="1:19">
      <c r="A41" s="10"/>
    </row>
    <row r="42" spans="1:19">
      <c r="A42" s="10"/>
    </row>
    <row r="43" spans="1:19">
      <c r="A43" s="10"/>
    </row>
    <row r="44" spans="1:19">
      <c r="A44" s="10"/>
    </row>
    <row r="45" spans="1:19">
      <c r="A45" s="10"/>
    </row>
    <row r="46" spans="1:19">
      <c r="A46" s="10"/>
    </row>
    <row r="47" spans="1:19">
      <c r="A47" s="10"/>
    </row>
    <row r="48" spans="1:19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7.71875" customWidth="1"/>
    <col min="2" max="19" width="11.609375" customWidth="1"/>
    <col min="20" max="20" width="18.109375" customWidth="1"/>
  </cols>
  <sheetData>
    <row r="1" spans="1:20" s="2" customFormat="1" ht="20.100000000000001" customHeight="1" thickBot="1">
      <c r="A1" s="8">
        <v>2019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Prof. Fees</v>
      </c>
      <c r="J1" s="3" t="str">
        <f>January!J1</f>
        <v>Insurance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Equipment</v>
      </c>
      <c r="N1" s="3" t="str">
        <f>January!N1</f>
        <v>Books</v>
      </c>
      <c r="O1" s="3" t="str">
        <f>January!O1</f>
        <v>Supplies</v>
      </c>
      <c r="P1" s="3" t="str">
        <f>January!P1</f>
        <v>Education</v>
      </c>
      <c r="Q1" s="3" t="str">
        <f>January!Q1</f>
        <v>Phone/Cellular</v>
      </c>
      <c r="R1" s="3" t="str">
        <f>January!R1</f>
        <v>Prof. Clothing</v>
      </c>
      <c r="S1" s="3" t="str">
        <f>January!S1</f>
        <v>Miscellaneous</v>
      </c>
      <c r="T1" s="2" t="s">
        <v>16</v>
      </c>
    </row>
    <row r="2" spans="1:20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0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0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0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0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0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</row>
    <row r="9" spans="1:20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0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0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0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0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20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0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9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9" ht="15.4" thickBot="1">
      <c r="A34" s="10"/>
      <c r="B34" s="5">
        <f t="shared" ref="B34:Q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>SUM(R2:R33)</f>
        <v>0</v>
      </c>
      <c r="S34" s="5">
        <f>SUM(S2:S33)</f>
        <v>0</v>
      </c>
    </row>
    <row r="35" spans="1:19" ht="15.4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9">
      <c r="A36" s="10"/>
    </row>
    <row r="37" spans="1:19">
      <c r="A37" s="10"/>
    </row>
    <row r="38" spans="1:19">
      <c r="A38" s="10"/>
    </row>
    <row r="39" spans="1:19">
      <c r="A39" s="10"/>
    </row>
    <row r="40" spans="1:19">
      <c r="A40" s="10"/>
    </row>
    <row r="41" spans="1:19">
      <c r="A41" s="10"/>
    </row>
    <row r="42" spans="1:19">
      <c r="A42" s="10"/>
    </row>
    <row r="43" spans="1:19">
      <c r="A43" s="10"/>
    </row>
    <row r="44" spans="1:19">
      <c r="A44" s="10"/>
    </row>
    <row r="45" spans="1:19">
      <c r="A45" s="10"/>
    </row>
    <row r="46" spans="1:19">
      <c r="A46" s="10"/>
    </row>
    <row r="47" spans="1:19">
      <c r="A47" s="10"/>
    </row>
    <row r="48" spans="1:19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7.71875" customWidth="1"/>
    <col min="2" max="19" width="11.609375" customWidth="1"/>
    <col min="20" max="20" width="18.109375" customWidth="1"/>
  </cols>
  <sheetData>
    <row r="1" spans="1:20" s="2" customFormat="1" ht="20.100000000000001" customHeight="1" thickBot="1">
      <c r="A1" s="8">
        <v>2019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Prof. Fees</v>
      </c>
      <c r="J1" s="3" t="str">
        <f>January!J1</f>
        <v>Insurance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Equipment</v>
      </c>
      <c r="N1" s="3" t="str">
        <f>January!N1</f>
        <v>Books</v>
      </c>
      <c r="O1" s="3" t="str">
        <f>January!O1</f>
        <v>Supplies</v>
      </c>
      <c r="P1" s="3" t="str">
        <f>January!P1</f>
        <v>Education</v>
      </c>
      <c r="Q1" s="3" t="str">
        <f>January!Q1</f>
        <v>Phone/Cellular</v>
      </c>
      <c r="R1" s="3" t="str">
        <f>January!R1</f>
        <v>Prof. Clothing</v>
      </c>
      <c r="S1" s="3" t="str">
        <f>January!S1</f>
        <v>Miscellaneous</v>
      </c>
      <c r="T1" s="2" t="s">
        <v>16</v>
      </c>
    </row>
    <row r="2" spans="1:20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0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0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0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0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0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</row>
    <row r="9" spans="1:20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0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0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0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0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0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0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9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9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9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9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9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9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9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9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9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9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9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9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9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9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9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9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9" ht="15.4" thickBot="1">
      <c r="A34" s="10"/>
      <c r="B34" s="5">
        <f t="shared" ref="B34:Q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>SUM(R2:R33)</f>
        <v>0</v>
      </c>
      <c r="S34" s="5">
        <f>SUM(S2:S33)</f>
        <v>0</v>
      </c>
    </row>
    <row r="35" spans="1:19" ht="15.4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9">
      <c r="A36" s="10"/>
    </row>
    <row r="37" spans="1:19">
      <c r="A37" s="10"/>
    </row>
    <row r="38" spans="1:19">
      <c r="A38" s="10"/>
    </row>
    <row r="39" spans="1:19">
      <c r="A39" s="10"/>
    </row>
    <row r="40" spans="1:19">
      <c r="A40" s="10"/>
    </row>
    <row r="41" spans="1:19">
      <c r="A41" s="10"/>
    </row>
    <row r="42" spans="1:19">
      <c r="A42" s="10"/>
    </row>
    <row r="43" spans="1:19">
      <c r="A43" s="10"/>
    </row>
    <row r="44" spans="1:19">
      <c r="A44" s="10"/>
    </row>
    <row r="45" spans="1:19">
      <c r="A45" s="10"/>
    </row>
    <row r="46" spans="1:19">
      <c r="A46" s="10"/>
    </row>
    <row r="47" spans="1:19">
      <c r="A47" s="10"/>
    </row>
    <row r="48" spans="1:19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7.71875" customWidth="1"/>
    <col min="2" max="19" width="11.609375" customWidth="1"/>
    <col min="20" max="20" width="18.109375" customWidth="1"/>
  </cols>
  <sheetData>
    <row r="1" spans="1:20" s="2" customFormat="1" ht="20.100000000000001" customHeight="1" thickBot="1">
      <c r="A1" s="8">
        <v>2019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Prof. Fees</v>
      </c>
      <c r="J1" s="3" t="str">
        <f>January!J1</f>
        <v>Insurance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Equipment</v>
      </c>
      <c r="N1" s="3" t="str">
        <f>January!N1</f>
        <v>Books</v>
      </c>
      <c r="O1" s="3" t="str">
        <f>January!O1</f>
        <v>Supplies</v>
      </c>
      <c r="P1" s="3" t="str">
        <f>January!P1</f>
        <v>Education</v>
      </c>
      <c r="Q1" s="3" t="str">
        <f>January!Q1</f>
        <v>Phone/Cellular</v>
      </c>
      <c r="R1" s="3" t="str">
        <f>January!R1</f>
        <v>Prof. Clothing</v>
      </c>
      <c r="S1" s="3" t="str">
        <f>January!S1</f>
        <v>Miscellaneous</v>
      </c>
      <c r="T1" s="2" t="s">
        <v>16</v>
      </c>
    </row>
    <row r="2" spans="1:20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0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0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0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0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0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</row>
    <row r="9" spans="1:20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0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0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0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0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0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0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9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9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9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9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9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9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9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9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9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9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9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9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9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9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9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9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9" ht="15.4" thickBot="1">
      <c r="A34" s="10"/>
      <c r="B34" s="5">
        <f t="shared" ref="B34:Q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>SUM(R2:R33)</f>
        <v>0</v>
      </c>
      <c r="S34" s="5">
        <f>SUM(S2:S33)</f>
        <v>0</v>
      </c>
    </row>
    <row r="35" spans="1:19" ht="15.4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9">
      <c r="A36" s="10"/>
    </row>
    <row r="37" spans="1:19">
      <c r="A37" s="10"/>
    </row>
    <row r="38" spans="1:19">
      <c r="A38" s="10"/>
    </row>
    <row r="39" spans="1:19">
      <c r="A39" s="10"/>
    </row>
    <row r="40" spans="1:19">
      <c r="A40" s="10"/>
    </row>
    <row r="41" spans="1:19">
      <c r="A41" s="10"/>
    </row>
    <row r="42" spans="1:19">
      <c r="A42" s="10"/>
    </row>
    <row r="43" spans="1:19">
      <c r="A43" s="10"/>
    </row>
    <row r="44" spans="1:19">
      <c r="A44" s="10"/>
    </row>
    <row r="45" spans="1:19">
      <c r="A45" s="10"/>
    </row>
    <row r="46" spans="1:19">
      <c r="A46" s="10"/>
    </row>
    <row r="47" spans="1:19">
      <c r="A47" s="10"/>
    </row>
    <row r="48" spans="1:19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defaultRowHeight="15"/>
  <cols>
    <col min="1" max="1" width="7.71875" customWidth="1"/>
    <col min="2" max="19" width="11.609375" customWidth="1"/>
    <col min="20" max="20" width="17.609375" customWidth="1"/>
  </cols>
  <sheetData>
    <row r="1" spans="1:20" s="2" customFormat="1" ht="20.100000000000001" customHeight="1" thickBot="1">
      <c r="A1" s="8">
        <v>2019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Prof. Fees</v>
      </c>
      <c r="J1" s="3" t="str">
        <f>January!J1</f>
        <v>Insurance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Equipment</v>
      </c>
      <c r="N1" s="3" t="str">
        <f>January!N1</f>
        <v>Books</v>
      </c>
      <c r="O1" s="3" t="str">
        <f>January!O1</f>
        <v>Supplies</v>
      </c>
      <c r="P1" s="3" t="str">
        <f>January!P1</f>
        <v>Education</v>
      </c>
      <c r="Q1" s="3" t="str">
        <f>January!Q1</f>
        <v>Phone/Cellular</v>
      </c>
      <c r="R1" s="3" t="str">
        <f>January!R1</f>
        <v>Prof. Clothing</v>
      </c>
      <c r="S1" s="3" t="str">
        <f>January!S1</f>
        <v>Miscellaneous</v>
      </c>
      <c r="T1" s="2" t="s">
        <v>16</v>
      </c>
    </row>
    <row r="2" spans="1:20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0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0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0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0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0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</row>
    <row r="9" spans="1:20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0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0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0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0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0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0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9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5.4" thickBot="1">
      <c r="A34" s="10"/>
      <c r="B34" s="5">
        <f t="shared" ref="B34:Q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>SUM(R2:R33)</f>
        <v>0</v>
      </c>
      <c r="S34" s="5">
        <f>SUM(S2:S33)</f>
        <v>0</v>
      </c>
    </row>
    <row r="35" spans="1:19" ht="15.4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9">
      <c r="A36" s="10"/>
    </row>
    <row r="37" spans="1:19">
      <c r="A37" s="10"/>
    </row>
    <row r="38" spans="1:19">
      <c r="A38" s="10"/>
    </row>
    <row r="39" spans="1:19">
      <c r="A39" s="10"/>
    </row>
    <row r="40" spans="1:19">
      <c r="A40" s="10"/>
    </row>
    <row r="41" spans="1:19">
      <c r="A41" s="10"/>
    </row>
    <row r="42" spans="1:19">
      <c r="A42" s="10"/>
    </row>
    <row r="43" spans="1:19">
      <c r="A43" s="10"/>
    </row>
    <row r="44" spans="1:19">
      <c r="A44" s="10"/>
    </row>
    <row r="45" spans="1:19">
      <c r="A45" s="10"/>
    </row>
    <row r="46" spans="1:19">
      <c r="A46" s="10"/>
    </row>
    <row r="47" spans="1:19">
      <c r="A47" s="10"/>
    </row>
    <row r="48" spans="1:19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7" sqref="E17"/>
    </sheetView>
  </sheetViews>
  <sheetFormatPr defaultRowHeight="15"/>
  <cols>
    <col min="1" max="1" width="7.71875" customWidth="1"/>
    <col min="2" max="19" width="11.609375" customWidth="1"/>
    <col min="20" max="20" width="18" customWidth="1"/>
  </cols>
  <sheetData>
    <row r="1" spans="1:20" s="2" customFormat="1" ht="20.100000000000001" customHeight="1" thickBot="1">
      <c r="A1" s="8">
        <v>2019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Prof. Fees</v>
      </c>
      <c r="J1" s="3" t="str">
        <f>January!J1</f>
        <v>Insurance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Equipment</v>
      </c>
      <c r="N1" s="3" t="str">
        <f>January!N1</f>
        <v>Books</v>
      </c>
      <c r="O1" s="3" t="str">
        <f>January!O1</f>
        <v>Supplies</v>
      </c>
      <c r="P1" s="3" t="str">
        <f>January!P1</f>
        <v>Education</v>
      </c>
      <c r="Q1" s="3" t="str">
        <f>January!Q1</f>
        <v>Phone/Cellular</v>
      </c>
      <c r="R1" s="3" t="str">
        <f>January!R1</f>
        <v>Prof. Clothing</v>
      </c>
      <c r="S1" s="3" t="str">
        <f>January!S1</f>
        <v>Miscellaneous</v>
      </c>
      <c r="T1" s="2" t="s">
        <v>16</v>
      </c>
    </row>
    <row r="2" spans="1:20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0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0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0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0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0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</row>
    <row r="9" spans="1:20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0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0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0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0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0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0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9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9" ht="15.4" thickBot="1">
      <c r="A34" s="10"/>
      <c r="B34" s="5">
        <f t="shared" ref="B34:Q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>SUM(R2:R33)</f>
        <v>0</v>
      </c>
      <c r="S34" s="5">
        <f>SUM(S2:S33)</f>
        <v>0</v>
      </c>
    </row>
    <row r="35" spans="1:19" ht="15.4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9">
      <c r="A36" s="10"/>
    </row>
    <row r="37" spans="1:19">
      <c r="A37" s="10"/>
    </row>
    <row r="38" spans="1:19">
      <c r="A38" s="10"/>
    </row>
    <row r="39" spans="1:19">
      <c r="A39" s="10"/>
    </row>
    <row r="40" spans="1:19">
      <c r="A40" s="10"/>
    </row>
    <row r="41" spans="1:19">
      <c r="A41" s="10"/>
    </row>
    <row r="42" spans="1:19">
      <c r="A42" s="10"/>
    </row>
    <row r="43" spans="1:19">
      <c r="A43" s="10"/>
    </row>
    <row r="44" spans="1:19">
      <c r="A44" s="10"/>
    </row>
    <row r="45" spans="1:19">
      <c r="A45" s="10"/>
    </row>
    <row r="46" spans="1:19">
      <c r="A46" s="10"/>
    </row>
    <row r="47" spans="1:19">
      <c r="A47" s="10"/>
    </row>
    <row r="48" spans="1:19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7.71875" customWidth="1"/>
    <col min="2" max="19" width="11.609375" customWidth="1"/>
    <col min="20" max="20" width="17.88671875" customWidth="1"/>
  </cols>
  <sheetData>
    <row r="1" spans="1:20" s="2" customFormat="1" ht="20.100000000000001" customHeight="1" thickBot="1">
      <c r="A1" s="8">
        <v>2019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Prof. Fees</v>
      </c>
      <c r="J1" s="3" t="str">
        <f>January!J1</f>
        <v>Insurance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Equipment</v>
      </c>
      <c r="N1" s="3" t="str">
        <f>January!N1</f>
        <v>Books</v>
      </c>
      <c r="O1" s="3" t="str">
        <f>January!O1</f>
        <v>Supplies</v>
      </c>
      <c r="P1" s="3" t="str">
        <f>January!P1</f>
        <v>Education</v>
      </c>
      <c r="Q1" s="3" t="str">
        <f>January!Q1</f>
        <v>Phone/Cellular</v>
      </c>
      <c r="R1" s="3" t="str">
        <f>January!R1</f>
        <v>Prof. Clothing</v>
      </c>
      <c r="S1" s="3" t="str">
        <f>January!S1</f>
        <v>Miscellaneous</v>
      </c>
      <c r="T1" s="2" t="s">
        <v>16</v>
      </c>
    </row>
    <row r="2" spans="1:20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0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0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0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0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0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</row>
    <row r="9" spans="1:20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0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0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0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0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0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20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0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9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9" ht="15.4" thickBot="1">
      <c r="A34" s="10"/>
      <c r="B34" s="5">
        <f t="shared" ref="B34:Q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>SUM(R2:R33)</f>
        <v>0</v>
      </c>
      <c r="S34" s="5">
        <f>SUM(S2:S33)</f>
        <v>0</v>
      </c>
    </row>
    <row r="35" spans="1:19" ht="15.4" thickTop="1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9">
      <c r="A36" s="10"/>
    </row>
    <row r="37" spans="1:19">
      <c r="A37" s="10"/>
    </row>
    <row r="38" spans="1:19">
      <c r="A38" s="10"/>
    </row>
    <row r="39" spans="1:19">
      <c r="A39" s="10"/>
    </row>
    <row r="40" spans="1:19">
      <c r="A40" s="10"/>
    </row>
    <row r="41" spans="1:19">
      <c r="A41" s="10"/>
    </row>
    <row r="42" spans="1:19">
      <c r="A42" s="10"/>
    </row>
    <row r="43" spans="1:19">
      <c r="A43" s="10"/>
    </row>
    <row r="44" spans="1:19">
      <c r="A44" s="10"/>
    </row>
    <row r="45" spans="1:19">
      <c r="A45" s="10"/>
    </row>
    <row r="46" spans="1:19">
      <c r="A46" s="10"/>
    </row>
    <row r="47" spans="1:19">
      <c r="A47" s="10"/>
    </row>
    <row r="48" spans="1:19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0"/>
    </row>
    <row r="55" spans="1:1">
      <c r="A55" s="10"/>
    </row>
    <row r="56" spans="1:1">
      <c r="A56" s="10"/>
    </row>
    <row r="57" spans="1:1">
      <c r="A57" s="10"/>
    </row>
    <row r="58" spans="1:1">
      <c r="A58" s="10"/>
    </row>
    <row r="59" spans="1:1">
      <c r="A59" s="10"/>
    </row>
    <row r="60" spans="1:1">
      <c r="A60" s="10"/>
    </row>
    <row r="61" spans="1:1">
      <c r="A61" s="10"/>
    </row>
    <row r="62" spans="1:1">
      <c r="A62" s="10"/>
    </row>
    <row r="63" spans="1:1">
      <c r="A63" s="10"/>
    </row>
    <row r="64" spans="1:1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  <row r="72" spans="1:1">
      <c r="A72" s="10"/>
    </row>
    <row r="73" spans="1:1">
      <c r="A73" s="10"/>
    </row>
    <row r="74" spans="1:1">
      <c r="A74" s="10"/>
    </row>
    <row r="75" spans="1:1">
      <c r="A75" s="10"/>
    </row>
    <row r="76" spans="1:1">
      <c r="A76" s="10"/>
    </row>
    <row r="77" spans="1:1">
      <c r="A77" s="10"/>
    </row>
    <row r="78" spans="1:1">
      <c r="A78" s="10"/>
    </row>
    <row r="79" spans="1:1">
      <c r="A79" s="10"/>
    </row>
    <row r="80" spans="1:1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</vt:vector>
  </TitlesOfParts>
  <Company>Riley &amp; Poirier CPA's,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Sean Strother</cp:lastModifiedBy>
  <cp:lastPrinted>2001-10-16T19:40:07Z</cp:lastPrinted>
  <dcterms:created xsi:type="dcterms:W3CDTF">2001-08-17T19:38:55Z</dcterms:created>
  <dcterms:modified xsi:type="dcterms:W3CDTF">2019-07-01T16:24:53Z</dcterms:modified>
</cp:coreProperties>
</file>