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cs+Pricing" sheetId="1" r:id="rId4"/>
  </sheets>
  <externalReferences>
    <externalReference r:id="rId5"/>
  </externalReferences>
  <definedNames>
    <definedName name="Anchor_End_Dt">[1]!TBL_End_Dt[[#Headers],[PD_End]]</definedName>
    <definedName name="Anchor_Fam">[1]!TBL_Family[[#Headers],[Family]]</definedName>
    <definedName name="Anchor_Price_Type">[1]!TBL_Price_Type[[#Headers],[Price_Type]]</definedName>
    <definedName name="Anchor_Prog">[1]!TBL_Team_Program[[#Headers],[Programs]]</definedName>
    <definedName name="Anchor_Store_Sel">[1]!TBL_Store_Selection[[#Headers],[Store_Selection]]</definedName>
    <definedName name="Anchor_Str_Dt">[1]!TBL_Start_Dt[[#Headers],[PD_Start]]</definedName>
    <definedName name="Choice">'[1]Contact Info'!$C$3</definedName>
  </definedNames>
  <calcPr/>
  <extLst>
    <ext uri="GoogleSheetsCustomDataVersion2">
      <go:sheetsCustomData xmlns:go="http://customooxmlschemas.google.com/" r:id="rId6" roundtripDataChecksum="gLCyFAF407SMtli4cuRzw/3tAnMO4M18KIJGJjBsj/E="/>
    </ext>
  </extLst>
</workbook>
</file>

<file path=xl/sharedStrings.xml><?xml version="1.0" encoding="utf-8"?>
<sst xmlns="http://schemas.openxmlformats.org/spreadsheetml/2006/main" count="152" uniqueCount="49">
  <si>
    <t>Version: [DATE HERE]</t>
  </si>
  <si>
    <r>
      <rPr>
        <rFont val="Arial"/>
        <b/>
        <i/>
        <color theme="1"/>
        <sz val="18.0"/>
      </rPr>
      <t>Brand Name</t>
    </r>
    <r>
      <rPr>
        <rFont val="Arial"/>
        <b/>
        <color theme="1"/>
        <sz val="18.0"/>
      </rPr>
      <t xml:space="preserve">
Price + Specifications YYYY</t>
    </r>
  </si>
  <si>
    <t>Brand Name</t>
  </si>
  <si>
    <t>Item Description</t>
  </si>
  <si>
    <t>Item Size</t>
  </si>
  <si>
    <t>Case Pack</t>
  </si>
  <si>
    <t>Unit UPC</t>
  </si>
  <si>
    <r>
      <rPr>
        <rFont val="Arial"/>
        <b/>
        <color theme="1"/>
        <sz val="8.0"/>
      </rPr>
      <t xml:space="preserve">Unit Dimensions </t>
    </r>
    <r>
      <rPr>
        <rFont val="Arial"/>
        <b val="0"/>
        <color theme="1"/>
        <sz val="8.0"/>
      </rPr>
      <t>(inches)</t>
    </r>
  </si>
  <si>
    <t>Case UPC</t>
  </si>
  <si>
    <r>
      <rPr>
        <rFont val="Arial"/>
        <b/>
        <color theme="1"/>
        <sz val="8.0"/>
      </rPr>
      <t xml:space="preserve">Case Dimensions </t>
    </r>
    <r>
      <rPr>
        <rFont val="Arial"/>
        <b val="0"/>
        <color theme="1"/>
        <sz val="8.0"/>
      </rPr>
      <t>(inches)</t>
    </r>
  </si>
  <si>
    <r>
      <rPr>
        <rFont val="Arial"/>
        <b/>
        <color theme="1"/>
        <sz val="8.0"/>
      </rPr>
      <t xml:space="preserve">Case Weight </t>
    </r>
    <r>
      <rPr>
        <rFont val="Arial"/>
        <b val="0"/>
        <color theme="1"/>
        <sz val="8.0"/>
      </rPr>
      <t>(lbs.)</t>
    </r>
  </si>
  <si>
    <t>Cases Per Pallet</t>
  </si>
  <si>
    <t>TI</t>
  </si>
  <si>
    <t>HI</t>
  </si>
  <si>
    <r>
      <rPr>
        <rFont val="Arial"/>
        <b/>
        <color theme="1"/>
        <sz val="8.0"/>
      </rPr>
      <t xml:space="preserve">Pallet Dimensions </t>
    </r>
    <r>
      <rPr>
        <rFont val="Arial"/>
        <b val="0"/>
        <color theme="1"/>
        <sz val="8.0"/>
      </rPr>
      <t>(inches)</t>
    </r>
  </si>
  <si>
    <t>Units Per Pallet</t>
  </si>
  <si>
    <t>Pallet Weight</t>
  </si>
  <si>
    <t>Pallets per Truck</t>
  </si>
  <si>
    <t>Payload per Truck</t>
  </si>
  <si>
    <t>Shelf Life</t>
  </si>
  <si>
    <t>Availability</t>
  </si>
  <si>
    <r>
      <rPr>
        <rFont val="Arial"/>
        <b/>
        <color theme="1"/>
        <sz val="8.0"/>
      </rPr>
      <t xml:space="preserve">Unit Price
</t>
    </r>
    <r>
      <rPr>
        <rFont val="Arial"/>
        <b/>
        <i/>
        <color theme="1"/>
        <sz val="8.0"/>
      </rPr>
      <t>To Distributor</t>
    </r>
  </si>
  <si>
    <r>
      <rPr>
        <rFont val="Arial"/>
        <b/>
        <color theme="1"/>
        <sz val="8.0"/>
      </rPr>
      <t xml:space="preserve">Case Price
</t>
    </r>
    <r>
      <rPr>
        <rFont val="Arial"/>
        <b/>
        <i/>
        <color theme="1"/>
        <sz val="8.0"/>
      </rPr>
      <t>To Distributor</t>
    </r>
  </si>
  <si>
    <t>SRP</t>
  </si>
  <si>
    <t>L</t>
  </si>
  <si>
    <t>W</t>
  </si>
  <si>
    <t>H</t>
  </si>
  <si>
    <t>Item Grouping 1 (ex. Single Serve)</t>
  </si>
  <si>
    <t>### ml/oz/lb</t>
  </si>
  <si>
    <t>############</t>
  </si>
  <si>
    <t>24 mo</t>
  </si>
  <si>
    <t>Current</t>
  </si>
  <si>
    <t>December 2024</t>
  </si>
  <si>
    <t>Item Grouping 2 (ex. Food Service)</t>
  </si>
  <si>
    <t>June 2023</t>
  </si>
  <si>
    <t>Item Grouping 3 (ex. Multi Packs)</t>
  </si>
  <si>
    <t>Disco June 2022</t>
  </si>
  <si>
    <t>Item Grouping 4 (ex. Low Sodium)</t>
  </si>
  <si>
    <t>Item Grouping 5 (ex. Sugar Free)</t>
  </si>
  <si>
    <t>January 2024</t>
  </si>
  <si>
    <t>Shipping Guidelines:</t>
  </si>
  <si>
    <t>Orders:</t>
  </si>
  <si>
    <t>Warehouses:</t>
  </si>
  <si>
    <t>Lead Time: 10 Business Days</t>
  </si>
  <si>
    <t>{Supplier Order Processing Email Here}</t>
  </si>
  <si>
    <t>{List warehouse address details here. Include hours of operation and contact emails and phones.}</t>
  </si>
  <si>
    <t>Appointments Required</t>
  </si>
  <si>
    <t>10 Pallet Minimum Order</t>
  </si>
  <si>
    <t>Designate as Do Not Freeze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</si>
</sst>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0.0"/>
    <numFmt numFmtId="166" formatCode="&quot;$&quot;#,##0.00_);[Red]\(&quot;$&quot;#,##0.00\)"/>
    <numFmt numFmtId="167" formatCode="0.000"/>
  </numFmts>
  <fonts count="16">
    <font>
      <sz val="12.0"/>
      <color theme="1"/>
      <name val="Calibri"/>
      <scheme val="minor"/>
    </font>
    <font>
      <sz val="10.0"/>
      <color theme="1"/>
      <name val="Arial"/>
    </font>
    <font/>
    <font>
      <sz val="9.0"/>
      <color theme="1"/>
      <name val="Arial"/>
    </font>
    <font>
      <b/>
      <sz val="18.0"/>
      <color theme="1"/>
      <name val="Arial"/>
    </font>
    <font>
      <b/>
      <sz val="8.0"/>
      <color theme="1"/>
      <name val="Arial"/>
    </font>
    <font>
      <b/>
      <sz val="9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color theme="1"/>
      <name val="Arial"/>
    </font>
    <font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DD7E6B"/>
        <bgColor rgb="FFDD7E6B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6D9EEB"/>
        <bgColor rgb="FF6D9EEB"/>
      </patternFill>
    </fill>
  </fills>
  <borders count="74">
    <border/>
    <border>
      <left/>
      <right/>
      <top/>
      <bottom/>
    </border>
    <border>
      <left/>
      <top/>
      <bottom style="thick">
        <color rgb="FF000000"/>
      </bottom>
    </border>
    <border>
      <top/>
      <bottom style="thick">
        <color rgb="FF000000"/>
      </bottom>
    </border>
    <border>
      <right/>
      <top/>
      <bottom style="thick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/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/>
      <right/>
      <top/>
    </border>
    <border>
      <left/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ck">
        <color rgb="FF000000"/>
      </right>
      <top/>
      <bottom/>
    </border>
    <border>
      <left style="thick">
        <color rgb="FF000000"/>
      </left>
      <right style="thick">
        <color rgb="FF000000"/>
      </right>
      <top/>
    </border>
    <border>
      <left style="thick">
        <color rgb="FF000000"/>
      </left>
      <top/>
    </border>
    <border>
      <top/>
    </border>
    <border>
      <right style="thick">
        <color rgb="FF000000"/>
      </right>
      <top/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/>
      <right/>
      <bottom/>
    </border>
    <border>
      <left/>
      <bottom/>
    </border>
  </borders>
  <cellStyleXfs count="1">
    <xf borderId="0" fillId="0" fontId="0" numFmtId="0" applyAlignment="1" applyFont="1"/>
  </cellStyleXfs>
  <cellXfs count="20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 readingOrder="0" shrinkToFit="0" wrapText="1"/>
    </xf>
    <xf borderId="3" fillId="0" fontId="2" numFmtId="0" xfId="0" applyBorder="1" applyFont="1"/>
    <xf borderId="4" fillId="0" fontId="2" numFmtId="0" xfId="0" applyBorder="1" applyFont="1"/>
    <xf borderId="1" fillId="2" fontId="3" numFmtId="0" xfId="0" applyBorder="1" applyFont="1"/>
    <xf borderId="5" fillId="2" fontId="4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2" fontId="5" numFmtId="0" xfId="0" applyBorder="1" applyFont="1"/>
    <xf borderId="8" fillId="3" fontId="5" numFmtId="0" xfId="0" applyAlignment="1" applyBorder="1" applyFill="1" applyFont="1">
      <alignment horizontal="center" readingOrder="0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10" fillId="3" fontId="5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9" fillId="3" fontId="5" numFmtId="0" xfId="0" applyAlignment="1" applyBorder="1" applyFont="1">
      <alignment horizontal="center" vertical="center"/>
    </xf>
    <xf borderId="9" fillId="3" fontId="5" numFmtId="0" xfId="0" applyAlignment="1" applyBorder="1" applyFont="1">
      <alignment horizontal="center" readingOrder="0" shrinkToFit="0" vertical="center" wrapText="1"/>
    </xf>
    <xf borderId="13" fillId="3" fontId="5" numFmtId="0" xfId="0" applyAlignment="1" applyBorder="1" applyFont="1">
      <alignment horizontal="center" shrinkToFit="0" vertical="center" wrapText="1"/>
    </xf>
    <xf borderId="14" fillId="3" fontId="5" numFmtId="0" xfId="0" applyAlignment="1" applyBorder="1" applyFont="1">
      <alignment horizontal="center" readingOrder="0" shrinkToFit="0" vertical="center" wrapText="1"/>
    </xf>
    <xf borderId="15" fillId="3" fontId="5" numFmtId="0" xfId="0" applyAlignment="1" applyBorder="1" applyFont="1">
      <alignment horizontal="center" shrinkToFit="0" vertical="center" wrapText="1"/>
    </xf>
    <xf borderId="1" fillId="2" fontId="5" numFmtId="164" xfId="0" applyBorder="1" applyFont="1" applyNumberFormat="1"/>
    <xf borderId="16" fillId="0" fontId="2" numFmtId="0" xfId="0" applyBorder="1" applyFont="1"/>
    <xf borderId="17" fillId="0" fontId="2" numFmtId="0" xfId="0" applyBorder="1" applyFont="1"/>
    <xf borderId="18" fillId="3" fontId="5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4" fontId="6" numFmtId="0" xfId="0" applyAlignment="1" applyBorder="1" applyFill="1" applyFont="1">
      <alignment readingOrder="0"/>
    </xf>
    <xf borderId="23" fillId="4" fontId="5" numFmtId="0" xfId="0" applyAlignment="1" applyBorder="1" applyFont="1">
      <alignment horizontal="center" shrinkToFit="0" vertical="center" wrapText="1"/>
    </xf>
    <xf borderId="23" fillId="4" fontId="5" numFmtId="0" xfId="0" applyAlignment="1" applyBorder="1" applyFont="1">
      <alignment horizontal="center" vertical="center"/>
    </xf>
    <xf borderId="24" fillId="4" fontId="5" numFmtId="0" xfId="0" applyAlignment="1" applyBorder="1" applyFont="1">
      <alignment horizontal="center" shrinkToFit="0" vertical="center" wrapText="1"/>
    </xf>
    <xf borderId="1" fillId="2" fontId="5" numFmtId="9" xfId="0" applyBorder="1" applyFont="1" applyNumberFormat="1"/>
    <xf borderId="1" fillId="2" fontId="1" numFmtId="0" xfId="0" applyAlignment="1" applyBorder="1" applyFont="1">
      <alignment vertical="center"/>
    </xf>
    <xf borderId="25" fillId="2" fontId="3" numFmtId="0" xfId="0" applyAlignment="1" applyBorder="1" applyFont="1">
      <alignment readingOrder="0" vertical="center"/>
    </xf>
    <xf borderId="26" fillId="2" fontId="3" numFmtId="0" xfId="0" applyAlignment="1" applyBorder="1" applyFont="1">
      <alignment horizontal="left" readingOrder="0" vertical="center"/>
    </xf>
    <xf borderId="26" fillId="2" fontId="3" numFmtId="0" xfId="0" applyAlignment="1" applyBorder="1" applyFont="1">
      <alignment horizontal="center" readingOrder="0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6" fillId="2" fontId="3" numFmtId="1" xfId="0" applyAlignment="1" applyBorder="1" applyFont="1" applyNumberFormat="1">
      <alignment horizontal="center" readingOrder="0" vertical="center"/>
    </xf>
    <xf borderId="26" fillId="2" fontId="3" numFmtId="1" xfId="0" applyAlignment="1" applyBorder="1" applyFont="1" applyNumberFormat="1">
      <alignment horizontal="center" readingOrder="0" shrinkToFit="0" vertical="center" wrapText="1"/>
    </xf>
    <xf borderId="26" fillId="2" fontId="3" numFmtId="165" xfId="0" applyAlignment="1" applyBorder="1" applyFont="1" applyNumberFormat="1">
      <alignment horizontal="center" readingOrder="0" shrinkToFit="0" vertical="center" wrapText="1"/>
    </xf>
    <xf borderId="26" fillId="2" fontId="3" numFmtId="0" xfId="0" applyAlignment="1" applyBorder="1" applyFont="1">
      <alignment horizontal="center" vertical="center"/>
    </xf>
    <xf borderId="26" fillId="2" fontId="3" numFmtId="3" xfId="0" applyAlignment="1" applyBorder="1" applyFont="1" applyNumberFormat="1">
      <alignment horizontal="center" vertical="center"/>
    </xf>
    <xf borderId="26" fillId="2" fontId="3" numFmtId="3" xfId="0" applyAlignment="1" applyBorder="1" applyFont="1" applyNumberFormat="1">
      <alignment horizontal="center" readingOrder="0" vertical="center"/>
    </xf>
    <xf borderId="26" fillId="0" fontId="3" numFmtId="0" xfId="0" applyAlignment="1" applyBorder="1" applyFont="1">
      <alignment horizontal="center" readingOrder="0" vertical="center"/>
    </xf>
    <xf borderId="27" fillId="2" fontId="3" numFmtId="49" xfId="0" applyAlignment="1" applyBorder="1" applyFont="1" applyNumberFormat="1">
      <alignment horizontal="center" vertical="center"/>
    </xf>
    <xf borderId="28" fillId="5" fontId="3" numFmtId="166" xfId="0" applyAlignment="1" applyBorder="1" applyFill="1" applyFont="1" applyNumberFormat="1">
      <alignment horizontal="center" readingOrder="0" vertical="center"/>
    </xf>
    <xf borderId="26" fillId="5" fontId="3" numFmtId="166" xfId="0" applyAlignment="1" applyBorder="1" applyFont="1" applyNumberFormat="1">
      <alignment horizontal="center" readingOrder="0" vertical="center"/>
    </xf>
    <xf borderId="29" fillId="5" fontId="3" numFmtId="166" xfId="0" applyAlignment="1" applyBorder="1" applyFont="1" applyNumberFormat="1">
      <alignment horizontal="center" readingOrder="0" vertical="center"/>
    </xf>
    <xf borderId="1" fillId="2" fontId="7" numFmtId="166" xfId="0" applyAlignment="1" applyBorder="1" applyFont="1" applyNumberFormat="1">
      <alignment vertical="center"/>
    </xf>
    <xf borderId="1" fillId="2" fontId="1" numFmtId="166" xfId="0" applyAlignment="1" applyBorder="1" applyFont="1" applyNumberFormat="1">
      <alignment vertical="center"/>
    </xf>
    <xf borderId="30" fillId="2" fontId="3" numFmtId="0" xfId="0" applyAlignment="1" applyBorder="1" applyFont="1">
      <alignment readingOrder="0" vertical="center"/>
    </xf>
    <xf borderId="31" fillId="2" fontId="3" numFmtId="0" xfId="0" applyAlignment="1" applyBorder="1" applyFont="1">
      <alignment horizontal="left" readingOrder="0" vertical="center"/>
    </xf>
    <xf borderId="31" fillId="2" fontId="3" numFmtId="0" xfId="0" applyAlignment="1" applyBorder="1" applyFont="1">
      <alignment horizontal="center" readingOrder="0" shrinkToFit="0" vertical="center" wrapText="1"/>
    </xf>
    <xf borderId="31" fillId="2" fontId="3" numFmtId="0" xfId="0" applyAlignment="1" applyBorder="1" applyFont="1">
      <alignment horizontal="center" shrinkToFit="0" vertical="center" wrapText="1"/>
    </xf>
    <xf borderId="31" fillId="2" fontId="3" numFmtId="1" xfId="0" applyAlignment="1" applyBorder="1" applyFont="1" applyNumberFormat="1">
      <alignment horizontal="center" readingOrder="0" vertical="center"/>
    </xf>
    <xf borderId="31" fillId="2" fontId="3" numFmtId="1" xfId="0" applyAlignment="1" applyBorder="1" applyFont="1" applyNumberFormat="1">
      <alignment horizontal="center" readingOrder="0" shrinkToFit="0" vertical="center" wrapText="1"/>
    </xf>
    <xf borderId="31" fillId="2" fontId="3" numFmtId="165" xfId="0" applyAlignment="1" applyBorder="1" applyFont="1" applyNumberFormat="1">
      <alignment horizontal="center" readingOrder="0" shrinkToFit="0" vertical="center" wrapText="1"/>
    </xf>
    <xf borderId="31" fillId="2" fontId="3" numFmtId="0" xfId="0" applyAlignment="1" applyBorder="1" applyFont="1">
      <alignment horizontal="center" vertical="center"/>
    </xf>
    <xf borderId="31" fillId="2" fontId="3" numFmtId="3" xfId="0" applyAlignment="1" applyBorder="1" applyFont="1" applyNumberFormat="1">
      <alignment horizontal="center" vertical="center"/>
    </xf>
    <xf borderId="31" fillId="2" fontId="3" numFmtId="3" xfId="0" applyAlignment="1" applyBorder="1" applyFont="1" applyNumberFormat="1">
      <alignment horizontal="center" readingOrder="0" vertical="center"/>
    </xf>
    <xf borderId="31" fillId="0" fontId="3" numFmtId="0" xfId="0" applyAlignment="1" applyBorder="1" applyFont="1">
      <alignment horizontal="center" readingOrder="0" vertical="center"/>
    </xf>
    <xf borderId="32" fillId="2" fontId="3" numFmtId="49" xfId="0" applyAlignment="1" applyBorder="1" applyFont="1" applyNumberFormat="1">
      <alignment horizontal="center" vertical="center"/>
    </xf>
    <xf borderId="33" fillId="5" fontId="3" numFmtId="166" xfId="0" applyAlignment="1" applyBorder="1" applyFont="1" applyNumberFormat="1">
      <alignment horizontal="center" readingOrder="0" vertical="center"/>
    </xf>
    <xf borderId="31" fillId="5" fontId="3" numFmtId="166" xfId="0" applyAlignment="1" applyBorder="1" applyFont="1" applyNumberFormat="1">
      <alignment horizontal="center" readingOrder="0" vertical="center"/>
    </xf>
    <xf borderId="34" fillId="5" fontId="3" numFmtId="166" xfId="0" applyAlignment="1" applyBorder="1" applyFont="1" applyNumberFormat="1">
      <alignment horizontal="center" readingOrder="0" vertical="center"/>
    </xf>
    <xf borderId="32" fillId="2" fontId="3" numFmtId="49" xfId="0" applyAlignment="1" applyBorder="1" applyFont="1" applyNumberFormat="1">
      <alignment horizontal="center" readingOrder="0" vertical="center"/>
    </xf>
    <xf borderId="35" fillId="2" fontId="3" numFmtId="0" xfId="0" applyAlignment="1" applyBorder="1" applyFont="1">
      <alignment vertical="center"/>
    </xf>
    <xf borderId="36" fillId="2" fontId="3" numFmtId="0" xfId="0" applyAlignment="1" applyBorder="1" applyFont="1">
      <alignment horizontal="left" vertical="center"/>
    </xf>
    <xf borderId="36" fillId="2" fontId="3" numFmtId="0" xfId="0" applyAlignment="1" applyBorder="1" applyFont="1">
      <alignment horizontal="center" shrinkToFit="0" vertical="center" wrapText="1"/>
    </xf>
    <xf borderId="36" fillId="2" fontId="3" numFmtId="1" xfId="0" applyAlignment="1" applyBorder="1" applyFont="1" applyNumberFormat="1">
      <alignment horizontal="center" vertical="center"/>
    </xf>
    <xf borderId="36" fillId="2" fontId="3" numFmtId="1" xfId="0" applyAlignment="1" applyBorder="1" applyFont="1" applyNumberFormat="1">
      <alignment horizontal="center" shrinkToFit="0" vertical="center" wrapText="1"/>
    </xf>
    <xf borderId="36" fillId="2" fontId="3" numFmtId="165" xfId="0" applyAlignment="1" applyBorder="1" applyFont="1" applyNumberFormat="1">
      <alignment horizontal="center" shrinkToFit="0" vertical="center" wrapText="1"/>
    </xf>
    <xf borderId="36" fillId="2" fontId="3" numFmtId="0" xfId="0" applyAlignment="1" applyBorder="1" applyFont="1">
      <alignment horizontal="center" vertical="center"/>
    </xf>
    <xf borderId="36" fillId="2" fontId="3" numFmtId="3" xfId="0" applyAlignment="1" applyBorder="1" applyFont="1" applyNumberFormat="1">
      <alignment horizontal="center" vertical="center"/>
    </xf>
    <xf borderId="37" fillId="2" fontId="3" numFmtId="49" xfId="0" applyAlignment="1" applyBorder="1" applyFont="1" applyNumberFormat="1">
      <alignment horizontal="center" vertical="center"/>
    </xf>
    <xf borderId="38" fillId="5" fontId="3" numFmtId="166" xfId="0" applyAlignment="1" applyBorder="1" applyFont="1" applyNumberFormat="1">
      <alignment horizontal="center" vertical="center"/>
    </xf>
    <xf borderId="18" fillId="5" fontId="3" numFmtId="166" xfId="0" applyAlignment="1" applyBorder="1" applyFont="1" applyNumberFormat="1">
      <alignment horizontal="center" vertical="center"/>
    </xf>
    <xf borderId="39" fillId="5" fontId="3" numFmtId="166" xfId="0" applyAlignment="1" applyBorder="1" applyFont="1" applyNumberFormat="1">
      <alignment horizontal="center" vertical="center"/>
    </xf>
    <xf borderId="22" fillId="6" fontId="6" numFmtId="0" xfId="0" applyAlignment="1" applyBorder="1" applyFill="1" applyFont="1">
      <alignment readingOrder="0"/>
    </xf>
    <xf borderId="23" fillId="6" fontId="5" numFmtId="0" xfId="0" applyAlignment="1" applyBorder="1" applyFont="1">
      <alignment horizontal="center" shrinkToFit="0" vertical="center" wrapText="1"/>
    </xf>
    <xf borderId="23" fillId="6" fontId="5" numFmtId="0" xfId="0" applyAlignment="1" applyBorder="1" applyFont="1">
      <alignment horizontal="center" vertical="center"/>
    </xf>
    <xf borderId="23" fillId="6" fontId="5" numFmtId="49" xfId="0" applyAlignment="1" applyBorder="1" applyFont="1" applyNumberFormat="1">
      <alignment horizontal="center" shrinkToFit="0" vertical="center" wrapText="1"/>
    </xf>
    <xf borderId="24" fillId="6" fontId="5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readingOrder="0" vertical="center"/>
    </xf>
    <xf borderId="26" fillId="2" fontId="3" numFmtId="0" xfId="0" applyAlignment="1" applyBorder="1" applyFont="1">
      <alignment horizontal="left" readingOrder="0" vertical="center"/>
    </xf>
    <xf borderId="26" fillId="2" fontId="3" numFmtId="0" xfId="0" applyAlignment="1" applyBorder="1" applyFont="1">
      <alignment horizontal="center" readingOrder="0" shrinkToFit="0" vertical="center" wrapText="1"/>
    </xf>
    <xf borderId="26" fillId="2" fontId="3" numFmtId="167" xfId="0" applyAlignment="1" applyBorder="1" applyFont="1" applyNumberFormat="1">
      <alignment horizontal="center" readingOrder="0" shrinkToFit="0" vertical="center" wrapText="1"/>
    </xf>
    <xf borderId="26" fillId="0" fontId="3" numFmtId="0" xfId="0" applyAlignment="1" applyBorder="1" applyFont="1">
      <alignment horizontal="center" readingOrder="0" vertical="center"/>
    </xf>
    <xf borderId="40" fillId="5" fontId="3" numFmtId="166" xfId="0" applyAlignment="1" applyBorder="1" applyFont="1" applyNumberFormat="1">
      <alignment horizontal="center" readingOrder="0" vertical="center"/>
    </xf>
    <xf borderId="41" fillId="5" fontId="3" numFmtId="166" xfId="0" applyAlignment="1" applyBorder="1" applyFont="1" applyNumberFormat="1">
      <alignment horizontal="center" readingOrder="0" vertical="center"/>
    </xf>
    <xf borderId="31" fillId="2" fontId="3" numFmtId="167" xfId="0" applyAlignment="1" applyBorder="1" applyFont="1" applyNumberFormat="1">
      <alignment horizontal="center" readingOrder="0" shrinkToFit="0" vertical="center" wrapText="1"/>
    </xf>
    <xf borderId="1" fillId="2" fontId="8" numFmtId="0" xfId="0" applyAlignment="1" applyBorder="1" applyFont="1">
      <alignment vertical="center"/>
    </xf>
    <xf borderId="40" fillId="2" fontId="3" numFmtId="0" xfId="0" applyAlignment="1" applyBorder="1" applyFont="1">
      <alignment horizontal="left" readingOrder="0" vertical="center"/>
    </xf>
    <xf borderId="40" fillId="2" fontId="3" numFmtId="1" xfId="0" applyAlignment="1" applyBorder="1" applyFont="1" applyNumberFormat="1">
      <alignment horizontal="center" readingOrder="0" shrinkToFit="0" vertical="center" wrapText="1"/>
    </xf>
    <xf borderId="40" fillId="0" fontId="3" numFmtId="0" xfId="0" applyAlignment="1" applyBorder="1" applyFont="1">
      <alignment horizontal="center" readingOrder="0" vertical="center"/>
    </xf>
    <xf borderId="40" fillId="2" fontId="3" numFmtId="3" xfId="0" applyAlignment="1" applyBorder="1" applyFont="1" applyNumberFormat="1">
      <alignment horizontal="center" readingOrder="0" vertical="center"/>
    </xf>
    <xf borderId="22" fillId="7" fontId="6" numFmtId="0" xfId="0" applyAlignment="1" applyBorder="1" applyFill="1" applyFont="1">
      <alignment readingOrder="0"/>
    </xf>
    <xf borderId="23" fillId="7" fontId="5" numFmtId="0" xfId="0" applyAlignment="1" applyBorder="1" applyFont="1">
      <alignment horizontal="center" shrinkToFit="0" vertical="center" wrapText="1"/>
    </xf>
    <xf borderId="23" fillId="7" fontId="5" numFmtId="0" xfId="0" applyAlignment="1" applyBorder="1" applyFont="1">
      <alignment horizontal="center" vertical="center"/>
    </xf>
    <xf borderId="23" fillId="7" fontId="5" numFmtId="49" xfId="0" applyAlignment="1" applyBorder="1" applyFont="1" applyNumberFormat="1">
      <alignment horizontal="center" shrinkToFit="0" vertical="center" wrapText="1"/>
    </xf>
    <xf borderId="24" fillId="7" fontId="5" numFmtId="0" xfId="0" applyAlignment="1" applyBorder="1" applyFont="1">
      <alignment horizontal="center" shrinkToFit="0" vertical="center" wrapText="1"/>
    </xf>
    <xf borderId="26" fillId="0" fontId="3" numFmtId="3" xfId="0" applyAlignment="1" applyBorder="1" applyFont="1" applyNumberFormat="1">
      <alignment horizontal="center" readingOrder="0" vertical="center"/>
    </xf>
    <xf borderId="40" fillId="2" fontId="3" numFmtId="167" xfId="0" applyAlignment="1" applyBorder="1" applyFont="1" applyNumberFormat="1">
      <alignment horizontal="center" readingOrder="0" shrinkToFit="0" vertical="center" wrapText="1"/>
    </xf>
    <xf borderId="40" fillId="2" fontId="3" numFmtId="0" xfId="0" applyAlignment="1" applyBorder="1" applyFont="1">
      <alignment horizontal="center" readingOrder="0" shrinkToFit="0" vertical="center" wrapText="1"/>
    </xf>
    <xf borderId="31" fillId="2" fontId="3" numFmtId="2" xfId="0" applyAlignment="1" applyBorder="1" applyFont="1" applyNumberFormat="1">
      <alignment horizontal="center" readingOrder="0" shrinkToFit="0" vertical="center" wrapText="1"/>
    </xf>
    <xf borderId="31" fillId="2" fontId="3" numFmtId="0" xfId="0" applyAlignment="1" applyBorder="1" applyFont="1">
      <alignment horizontal="center" readingOrder="0" shrinkToFit="0" vertical="center" wrapText="1"/>
    </xf>
    <xf borderId="40" fillId="2" fontId="3" numFmtId="0" xfId="0" applyAlignment="1" applyBorder="1" applyFont="1">
      <alignment horizontal="center" shrinkToFit="0" vertical="center" wrapText="1"/>
    </xf>
    <xf borderId="40" fillId="2" fontId="3" numFmtId="1" xfId="0" applyAlignment="1" applyBorder="1" applyFont="1" applyNumberFormat="1">
      <alignment horizontal="center" readingOrder="0" vertical="center"/>
    </xf>
    <xf borderId="40" fillId="2" fontId="3" numFmtId="2" xfId="0" applyAlignment="1" applyBorder="1" applyFont="1" applyNumberFormat="1">
      <alignment horizontal="center" readingOrder="0" shrinkToFit="0" vertical="center" wrapText="1"/>
    </xf>
    <xf borderId="40" fillId="2" fontId="3" numFmtId="165" xfId="0" applyAlignment="1" applyBorder="1" applyFont="1" applyNumberFormat="1">
      <alignment horizontal="center" readingOrder="0" shrinkToFit="0" vertical="center" wrapText="1"/>
    </xf>
    <xf borderId="40" fillId="2" fontId="3" numFmtId="0" xfId="0" applyAlignment="1" applyBorder="1" applyFont="1">
      <alignment horizontal="center" readingOrder="0" shrinkToFit="0" vertical="center" wrapText="1"/>
    </xf>
    <xf borderId="40" fillId="2" fontId="3" numFmtId="0" xfId="0" applyAlignment="1" applyBorder="1" applyFont="1">
      <alignment horizontal="center" vertical="center"/>
    </xf>
    <xf borderId="40" fillId="2" fontId="3" numFmtId="3" xfId="0" applyAlignment="1" applyBorder="1" applyFont="1" applyNumberFormat="1">
      <alignment horizontal="center" vertical="center"/>
    </xf>
    <xf borderId="42" fillId="2" fontId="3" numFmtId="0" xfId="0" applyAlignment="1" applyBorder="1" applyFont="1">
      <alignment vertical="center"/>
    </xf>
    <xf borderId="43" fillId="2" fontId="3" numFmtId="0" xfId="0" applyAlignment="1" applyBorder="1" applyFont="1">
      <alignment horizontal="left" vertical="center"/>
    </xf>
    <xf borderId="43" fillId="2" fontId="3" numFmtId="0" xfId="0" applyAlignment="1" applyBorder="1" applyFont="1">
      <alignment horizontal="center" shrinkToFit="0" vertical="center" wrapText="1"/>
    </xf>
    <xf borderId="43" fillId="2" fontId="3" numFmtId="1" xfId="0" applyAlignment="1" applyBorder="1" applyFont="1" applyNumberFormat="1">
      <alignment horizontal="center" vertical="center"/>
    </xf>
    <xf borderId="43" fillId="2" fontId="3" numFmtId="1" xfId="0" applyAlignment="1" applyBorder="1" applyFont="1" applyNumberFormat="1">
      <alignment horizontal="center" shrinkToFit="0" vertical="center" wrapText="1"/>
    </xf>
    <xf borderId="43" fillId="2" fontId="3" numFmtId="165" xfId="0" applyAlignment="1" applyBorder="1" applyFont="1" applyNumberFormat="1">
      <alignment horizontal="center" shrinkToFit="0" vertical="center" wrapText="1"/>
    </xf>
    <xf borderId="43" fillId="2" fontId="3" numFmtId="0" xfId="0" applyAlignment="1" applyBorder="1" applyFont="1">
      <alignment horizontal="center" vertical="center"/>
    </xf>
    <xf borderId="43" fillId="2" fontId="3" numFmtId="3" xfId="0" applyAlignment="1" applyBorder="1" applyFont="1" applyNumberFormat="1">
      <alignment horizontal="center" vertical="center"/>
    </xf>
    <xf borderId="44" fillId="2" fontId="3" numFmtId="49" xfId="0" applyAlignment="1" applyBorder="1" applyFont="1" applyNumberFormat="1">
      <alignment horizontal="center" vertical="center"/>
    </xf>
    <xf borderId="22" fillId="8" fontId="6" numFmtId="0" xfId="0" applyAlignment="1" applyBorder="1" applyFill="1" applyFont="1">
      <alignment readingOrder="0"/>
    </xf>
    <xf borderId="23" fillId="8" fontId="5" numFmtId="0" xfId="0" applyAlignment="1" applyBorder="1" applyFont="1">
      <alignment horizontal="center" shrinkToFit="0" vertical="center" wrapText="1"/>
    </xf>
    <xf borderId="23" fillId="8" fontId="5" numFmtId="0" xfId="0" applyAlignment="1" applyBorder="1" applyFont="1">
      <alignment horizontal="center" vertical="center"/>
    </xf>
    <xf borderId="23" fillId="8" fontId="5" numFmtId="49" xfId="0" applyAlignment="1" applyBorder="1" applyFont="1" applyNumberFormat="1">
      <alignment horizontal="center" shrinkToFit="0" vertical="center" wrapText="1"/>
    </xf>
    <xf borderId="24" fillId="8" fontId="5" numFmtId="0" xfId="0" applyAlignment="1" applyBorder="1" applyFont="1">
      <alignment horizontal="center" shrinkToFit="0" vertical="center" wrapText="1"/>
    </xf>
    <xf borderId="32" fillId="2" fontId="3" numFmtId="3" xfId="0" applyAlignment="1" applyBorder="1" applyFont="1" applyNumberFormat="1">
      <alignment horizontal="center" readingOrder="0" vertical="center"/>
    </xf>
    <xf borderId="29" fillId="2" fontId="3" numFmtId="49" xfId="0" applyAlignment="1" applyBorder="1" applyFont="1" applyNumberFormat="1">
      <alignment horizontal="center" vertical="center"/>
    </xf>
    <xf borderId="34" fillId="2" fontId="3" numFmtId="49" xfId="0" applyAlignment="1" applyBorder="1" applyFont="1" applyNumberFormat="1">
      <alignment horizontal="center" vertical="center"/>
    </xf>
    <xf borderId="45" fillId="2" fontId="3" numFmtId="0" xfId="0" applyAlignment="1" applyBorder="1" applyFont="1">
      <alignment vertical="center"/>
    </xf>
    <xf borderId="46" fillId="2" fontId="3" numFmtId="0" xfId="0" applyAlignment="1" applyBorder="1" applyFont="1">
      <alignment horizontal="left" vertical="center"/>
    </xf>
    <xf borderId="46" fillId="2" fontId="3" numFmtId="0" xfId="0" applyAlignment="1" applyBorder="1" applyFont="1">
      <alignment horizontal="center" shrinkToFit="0" vertical="center" wrapText="1"/>
    </xf>
    <xf borderId="46" fillId="2" fontId="3" numFmtId="1" xfId="0" applyAlignment="1" applyBorder="1" applyFont="1" applyNumberFormat="1">
      <alignment horizontal="center" shrinkToFit="0" vertical="center" wrapText="1"/>
    </xf>
    <xf borderId="40" fillId="2" fontId="3" numFmtId="165" xfId="0" applyAlignment="1" applyBorder="1" applyFont="1" applyNumberFormat="1">
      <alignment horizontal="center" shrinkToFit="0" vertical="center" wrapText="1"/>
    </xf>
    <xf borderId="46" fillId="2" fontId="3" numFmtId="3" xfId="0" applyAlignment="1" applyBorder="1" applyFont="1" applyNumberFormat="1">
      <alignment horizontal="center" vertical="center"/>
    </xf>
    <xf borderId="47" fillId="2" fontId="3" numFmtId="3" xfId="0" applyAlignment="1" applyBorder="1" applyFont="1" applyNumberFormat="1">
      <alignment horizontal="center" vertical="center"/>
    </xf>
    <xf borderId="48" fillId="2" fontId="3" numFmtId="49" xfId="0" applyAlignment="1" applyBorder="1" applyFont="1" applyNumberFormat="1">
      <alignment horizontal="center" vertical="center"/>
    </xf>
    <xf borderId="33" fillId="5" fontId="3" numFmtId="166" xfId="0" applyAlignment="1" applyBorder="1" applyFont="1" applyNumberFormat="1">
      <alignment horizontal="center" vertical="center"/>
    </xf>
    <xf borderId="40" fillId="5" fontId="3" numFmtId="166" xfId="0" applyAlignment="1" applyBorder="1" applyFont="1" applyNumberFormat="1">
      <alignment horizontal="center" vertical="center"/>
    </xf>
    <xf borderId="41" fillId="5" fontId="3" numFmtId="166" xfId="0" applyAlignment="1" applyBorder="1" applyFont="1" applyNumberFormat="1">
      <alignment horizontal="center" vertical="center"/>
    </xf>
    <xf borderId="22" fillId="9" fontId="6" numFmtId="0" xfId="0" applyAlignment="1" applyBorder="1" applyFill="1" applyFont="1">
      <alignment readingOrder="0"/>
    </xf>
    <xf borderId="23" fillId="9" fontId="5" numFmtId="0" xfId="0" applyAlignment="1" applyBorder="1" applyFont="1">
      <alignment horizontal="center" shrinkToFit="0" vertical="center" wrapText="1"/>
    </xf>
    <xf borderId="23" fillId="9" fontId="5" numFmtId="0" xfId="0" applyAlignment="1" applyBorder="1" applyFont="1">
      <alignment horizontal="center" vertical="center"/>
    </xf>
    <xf borderId="23" fillId="9" fontId="5" numFmtId="49" xfId="0" applyAlignment="1" applyBorder="1" applyFont="1" applyNumberFormat="1">
      <alignment horizontal="center" shrinkToFit="0" vertical="center" wrapText="1"/>
    </xf>
    <xf borderId="24" fillId="9" fontId="5" numFmtId="0" xfId="0" applyAlignment="1" applyBorder="1" applyFont="1">
      <alignment horizontal="center" shrinkToFit="0" vertical="center" wrapText="1"/>
    </xf>
    <xf borderId="29" fillId="2" fontId="3" numFmtId="49" xfId="0" applyAlignment="1" applyBorder="1" applyFont="1" applyNumberFormat="1">
      <alignment horizontal="center" readingOrder="0" vertical="center"/>
    </xf>
    <xf borderId="41" fillId="2" fontId="3" numFmtId="49" xfId="0" applyAlignment="1" applyBorder="1" applyFont="1" applyNumberFormat="1">
      <alignment horizontal="center" readingOrder="0" vertical="center"/>
    </xf>
    <xf borderId="46" fillId="2" fontId="3" numFmtId="1" xfId="0" applyAlignment="1" applyBorder="1" applyFont="1" applyNumberFormat="1">
      <alignment horizontal="center" readingOrder="0" shrinkToFit="0" vertical="center" wrapText="1"/>
    </xf>
    <xf borderId="49" fillId="2" fontId="3" numFmtId="0" xfId="0" applyAlignment="1" applyBorder="1" applyFont="1">
      <alignment vertical="center"/>
    </xf>
    <xf borderId="50" fillId="2" fontId="3" numFmtId="0" xfId="0" applyAlignment="1" applyBorder="1" applyFont="1">
      <alignment horizontal="left" vertical="center"/>
    </xf>
    <xf borderId="50" fillId="2" fontId="3" numFmtId="0" xfId="0" applyAlignment="1" applyBorder="1" applyFont="1">
      <alignment horizontal="center" shrinkToFit="0" vertical="center" wrapText="1"/>
    </xf>
    <xf borderId="50" fillId="2" fontId="3" numFmtId="1" xfId="0" applyAlignment="1" applyBorder="1" applyFont="1" applyNumberFormat="1">
      <alignment horizontal="center" shrinkToFit="0" vertical="center" wrapText="1"/>
    </xf>
    <xf borderId="50" fillId="2" fontId="3" numFmtId="165" xfId="0" applyAlignment="1" applyBorder="1" applyFont="1" applyNumberFormat="1">
      <alignment horizontal="center" shrinkToFit="0" vertical="center" wrapText="1"/>
    </xf>
    <xf borderId="50" fillId="2" fontId="3" numFmtId="0" xfId="0" applyAlignment="1" applyBorder="1" applyFont="1">
      <alignment horizontal="center" vertical="center"/>
    </xf>
    <xf borderId="50" fillId="2" fontId="3" numFmtId="3" xfId="0" applyAlignment="1" applyBorder="1" applyFont="1" applyNumberFormat="1">
      <alignment horizontal="center" vertical="center"/>
    </xf>
    <xf borderId="51" fillId="2" fontId="3" numFmtId="3" xfId="0" applyAlignment="1" applyBorder="1" applyFont="1" applyNumberFormat="1">
      <alignment horizontal="center" vertical="center"/>
    </xf>
    <xf borderId="52" fillId="2" fontId="3" numFmtId="49" xfId="0" applyAlignment="1" applyBorder="1" applyFont="1" applyNumberFormat="1">
      <alignment horizontal="center" vertical="center"/>
    </xf>
    <xf borderId="53" fillId="2" fontId="3" numFmtId="0" xfId="0" applyAlignment="1" applyBorder="1" applyFont="1">
      <alignment vertical="center"/>
    </xf>
    <xf borderId="53" fillId="2" fontId="3" numFmtId="0" xfId="0" applyAlignment="1" applyBorder="1" applyFont="1">
      <alignment horizontal="left" vertical="center"/>
    </xf>
    <xf borderId="53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vertical="center"/>
    </xf>
    <xf borderId="1" fillId="2" fontId="3" numFmtId="3" xfId="0" applyAlignment="1" applyBorder="1" applyFont="1" applyNumberFormat="1">
      <alignment horizontal="center" vertical="center"/>
    </xf>
    <xf borderId="54" fillId="2" fontId="1" numFmtId="0" xfId="0" applyBorder="1" applyFont="1"/>
    <xf borderId="55" fillId="0" fontId="9" numFmtId="0" xfId="0" applyAlignment="1" applyBorder="1" applyFont="1">
      <alignment horizontal="center" vertical="center"/>
    </xf>
    <xf borderId="55" fillId="0" fontId="10" numFmtId="0" xfId="0" applyAlignment="1" applyBorder="1" applyFont="1">
      <alignment horizontal="center" vertical="center"/>
    </xf>
    <xf borderId="56" fillId="0" fontId="11" numFmtId="0" xfId="0" applyAlignment="1" applyBorder="1" applyFont="1">
      <alignment horizontal="center" shrinkToFit="0" vertical="center" wrapText="1"/>
    </xf>
    <xf borderId="57" fillId="0" fontId="2" numFmtId="0" xfId="0" applyBorder="1" applyFont="1"/>
    <xf borderId="58" fillId="0" fontId="2" numFmtId="0" xfId="0" applyBorder="1" applyFont="1"/>
    <xf borderId="0" fillId="0" fontId="12" numFmtId="0" xfId="0" applyFont="1"/>
    <xf borderId="1" fillId="2" fontId="1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horizontal="left" vertical="center"/>
    </xf>
    <xf borderId="1" fillId="2" fontId="13" numFmtId="0" xfId="0" applyAlignment="1" applyBorder="1" applyFont="1">
      <alignment horizontal="center" shrinkToFit="0" vertical="center" wrapText="1"/>
    </xf>
    <xf borderId="1" fillId="2" fontId="13" numFmtId="0" xfId="0" applyAlignment="1" applyBorder="1" applyFont="1">
      <alignment horizontal="center" shrinkToFit="0" wrapText="1"/>
    </xf>
    <xf borderId="59" fillId="0" fontId="1" numFmtId="0" xfId="0" applyAlignment="1" applyBorder="1" applyFont="1">
      <alignment horizontal="center" readingOrder="0" vertical="center"/>
    </xf>
    <xf borderId="60" fillId="0" fontId="13" numFmtId="0" xfId="0" applyAlignment="1" applyBorder="1" applyFont="1">
      <alignment horizontal="center" readingOrder="0" shrinkToFit="0" vertical="center" wrapText="1"/>
    </xf>
    <xf borderId="61" fillId="0" fontId="13" numFmtId="0" xfId="0" applyAlignment="1" applyBorder="1" applyFont="1">
      <alignment horizontal="center" readingOrder="0" shrinkToFit="0" vertical="center" wrapText="1"/>
    </xf>
    <xf borderId="62" fillId="0" fontId="2" numFmtId="0" xfId="0" applyBorder="1" applyFont="1"/>
    <xf borderId="63" fillId="0" fontId="2" numFmtId="0" xfId="0" applyBorder="1" applyFont="1"/>
    <xf borderId="0" fillId="0" fontId="14" numFmtId="0" xfId="0" applyAlignment="1" applyFont="1">
      <alignment vertical="center"/>
    </xf>
    <xf borderId="0" fillId="0" fontId="1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59" fillId="0" fontId="1" numFmtId="0" xfId="0" applyAlignment="1" applyBorder="1" applyFont="1">
      <alignment horizontal="center" vertical="center"/>
    </xf>
    <xf borderId="64" fillId="0" fontId="2" numFmtId="0" xfId="0" applyBorder="1" applyFont="1"/>
    <xf borderId="65" fillId="0" fontId="2" numFmtId="0" xfId="0" applyBorder="1" applyFont="1"/>
    <xf borderId="66" fillId="0" fontId="2" numFmtId="0" xfId="0" applyBorder="1" applyFont="1"/>
    <xf borderId="0" fillId="0" fontId="13" numFmtId="0" xfId="0" applyAlignment="1" applyFont="1">
      <alignment vertical="center"/>
    </xf>
    <xf borderId="0" fillId="0" fontId="13" numFmtId="0" xfId="0" applyAlignment="1" applyFont="1">
      <alignment horizontal="left" vertical="center"/>
    </xf>
    <xf borderId="1" fillId="2" fontId="13" numFmtId="0" xfId="0" applyAlignment="1" applyBorder="1" applyFont="1">
      <alignment vertical="center"/>
    </xf>
    <xf borderId="1" fillId="2" fontId="13" numFmtId="0" xfId="0" applyBorder="1" applyFont="1"/>
    <xf borderId="1" fillId="2" fontId="1" numFmtId="0" xfId="0" applyAlignment="1" applyBorder="1" applyFont="1">
      <alignment horizontal="center" shrinkToFit="0" vertical="top" wrapText="1"/>
    </xf>
    <xf borderId="1" fillId="2" fontId="13" numFmtId="2" xfId="0" applyAlignment="1" applyBorder="1" applyFont="1" applyNumberFormat="1">
      <alignment horizontal="center" shrinkToFit="0" vertical="center" wrapText="1"/>
    </xf>
    <xf borderId="1" fillId="2" fontId="13" numFmtId="2" xfId="0" applyAlignment="1" applyBorder="1" applyFont="1" applyNumberFormat="1">
      <alignment horizontal="center" shrinkToFit="0" wrapText="1"/>
    </xf>
    <xf borderId="67" fillId="0" fontId="1" numFmtId="0" xfId="0" applyAlignment="1" applyBorder="1" applyFont="1">
      <alignment horizontal="center" vertical="center"/>
    </xf>
    <xf borderId="68" fillId="0" fontId="2" numFmtId="0" xfId="0" applyBorder="1" applyFont="1"/>
    <xf borderId="69" fillId="0" fontId="2" numFmtId="0" xfId="0" applyBorder="1" applyFont="1"/>
    <xf borderId="70" fillId="0" fontId="2" numFmtId="0" xfId="0" applyBorder="1" applyFont="1"/>
    <xf borderId="71" fillId="0" fontId="2" numFmtId="0" xfId="0" applyBorder="1" applyFont="1"/>
    <xf borderId="72" fillId="0" fontId="1" numFmtId="0" xfId="0" applyAlignment="1" applyBorder="1" applyFont="1">
      <alignment horizontal="center" vertical="center"/>
    </xf>
    <xf borderId="73" fillId="0" fontId="13" numFmtId="0" xfId="0" applyAlignment="1" applyBorder="1" applyFont="1">
      <alignment horizontal="center" shrinkToFit="0" vertical="center" wrapText="1"/>
    </xf>
    <xf borderId="72" fillId="2" fontId="1" numFmtId="0" xfId="0" applyAlignment="1" applyBorder="1" applyFont="1">
      <alignment horizontal="center" shrinkToFit="0" wrapText="1"/>
    </xf>
    <xf borderId="1" fillId="2" fontId="15" numFmtId="0" xfId="0" applyAlignment="1" applyBorder="1" applyFont="1">
      <alignment horizontal="right" vertical="center"/>
    </xf>
    <xf borderId="1" fillId="2" fontId="13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2209800</xdr:colOff>
      <xdr:row>1</xdr:row>
      <xdr:rowOff>28575</xdr:rowOff>
    </xdr:from>
    <xdr:ext cx="5410200" cy="1362075"/>
    <xdr:sp>
      <xdr:nvSpPr>
        <xdr:cNvPr id="3" name="Shape 3"/>
        <xdr:cNvSpPr/>
      </xdr:nvSpPr>
      <xdr:spPr>
        <a:xfrm>
          <a:off x="1561100" y="610425"/>
          <a:ext cx="5394000" cy="1341000"/>
        </a:xfrm>
        <a:prstGeom prst="rect">
          <a:avLst/>
        </a:prstGeom>
        <a:solidFill>
          <a:srgbClr val="FFE599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000" u="sng"/>
            <a:t>Notes:</a:t>
          </a:r>
          <a:endParaRPr sz="1000" u="sng"/>
        </a:p>
        <a:p>
          <a:pPr indent="-292100" lvl="0" marL="457200" rtl="0" algn="l">
            <a:spcBef>
              <a:spcPts val="0"/>
            </a:spcBef>
            <a:spcAft>
              <a:spcPts val="0"/>
            </a:spcAft>
            <a:buSzPts val="1000"/>
            <a:buAutoNum type="arabicPeriod"/>
          </a:pPr>
          <a:r>
            <a:rPr lang="en-US" sz="1000"/>
            <a:t>Update to your brands image, including color scheme and fonts. </a:t>
          </a:r>
          <a:endParaRPr sz="1000"/>
        </a:p>
        <a:p>
          <a:pPr indent="-292100" lvl="0" marL="457200" rtl="0" algn="l">
            <a:spcBef>
              <a:spcPts val="0"/>
            </a:spcBef>
            <a:spcAft>
              <a:spcPts val="0"/>
            </a:spcAft>
            <a:buSzPts val="1000"/>
            <a:buAutoNum type="arabicPeriod"/>
          </a:pPr>
          <a:r>
            <a:rPr lang="en-US" sz="1000"/>
            <a:t>Be sure technical specs (size/weight) are as precise as possible to reduce risk of receiving errors. </a:t>
          </a:r>
          <a:endParaRPr sz="1000"/>
        </a:p>
        <a:p>
          <a:pPr indent="-292100" lvl="0" marL="457200" rtl="0" algn="l">
            <a:spcBef>
              <a:spcPts val="0"/>
            </a:spcBef>
            <a:spcAft>
              <a:spcPts val="0"/>
            </a:spcAft>
            <a:buSzPts val="1000"/>
            <a:buAutoNum type="arabicPeriod"/>
          </a:pPr>
          <a:r>
            <a:rPr lang="en-US" sz="1000"/>
            <a:t>Be sure to always note updates and ensure all sales/brokers/ops/technical staff have the most recent copy and hide all previous copies into an archive folder. Version control is critical in reducing the back and forths on new item/customer onboarding, etc. </a:t>
          </a:r>
          <a:endParaRPr sz="1000"/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4790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/Users/user/Desktop/Work/Flow%20Water/Category%20Review/Just%20Water%20Research/Just%20Water%20Profitability%20Analysis%2020211020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ol"/>
      <sheetName val="Price"/>
      <sheetName val="EDLC Submission Instructions"/>
      <sheetName val="Data Elements"/>
      <sheetName val="Contact Info"/>
      <sheetName val="HIDE_Config"/>
      <sheetName val="EDLC Agreement"/>
      <sheetName val="13 Digit UPC formatting tool"/>
      <sheetName val="Just Water Profitability Analy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9.0" ySplit="5.0" topLeftCell="J6" activePane="bottomRight" state="frozen"/>
      <selection activeCell="J1" sqref="J1" pane="topRight"/>
      <selection activeCell="A6" sqref="A6" pane="bottomLeft"/>
      <selection activeCell="J6" sqref="J6" pane="bottomRight"/>
    </sheetView>
  </sheetViews>
  <sheetFormatPr customHeight="1" defaultColWidth="11.22" defaultRowHeight="15.0" outlineLevelCol="1"/>
  <cols>
    <col customWidth="1" min="1" max="1" width="1.44"/>
    <col customWidth="1" min="2" max="2" width="25.89"/>
    <col customWidth="1" min="3" max="3" width="34.67"/>
    <col customWidth="1" min="4" max="4" width="10.44"/>
    <col customWidth="1" min="5" max="5" width="5.11"/>
    <col customWidth="1" min="6" max="6" width="17.44" outlineLevel="1"/>
    <col customWidth="1" min="7" max="7" width="5.11" outlineLevel="1"/>
    <col customWidth="1" min="8" max="8" width="6.11" outlineLevel="1"/>
    <col customWidth="1" min="9" max="9" width="5.11" outlineLevel="1"/>
    <col customWidth="1" min="10" max="10" width="16.0" outlineLevel="1"/>
    <col customWidth="1" min="11" max="11" width="6.11" outlineLevel="1"/>
    <col customWidth="1" min="12" max="13" width="5.11" outlineLevel="1"/>
    <col customWidth="1" min="14" max="14" width="6.44" outlineLevel="1"/>
    <col customWidth="1" min="15" max="15" width="5.44" outlineLevel="1"/>
    <col customWidth="1" min="16" max="17" width="4.0" outlineLevel="1"/>
    <col customWidth="1" min="18" max="20" width="5.11" outlineLevel="1"/>
    <col customWidth="1" min="21" max="23" width="6.44" outlineLevel="1"/>
    <col customWidth="1" min="24" max="24" width="7.44" outlineLevel="1"/>
    <col customWidth="1" min="25" max="25" width="7.44"/>
    <col customWidth="1" min="26" max="26" width="16.67"/>
    <col customWidth="1" min="27" max="27" width="12.0"/>
    <col customWidth="1" min="28" max="29" width="10.11"/>
    <col customWidth="1" min="30" max="31" width="9.11"/>
  </cols>
  <sheetData>
    <row r="1" ht="1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1"/>
      <c r="AE1" s="1"/>
    </row>
    <row r="2" ht="72.0" customHeight="1">
      <c r="A2" s="5"/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5"/>
      <c r="AE2" s="5"/>
    </row>
    <row r="3" ht="30.0" customHeight="1">
      <c r="A3" s="9"/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3"/>
      <c r="I3" s="14"/>
      <c r="J3" s="11" t="s">
        <v>8</v>
      </c>
      <c r="K3" s="12" t="s">
        <v>9</v>
      </c>
      <c r="L3" s="13"/>
      <c r="M3" s="14"/>
      <c r="N3" s="11" t="s">
        <v>10</v>
      </c>
      <c r="O3" s="11" t="s">
        <v>11</v>
      </c>
      <c r="P3" s="15" t="s">
        <v>12</v>
      </c>
      <c r="Q3" s="15" t="s">
        <v>13</v>
      </c>
      <c r="R3" s="12" t="s">
        <v>14</v>
      </c>
      <c r="S3" s="13"/>
      <c r="T3" s="14"/>
      <c r="U3" s="16" t="s">
        <v>15</v>
      </c>
      <c r="V3" s="11" t="s">
        <v>16</v>
      </c>
      <c r="W3" s="11" t="s">
        <v>17</v>
      </c>
      <c r="X3" s="16" t="s">
        <v>18</v>
      </c>
      <c r="Y3" s="11" t="s">
        <v>19</v>
      </c>
      <c r="Z3" s="17" t="s">
        <v>20</v>
      </c>
      <c r="AA3" s="18" t="s">
        <v>21</v>
      </c>
      <c r="AB3" s="16" t="s">
        <v>22</v>
      </c>
      <c r="AC3" s="19" t="s">
        <v>23</v>
      </c>
      <c r="AD3" s="20"/>
      <c r="AE3" s="9"/>
    </row>
    <row r="4" ht="12.0" customHeight="1">
      <c r="A4" s="9"/>
      <c r="B4" s="21"/>
      <c r="C4" s="22"/>
      <c r="D4" s="22"/>
      <c r="E4" s="22"/>
      <c r="F4" s="22"/>
      <c r="G4" s="23" t="s">
        <v>24</v>
      </c>
      <c r="H4" s="23" t="s">
        <v>25</v>
      </c>
      <c r="I4" s="23" t="s">
        <v>26</v>
      </c>
      <c r="J4" s="22"/>
      <c r="K4" s="23" t="s">
        <v>24</v>
      </c>
      <c r="L4" s="23" t="s">
        <v>25</v>
      </c>
      <c r="M4" s="23" t="s">
        <v>26</v>
      </c>
      <c r="N4" s="22"/>
      <c r="O4" s="22"/>
      <c r="P4" s="22"/>
      <c r="Q4" s="22"/>
      <c r="R4" s="23" t="s">
        <v>24</v>
      </c>
      <c r="S4" s="23" t="s">
        <v>25</v>
      </c>
      <c r="T4" s="23" t="s">
        <v>26</v>
      </c>
      <c r="U4" s="22"/>
      <c r="V4" s="22"/>
      <c r="W4" s="22"/>
      <c r="X4" s="22"/>
      <c r="Y4" s="22"/>
      <c r="Z4" s="24"/>
      <c r="AA4" s="25"/>
      <c r="AB4" s="22"/>
      <c r="AC4" s="26"/>
      <c r="AD4" s="20"/>
      <c r="AE4" s="9"/>
    </row>
    <row r="5" ht="18.75" customHeight="1">
      <c r="A5" s="9"/>
      <c r="B5" s="27" t="s">
        <v>27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9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0"/>
      <c r="AD5" s="31"/>
      <c r="AE5" s="9"/>
    </row>
    <row r="6" ht="15.0" customHeight="1">
      <c r="A6" s="32"/>
      <c r="B6" s="33" t="s">
        <v>2</v>
      </c>
      <c r="C6" s="34" t="s">
        <v>3</v>
      </c>
      <c r="D6" s="35" t="s">
        <v>28</v>
      </c>
      <c r="E6" s="36">
        <v>12.0</v>
      </c>
      <c r="F6" s="37" t="s">
        <v>29</v>
      </c>
      <c r="G6" s="35">
        <v>3.5</v>
      </c>
      <c r="H6" s="35">
        <v>5.75</v>
      </c>
      <c r="I6" s="35">
        <v>5.25</v>
      </c>
      <c r="J6" s="38" t="s">
        <v>29</v>
      </c>
      <c r="K6" s="35">
        <v>12.725</v>
      </c>
      <c r="L6" s="35">
        <v>9.526</v>
      </c>
      <c r="M6" s="35">
        <v>10.525</v>
      </c>
      <c r="N6" s="39">
        <v>18.0</v>
      </c>
      <c r="O6" s="36">
        <v>133.0</v>
      </c>
      <c r="P6" s="40">
        <v>19.0</v>
      </c>
      <c r="Q6" s="40">
        <v>7.0</v>
      </c>
      <c r="R6" s="36">
        <v>48.0</v>
      </c>
      <c r="S6" s="36">
        <v>40.0</v>
      </c>
      <c r="T6" s="36">
        <v>53.0</v>
      </c>
      <c r="U6" s="41">
        <f t="shared" ref="U6:U8" si="1">O6*E6</f>
        <v>1596</v>
      </c>
      <c r="V6" s="42">
        <v>2225.0</v>
      </c>
      <c r="W6" s="43">
        <v>17.0</v>
      </c>
      <c r="X6" s="41">
        <f t="shared" ref="X6:X8" si="2">V6*W6</f>
        <v>37825</v>
      </c>
      <c r="Y6" s="42" t="s">
        <v>30</v>
      </c>
      <c r="Z6" s="44" t="s">
        <v>31</v>
      </c>
      <c r="AA6" s="45">
        <v>1.0</v>
      </c>
      <c r="AB6" s="46">
        <v>12.0</v>
      </c>
      <c r="AC6" s="47">
        <v>2.0</v>
      </c>
      <c r="AD6" s="48"/>
      <c r="AE6" s="49"/>
    </row>
    <row r="7" ht="15.0" customHeight="1">
      <c r="A7" s="32"/>
      <c r="B7" s="50" t="s">
        <v>2</v>
      </c>
      <c r="C7" s="51" t="s">
        <v>3</v>
      </c>
      <c r="D7" s="52" t="s">
        <v>28</v>
      </c>
      <c r="E7" s="53">
        <v>12.0</v>
      </c>
      <c r="F7" s="54" t="s">
        <v>29</v>
      </c>
      <c r="G7" s="52">
        <v>3.5</v>
      </c>
      <c r="H7" s="52">
        <v>5.75</v>
      </c>
      <c r="I7" s="52">
        <v>5.25</v>
      </c>
      <c r="J7" s="55" t="s">
        <v>29</v>
      </c>
      <c r="K7" s="52">
        <v>12.725</v>
      </c>
      <c r="L7" s="52">
        <v>9.526</v>
      </c>
      <c r="M7" s="52">
        <v>10.525</v>
      </c>
      <c r="N7" s="56">
        <v>18.0</v>
      </c>
      <c r="O7" s="53">
        <v>133.0</v>
      </c>
      <c r="P7" s="57">
        <v>19.0</v>
      </c>
      <c r="Q7" s="57">
        <v>7.0</v>
      </c>
      <c r="R7" s="53">
        <v>48.0</v>
      </c>
      <c r="S7" s="53">
        <v>40.0</v>
      </c>
      <c r="T7" s="53">
        <v>53.0</v>
      </c>
      <c r="U7" s="58">
        <f t="shared" si="1"/>
        <v>1596</v>
      </c>
      <c r="V7" s="59">
        <v>2225.0</v>
      </c>
      <c r="W7" s="60">
        <v>17.0</v>
      </c>
      <c r="X7" s="58">
        <f t="shared" si="2"/>
        <v>37825</v>
      </c>
      <c r="Y7" s="59" t="s">
        <v>30</v>
      </c>
      <c r="Z7" s="61" t="s">
        <v>31</v>
      </c>
      <c r="AA7" s="62">
        <v>1.0</v>
      </c>
      <c r="AB7" s="63">
        <v>12.0</v>
      </c>
      <c r="AC7" s="64">
        <v>2.0</v>
      </c>
      <c r="AD7" s="48"/>
      <c r="AE7" s="49"/>
    </row>
    <row r="8" ht="15.0" customHeight="1">
      <c r="A8" s="32"/>
      <c r="B8" s="50" t="s">
        <v>2</v>
      </c>
      <c r="C8" s="51" t="s">
        <v>3</v>
      </c>
      <c r="D8" s="52" t="s">
        <v>28</v>
      </c>
      <c r="E8" s="53">
        <v>12.0</v>
      </c>
      <c r="F8" s="54" t="s">
        <v>29</v>
      </c>
      <c r="G8" s="52">
        <v>3.5</v>
      </c>
      <c r="H8" s="52">
        <v>5.75</v>
      </c>
      <c r="I8" s="52">
        <v>5.25</v>
      </c>
      <c r="J8" s="55" t="s">
        <v>29</v>
      </c>
      <c r="K8" s="52">
        <v>12.725</v>
      </c>
      <c r="L8" s="52">
        <v>9.526</v>
      </c>
      <c r="M8" s="52">
        <v>10.525</v>
      </c>
      <c r="N8" s="56">
        <v>18.0</v>
      </c>
      <c r="O8" s="53">
        <v>133.0</v>
      </c>
      <c r="P8" s="57">
        <v>19.0</v>
      </c>
      <c r="Q8" s="57">
        <v>7.0</v>
      </c>
      <c r="R8" s="53">
        <v>48.0</v>
      </c>
      <c r="S8" s="53">
        <v>40.0</v>
      </c>
      <c r="T8" s="53">
        <v>53.0</v>
      </c>
      <c r="U8" s="58">
        <f t="shared" si="1"/>
        <v>1596</v>
      </c>
      <c r="V8" s="59">
        <v>2225.0</v>
      </c>
      <c r="W8" s="60">
        <v>17.0</v>
      </c>
      <c r="X8" s="58">
        <f t="shared" si="2"/>
        <v>37825</v>
      </c>
      <c r="Y8" s="59" t="s">
        <v>30</v>
      </c>
      <c r="Z8" s="65" t="s">
        <v>32</v>
      </c>
      <c r="AA8" s="62">
        <v>1.0</v>
      </c>
      <c r="AB8" s="63">
        <v>12.0</v>
      </c>
      <c r="AC8" s="64">
        <v>2.0</v>
      </c>
      <c r="AD8" s="48"/>
      <c r="AE8" s="49"/>
    </row>
    <row r="9" ht="15.0" customHeight="1">
      <c r="A9" s="32"/>
      <c r="B9" s="66"/>
      <c r="C9" s="67"/>
      <c r="D9" s="68"/>
      <c r="E9" s="68"/>
      <c r="F9" s="69"/>
      <c r="G9" s="68"/>
      <c r="H9" s="68"/>
      <c r="I9" s="68"/>
      <c r="J9" s="70"/>
      <c r="K9" s="68"/>
      <c r="L9" s="68"/>
      <c r="M9" s="68"/>
      <c r="N9" s="71"/>
      <c r="O9" s="68"/>
      <c r="P9" s="72"/>
      <c r="Q9" s="72"/>
      <c r="R9" s="68"/>
      <c r="S9" s="68"/>
      <c r="T9" s="68"/>
      <c r="U9" s="73"/>
      <c r="V9" s="73"/>
      <c r="W9" s="72"/>
      <c r="X9" s="73"/>
      <c r="Y9" s="73"/>
      <c r="Z9" s="74"/>
      <c r="AA9" s="75"/>
      <c r="AB9" s="76"/>
      <c r="AC9" s="77"/>
      <c r="AD9" s="48"/>
      <c r="AE9" s="49"/>
    </row>
    <row r="10" ht="18.75" customHeight="1">
      <c r="A10" s="9"/>
      <c r="B10" s="78" t="s">
        <v>33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80"/>
      <c r="R10" s="79"/>
      <c r="S10" s="79"/>
      <c r="T10" s="79"/>
      <c r="U10" s="79"/>
      <c r="V10" s="79"/>
      <c r="W10" s="79"/>
      <c r="X10" s="79"/>
      <c r="Y10" s="79"/>
      <c r="Z10" s="81"/>
      <c r="AA10" s="79"/>
      <c r="AB10" s="79"/>
      <c r="AC10" s="82"/>
      <c r="AD10" s="31"/>
      <c r="AE10" s="9"/>
    </row>
    <row r="11" ht="15.0" customHeight="1">
      <c r="A11" s="32"/>
      <c r="B11" s="83" t="s">
        <v>2</v>
      </c>
      <c r="C11" s="84" t="s">
        <v>3</v>
      </c>
      <c r="D11" s="85" t="s">
        <v>28</v>
      </c>
      <c r="E11" s="36">
        <v>12.0</v>
      </c>
      <c r="F11" s="37" t="s">
        <v>29</v>
      </c>
      <c r="G11" s="86">
        <v>3.5</v>
      </c>
      <c r="H11" s="85">
        <v>5.75</v>
      </c>
      <c r="I11" s="86">
        <v>5.25</v>
      </c>
      <c r="J11" s="38" t="s">
        <v>29</v>
      </c>
      <c r="K11" s="85">
        <v>12.725</v>
      </c>
      <c r="L11" s="85">
        <v>9.526</v>
      </c>
      <c r="M11" s="85">
        <v>10.525</v>
      </c>
      <c r="N11" s="39">
        <v>18.0</v>
      </c>
      <c r="O11" s="36">
        <v>75.0</v>
      </c>
      <c r="P11" s="40">
        <v>15.0</v>
      </c>
      <c r="Q11" s="40">
        <v>5.0</v>
      </c>
      <c r="R11" s="36">
        <v>48.0</v>
      </c>
      <c r="S11" s="36">
        <v>40.0</v>
      </c>
      <c r="T11" s="36">
        <v>55.0</v>
      </c>
      <c r="U11" s="41">
        <f t="shared" ref="U11:U13" si="3">E11*O11</f>
        <v>900</v>
      </c>
      <c r="V11" s="42">
        <v>2225.0</v>
      </c>
      <c r="W11" s="87">
        <v>17.0</v>
      </c>
      <c r="X11" s="41">
        <f t="shared" ref="X11:X13" si="4">V11*W11</f>
        <v>37825</v>
      </c>
      <c r="Y11" s="42" t="s">
        <v>30</v>
      </c>
      <c r="Z11" s="44" t="s">
        <v>31</v>
      </c>
      <c r="AA11" s="62">
        <v>1.0</v>
      </c>
      <c r="AB11" s="88">
        <v>12.0</v>
      </c>
      <c r="AC11" s="89">
        <v>2.0</v>
      </c>
      <c r="AD11" s="48"/>
      <c r="AE11" s="49"/>
    </row>
    <row r="12" ht="15.0" customHeight="1">
      <c r="A12" s="32"/>
      <c r="B12" s="50" t="s">
        <v>2</v>
      </c>
      <c r="C12" s="51" t="s">
        <v>3</v>
      </c>
      <c r="D12" s="52" t="s">
        <v>28</v>
      </c>
      <c r="E12" s="53">
        <v>12.0</v>
      </c>
      <c r="F12" s="54" t="s">
        <v>29</v>
      </c>
      <c r="G12" s="90">
        <v>3.5</v>
      </c>
      <c r="H12" s="52">
        <v>5.75</v>
      </c>
      <c r="I12" s="90">
        <v>5.25</v>
      </c>
      <c r="J12" s="55" t="s">
        <v>29</v>
      </c>
      <c r="K12" s="52">
        <v>12.725</v>
      </c>
      <c r="L12" s="52">
        <v>9.526</v>
      </c>
      <c r="M12" s="52">
        <v>10.525</v>
      </c>
      <c r="N12" s="56">
        <v>18.0</v>
      </c>
      <c r="O12" s="53">
        <v>75.0</v>
      </c>
      <c r="P12" s="57">
        <v>15.0</v>
      </c>
      <c r="Q12" s="57">
        <v>5.0</v>
      </c>
      <c r="R12" s="53">
        <v>48.0</v>
      </c>
      <c r="S12" s="53">
        <v>40.0</v>
      </c>
      <c r="T12" s="53">
        <v>55.0</v>
      </c>
      <c r="U12" s="58">
        <f t="shared" si="3"/>
        <v>900</v>
      </c>
      <c r="V12" s="59">
        <v>2225.0</v>
      </c>
      <c r="W12" s="60">
        <v>17.0</v>
      </c>
      <c r="X12" s="58">
        <f t="shared" si="4"/>
        <v>37825</v>
      </c>
      <c r="Y12" s="59" t="s">
        <v>30</v>
      </c>
      <c r="Z12" s="65" t="s">
        <v>34</v>
      </c>
      <c r="AA12" s="62">
        <v>1.0</v>
      </c>
      <c r="AB12" s="88">
        <v>12.0</v>
      </c>
      <c r="AC12" s="89">
        <v>2.0</v>
      </c>
      <c r="AD12" s="48"/>
      <c r="AE12" s="49"/>
    </row>
    <row r="13" ht="15.0" customHeight="1">
      <c r="A13" s="91"/>
      <c r="B13" s="50" t="s">
        <v>2</v>
      </c>
      <c r="C13" s="92" t="s">
        <v>3</v>
      </c>
      <c r="D13" s="52" t="s">
        <v>28</v>
      </c>
      <c r="E13" s="53">
        <v>12.0</v>
      </c>
      <c r="F13" s="93" t="s">
        <v>29</v>
      </c>
      <c r="G13" s="90">
        <v>3.5</v>
      </c>
      <c r="H13" s="52">
        <v>5.75</v>
      </c>
      <c r="I13" s="90">
        <v>5.25</v>
      </c>
      <c r="J13" s="93" t="s">
        <v>29</v>
      </c>
      <c r="K13" s="52">
        <v>12.725</v>
      </c>
      <c r="L13" s="52">
        <v>9.526</v>
      </c>
      <c r="M13" s="52">
        <v>10.525</v>
      </c>
      <c r="N13" s="56">
        <v>18.0</v>
      </c>
      <c r="O13" s="53">
        <v>75.0</v>
      </c>
      <c r="P13" s="57">
        <v>15.0</v>
      </c>
      <c r="Q13" s="57">
        <v>5.0</v>
      </c>
      <c r="R13" s="53">
        <v>48.0</v>
      </c>
      <c r="S13" s="53">
        <v>40.0</v>
      </c>
      <c r="T13" s="53">
        <v>55.0</v>
      </c>
      <c r="U13" s="58">
        <f t="shared" si="3"/>
        <v>900</v>
      </c>
      <c r="V13" s="59">
        <v>2225.0</v>
      </c>
      <c r="W13" s="94">
        <v>17.0</v>
      </c>
      <c r="X13" s="58">
        <f t="shared" si="4"/>
        <v>37825</v>
      </c>
      <c r="Y13" s="95" t="s">
        <v>30</v>
      </c>
      <c r="Z13" s="65" t="s">
        <v>34</v>
      </c>
      <c r="AA13" s="62">
        <v>1.0</v>
      </c>
      <c r="AB13" s="88">
        <v>12.0</v>
      </c>
      <c r="AC13" s="89">
        <v>2.0</v>
      </c>
      <c r="AD13" s="48"/>
      <c r="AE13" s="91"/>
    </row>
    <row r="14" ht="15.0" customHeight="1">
      <c r="A14" s="32"/>
      <c r="B14" s="66"/>
      <c r="C14" s="67"/>
      <c r="D14" s="68"/>
      <c r="E14" s="68"/>
      <c r="F14" s="69"/>
      <c r="G14" s="68"/>
      <c r="H14" s="68"/>
      <c r="I14" s="68"/>
      <c r="J14" s="70"/>
      <c r="K14" s="68"/>
      <c r="L14" s="68"/>
      <c r="M14" s="68"/>
      <c r="N14" s="71"/>
      <c r="O14" s="68"/>
      <c r="P14" s="72"/>
      <c r="Q14" s="72"/>
      <c r="R14" s="68"/>
      <c r="S14" s="68"/>
      <c r="T14" s="68"/>
      <c r="U14" s="73"/>
      <c r="V14" s="73"/>
      <c r="W14" s="72"/>
      <c r="X14" s="73"/>
      <c r="Y14" s="73"/>
      <c r="Z14" s="74"/>
      <c r="AA14" s="75"/>
      <c r="AB14" s="76"/>
      <c r="AC14" s="77"/>
      <c r="AD14" s="48"/>
      <c r="AE14" s="49"/>
    </row>
    <row r="15" ht="18.75" customHeight="1">
      <c r="A15" s="9"/>
      <c r="B15" s="96" t="s">
        <v>35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  <c r="Q15" s="98"/>
      <c r="R15" s="97"/>
      <c r="S15" s="97"/>
      <c r="T15" s="97"/>
      <c r="U15" s="97"/>
      <c r="V15" s="97"/>
      <c r="W15" s="97"/>
      <c r="X15" s="97"/>
      <c r="Y15" s="97"/>
      <c r="Z15" s="99"/>
      <c r="AA15" s="97"/>
      <c r="AB15" s="97"/>
      <c r="AC15" s="100"/>
      <c r="AD15" s="31"/>
      <c r="AE15" s="9"/>
    </row>
    <row r="16" ht="15.0" customHeight="1">
      <c r="A16" s="32"/>
      <c r="B16" s="83" t="s">
        <v>2</v>
      </c>
      <c r="C16" s="84" t="s">
        <v>3</v>
      </c>
      <c r="D16" s="85" t="s">
        <v>28</v>
      </c>
      <c r="E16" s="36">
        <v>1.0</v>
      </c>
      <c r="F16" s="37" t="s">
        <v>29</v>
      </c>
      <c r="G16" s="86">
        <v>3.5</v>
      </c>
      <c r="H16" s="85">
        <v>5.75</v>
      </c>
      <c r="I16" s="86">
        <v>5.25</v>
      </c>
      <c r="J16" s="37" t="s">
        <v>29</v>
      </c>
      <c r="K16" s="85">
        <v>12.725</v>
      </c>
      <c r="L16" s="85">
        <v>9.526</v>
      </c>
      <c r="M16" s="85">
        <v>10.525</v>
      </c>
      <c r="N16" s="39">
        <v>18.0</v>
      </c>
      <c r="O16" s="35">
        <v>266.0</v>
      </c>
      <c r="P16" s="40">
        <v>39.0</v>
      </c>
      <c r="Q16" s="40">
        <v>6.0</v>
      </c>
      <c r="R16" s="36">
        <v>48.0</v>
      </c>
      <c r="S16" s="36">
        <v>40.0</v>
      </c>
      <c r="T16" s="36">
        <v>46.0</v>
      </c>
      <c r="U16" s="41">
        <f t="shared" ref="U16:U17" si="5">O16*6</f>
        <v>1596</v>
      </c>
      <c r="V16" s="101">
        <v>2225.0</v>
      </c>
      <c r="W16" s="87">
        <v>17.0</v>
      </c>
      <c r="X16" s="41">
        <f t="shared" ref="X16:X18" si="6">V16*W16</f>
        <v>37825</v>
      </c>
      <c r="Y16" s="42" t="s">
        <v>30</v>
      </c>
      <c r="Z16" s="44" t="s">
        <v>31</v>
      </c>
      <c r="AA16" s="62">
        <v>1.0</v>
      </c>
      <c r="AB16" s="88">
        <v>12.0</v>
      </c>
      <c r="AC16" s="89">
        <v>2.0</v>
      </c>
      <c r="AD16" s="48"/>
      <c r="AE16" s="49"/>
    </row>
    <row r="17" ht="15.0" customHeight="1">
      <c r="A17" s="32"/>
      <c r="B17" s="50" t="s">
        <v>2</v>
      </c>
      <c r="C17" s="51" t="s">
        <v>3</v>
      </c>
      <c r="D17" s="52" t="s">
        <v>28</v>
      </c>
      <c r="E17" s="53">
        <v>1.0</v>
      </c>
      <c r="F17" s="54" t="s">
        <v>29</v>
      </c>
      <c r="G17" s="90">
        <v>3.5</v>
      </c>
      <c r="H17" s="52">
        <v>5.75</v>
      </c>
      <c r="I17" s="90">
        <v>5.25</v>
      </c>
      <c r="J17" s="54" t="s">
        <v>29</v>
      </c>
      <c r="K17" s="102">
        <v>12.725</v>
      </c>
      <c r="L17" s="103">
        <v>9.526</v>
      </c>
      <c r="M17" s="93">
        <v>10.525</v>
      </c>
      <c r="N17" s="104">
        <v>18.0</v>
      </c>
      <c r="O17" s="105">
        <v>150.0</v>
      </c>
      <c r="P17" s="57">
        <v>29.0</v>
      </c>
      <c r="Q17" s="57">
        <v>5.0</v>
      </c>
      <c r="R17" s="53">
        <v>48.0</v>
      </c>
      <c r="S17" s="53">
        <v>40.0</v>
      </c>
      <c r="T17" s="53">
        <v>58.0</v>
      </c>
      <c r="U17" s="58">
        <f t="shared" si="5"/>
        <v>900</v>
      </c>
      <c r="V17" s="59">
        <v>2225.0</v>
      </c>
      <c r="W17" s="60">
        <v>17.0</v>
      </c>
      <c r="X17" s="58">
        <f t="shared" si="6"/>
        <v>37825</v>
      </c>
      <c r="Y17" s="59" t="s">
        <v>30</v>
      </c>
      <c r="Z17" s="61" t="s">
        <v>31</v>
      </c>
      <c r="AA17" s="62">
        <v>1.0</v>
      </c>
      <c r="AB17" s="88">
        <v>12.0</v>
      </c>
      <c r="AC17" s="89">
        <v>2.0</v>
      </c>
      <c r="AD17" s="48"/>
      <c r="AE17" s="49"/>
    </row>
    <row r="18" ht="15.0" customHeight="1">
      <c r="A18" s="32"/>
      <c r="B18" s="50" t="s">
        <v>2</v>
      </c>
      <c r="C18" s="92" t="s">
        <v>3</v>
      </c>
      <c r="D18" s="103" t="s">
        <v>28</v>
      </c>
      <c r="E18" s="106">
        <v>1.0</v>
      </c>
      <c r="F18" s="93" t="s">
        <v>29</v>
      </c>
      <c r="G18" s="90">
        <v>3.5</v>
      </c>
      <c r="H18" s="52">
        <v>5.75</v>
      </c>
      <c r="I18" s="90">
        <v>5.25</v>
      </c>
      <c r="J18" s="107" t="s">
        <v>29</v>
      </c>
      <c r="K18" s="108">
        <v>12.725</v>
      </c>
      <c r="L18" s="103">
        <v>9.526</v>
      </c>
      <c r="M18" s="108">
        <v>10.525</v>
      </c>
      <c r="N18" s="109">
        <v>18.0</v>
      </c>
      <c r="O18" s="110">
        <v>266.0</v>
      </c>
      <c r="P18" s="111">
        <v>39.0</v>
      </c>
      <c r="Q18" s="111">
        <v>6.0</v>
      </c>
      <c r="R18" s="106">
        <v>48.0</v>
      </c>
      <c r="S18" s="106">
        <v>40.0</v>
      </c>
      <c r="T18" s="106">
        <v>46.0</v>
      </c>
      <c r="U18" s="112">
        <v>1404.0</v>
      </c>
      <c r="V18" s="95">
        <v>2225.0</v>
      </c>
      <c r="W18" s="94">
        <v>17.0</v>
      </c>
      <c r="X18" s="58">
        <f t="shared" si="6"/>
        <v>37825</v>
      </c>
      <c r="Y18" s="95" t="s">
        <v>30</v>
      </c>
      <c r="Z18" s="65" t="s">
        <v>36</v>
      </c>
      <c r="AA18" s="62">
        <v>1.0</v>
      </c>
      <c r="AB18" s="88">
        <v>12.0</v>
      </c>
      <c r="AC18" s="89">
        <v>2.0</v>
      </c>
      <c r="AD18" s="48"/>
      <c r="AE18" s="49"/>
    </row>
    <row r="19" ht="15.0" customHeight="1">
      <c r="A19" s="32"/>
      <c r="B19" s="113"/>
      <c r="C19" s="114"/>
      <c r="D19" s="115"/>
      <c r="E19" s="115"/>
      <c r="F19" s="116"/>
      <c r="G19" s="116"/>
      <c r="H19" s="116"/>
      <c r="I19" s="116"/>
      <c r="J19" s="117"/>
      <c r="K19" s="115"/>
      <c r="L19" s="115"/>
      <c r="M19" s="115"/>
      <c r="N19" s="118"/>
      <c r="O19" s="115"/>
      <c r="P19" s="119"/>
      <c r="Q19" s="119"/>
      <c r="R19" s="115"/>
      <c r="S19" s="115"/>
      <c r="T19" s="115"/>
      <c r="U19" s="120"/>
      <c r="V19" s="120"/>
      <c r="W19" s="119"/>
      <c r="X19" s="120"/>
      <c r="Y19" s="120"/>
      <c r="Z19" s="121"/>
      <c r="AA19" s="75"/>
      <c r="AB19" s="76"/>
      <c r="AC19" s="77"/>
      <c r="AD19" s="48"/>
      <c r="AE19" s="49"/>
    </row>
    <row r="20" ht="18.75" customHeight="1">
      <c r="A20" s="9"/>
      <c r="B20" s="122" t="s">
        <v>37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4"/>
      <c r="Q20" s="124"/>
      <c r="R20" s="123"/>
      <c r="S20" s="123"/>
      <c r="T20" s="123"/>
      <c r="U20" s="123"/>
      <c r="V20" s="123"/>
      <c r="W20" s="123"/>
      <c r="X20" s="123"/>
      <c r="Y20" s="123"/>
      <c r="Z20" s="125"/>
      <c r="AA20" s="123"/>
      <c r="AB20" s="123"/>
      <c r="AC20" s="126"/>
      <c r="AD20" s="31"/>
      <c r="AE20" s="9"/>
    </row>
    <row r="21" ht="15.0" customHeight="1">
      <c r="A21" s="91"/>
      <c r="B21" s="50" t="s">
        <v>2</v>
      </c>
      <c r="C21" s="51" t="s">
        <v>3</v>
      </c>
      <c r="D21" s="85" t="s">
        <v>28</v>
      </c>
      <c r="E21" s="36">
        <v>12.0</v>
      </c>
      <c r="F21" s="55" t="s">
        <v>29</v>
      </c>
      <c r="G21" s="52">
        <v>3.5</v>
      </c>
      <c r="H21" s="52">
        <v>5.75</v>
      </c>
      <c r="I21" s="52">
        <v>5.25</v>
      </c>
      <c r="J21" s="55" t="s">
        <v>29</v>
      </c>
      <c r="K21" s="52">
        <v>12.725</v>
      </c>
      <c r="L21" s="52">
        <v>9.526</v>
      </c>
      <c r="M21" s="52">
        <v>10.525</v>
      </c>
      <c r="N21" s="56">
        <v>18.0</v>
      </c>
      <c r="O21" s="53">
        <v>133.0</v>
      </c>
      <c r="P21" s="57">
        <v>19.0</v>
      </c>
      <c r="Q21" s="57">
        <v>7.0</v>
      </c>
      <c r="R21" s="53">
        <v>48.0</v>
      </c>
      <c r="S21" s="53">
        <v>40.0</v>
      </c>
      <c r="T21" s="53">
        <v>53.0</v>
      </c>
      <c r="U21" s="58">
        <f t="shared" ref="U21:U23" si="7">O21*E21</f>
        <v>1596</v>
      </c>
      <c r="V21" s="59">
        <v>2225.0</v>
      </c>
      <c r="W21" s="60">
        <v>17.0</v>
      </c>
      <c r="X21" s="58">
        <f t="shared" ref="X21:X23" si="8">V21*W21</f>
        <v>37825</v>
      </c>
      <c r="Y21" s="127" t="s">
        <v>30</v>
      </c>
      <c r="Z21" s="128" t="s">
        <v>31</v>
      </c>
      <c r="AA21" s="62">
        <v>1.0</v>
      </c>
      <c r="AB21" s="88">
        <v>12.0</v>
      </c>
      <c r="AC21" s="89">
        <v>2.0</v>
      </c>
      <c r="AD21" s="48"/>
      <c r="AE21" s="32"/>
    </row>
    <row r="22" ht="15.0" customHeight="1">
      <c r="A22" s="91"/>
      <c r="B22" s="50" t="s">
        <v>2</v>
      </c>
      <c r="C22" s="51" t="s">
        <v>3</v>
      </c>
      <c r="D22" s="52" t="s">
        <v>28</v>
      </c>
      <c r="E22" s="53">
        <v>12.0</v>
      </c>
      <c r="F22" s="55" t="s">
        <v>29</v>
      </c>
      <c r="G22" s="52">
        <v>3.5</v>
      </c>
      <c r="H22" s="52">
        <v>5.75</v>
      </c>
      <c r="I22" s="52">
        <v>5.25</v>
      </c>
      <c r="J22" s="55" t="s">
        <v>29</v>
      </c>
      <c r="K22" s="52">
        <v>12.725</v>
      </c>
      <c r="L22" s="52">
        <v>9.526</v>
      </c>
      <c r="M22" s="52">
        <v>10.525</v>
      </c>
      <c r="N22" s="56">
        <v>18.0</v>
      </c>
      <c r="O22" s="53">
        <v>133.0</v>
      </c>
      <c r="P22" s="57">
        <v>19.0</v>
      </c>
      <c r="Q22" s="57">
        <v>7.0</v>
      </c>
      <c r="R22" s="53">
        <v>48.0</v>
      </c>
      <c r="S22" s="53">
        <v>40.0</v>
      </c>
      <c r="T22" s="53">
        <v>53.0</v>
      </c>
      <c r="U22" s="58">
        <f t="shared" si="7"/>
        <v>1596</v>
      </c>
      <c r="V22" s="59">
        <v>2225.0</v>
      </c>
      <c r="W22" s="60">
        <v>17.0</v>
      </c>
      <c r="X22" s="58">
        <f t="shared" si="8"/>
        <v>37825</v>
      </c>
      <c r="Y22" s="127" t="s">
        <v>30</v>
      </c>
      <c r="Z22" s="129" t="s">
        <v>31</v>
      </c>
      <c r="AA22" s="62">
        <v>1.0</v>
      </c>
      <c r="AB22" s="88">
        <v>12.0</v>
      </c>
      <c r="AC22" s="89">
        <v>2.0</v>
      </c>
      <c r="AD22" s="48"/>
      <c r="AE22" s="32"/>
    </row>
    <row r="23" ht="15.0" customHeight="1">
      <c r="A23" s="91"/>
      <c r="B23" s="50" t="s">
        <v>2</v>
      </c>
      <c r="C23" s="51" t="s">
        <v>3</v>
      </c>
      <c r="D23" s="52" t="s">
        <v>28</v>
      </c>
      <c r="E23" s="53">
        <v>12.0</v>
      </c>
      <c r="F23" s="55" t="s">
        <v>29</v>
      </c>
      <c r="G23" s="52">
        <v>3.5</v>
      </c>
      <c r="H23" s="52">
        <v>5.75</v>
      </c>
      <c r="I23" s="52">
        <v>5.25</v>
      </c>
      <c r="J23" s="55" t="s">
        <v>29</v>
      </c>
      <c r="K23" s="52">
        <v>12.725</v>
      </c>
      <c r="L23" s="52">
        <v>9.526</v>
      </c>
      <c r="M23" s="52">
        <v>10.525</v>
      </c>
      <c r="N23" s="56">
        <v>18.0</v>
      </c>
      <c r="O23" s="53">
        <v>133.0</v>
      </c>
      <c r="P23" s="57">
        <v>19.0</v>
      </c>
      <c r="Q23" s="57">
        <v>7.0</v>
      </c>
      <c r="R23" s="53">
        <v>48.0</v>
      </c>
      <c r="S23" s="53">
        <v>40.0</v>
      </c>
      <c r="T23" s="53">
        <v>53.0</v>
      </c>
      <c r="U23" s="58">
        <f t="shared" si="7"/>
        <v>1596</v>
      </c>
      <c r="V23" s="59">
        <v>2225.0</v>
      </c>
      <c r="W23" s="60">
        <v>17.0</v>
      </c>
      <c r="X23" s="58">
        <f t="shared" si="8"/>
        <v>37825</v>
      </c>
      <c r="Y23" s="127" t="s">
        <v>30</v>
      </c>
      <c r="Z23" s="129" t="s">
        <v>31</v>
      </c>
      <c r="AA23" s="62">
        <v>1.0</v>
      </c>
      <c r="AB23" s="88">
        <v>12.0</v>
      </c>
      <c r="AC23" s="89">
        <v>2.0</v>
      </c>
      <c r="AD23" s="48"/>
      <c r="AE23" s="32"/>
    </row>
    <row r="24" ht="15.0" customHeight="1">
      <c r="A24" s="91"/>
      <c r="B24" s="130"/>
      <c r="C24" s="131"/>
      <c r="D24" s="132"/>
      <c r="E24" s="132"/>
      <c r="F24" s="133"/>
      <c r="G24" s="132"/>
      <c r="H24" s="132"/>
      <c r="I24" s="132"/>
      <c r="J24" s="133"/>
      <c r="K24" s="132"/>
      <c r="L24" s="106"/>
      <c r="M24" s="106"/>
      <c r="N24" s="134"/>
      <c r="O24" s="106"/>
      <c r="P24" s="111"/>
      <c r="Q24" s="111"/>
      <c r="R24" s="106"/>
      <c r="S24" s="106"/>
      <c r="T24" s="106"/>
      <c r="U24" s="112"/>
      <c r="V24" s="112"/>
      <c r="W24" s="111"/>
      <c r="X24" s="135"/>
      <c r="Y24" s="136"/>
      <c r="Z24" s="137"/>
      <c r="AA24" s="138"/>
      <c r="AB24" s="139"/>
      <c r="AC24" s="140"/>
      <c r="AD24" s="48"/>
      <c r="AE24" s="32"/>
    </row>
    <row r="25" ht="18.75" customHeight="1">
      <c r="A25" s="1"/>
      <c r="B25" s="141" t="s">
        <v>38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3"/>
      <c r="Q25" s="143"/>
      <c r="R25" s="142"/>
      <c r="S25" s="142"/>
      <c r="T25" s="142"/>
      <c r="U25" s="142"/>
      <c r="V25" s="142"/>
      <c r="W25" s="142"/>
      <c r="X25" s="142"/>
      <c r="Y25" s="142"/>
      <c r="Z25" s="144"/>
      <c r="AA25" s="142"/>
      <c r="AB25" s="142"/>
      <c r="AC25" s="145"/>
      <c r="AD25" s="48"/>
      <c r="AE25" s="1"/>
    </row>
    <row r="26" ht="15.0" customHeight="1">
      <c r="A26" s="91"/>
      <c r="B26" s="50" t="s">
        <v>2</v>
      </c>
      <c r="C26" s="51" t="s">
        <v>3</v>
      </c>
      <c r="D26" s="85" t="s">
        <v>28</v>
      </c>
      <c r="E26" s="36">
        <v>12.0</v>
      </c>
      <c r="F26" s="55" t="s">
        <v>29</v>
      </c>
      <c r="G26" s="52">
        <v>3.5</v>
      </c>
      <c r="H26" s="52">
        <v>5.75</v>
      </c>
      <c r="I26" s="52">
        <v>5.25</v>
      </c>
      <c r="J26" s="55" t="s">
        <v>29</v>
      </c>
      <c r="K26" s="52">
        <v>12.725</v>
      </c>
      <c r="L26" s="52">
        <v>9.526</v>
      </c>
      <c r="M26" s="52">
        <v>10.525</v>
      </c>
      <c r="N26" s="56">
        <v>18.0</v>
      </c>
      <c r="O26" s="53">
        <v>133.0</v>
      </c>
      <c r="P26" s="57">
        <v>19.0</v>
      </c>
      <c r="Q26" s="57">
        <v>7.0</v>
      </c>
      <c r="R26" s="53">
        <v>48.0</v>
      </c>
      <c r="S26" s="53">
        <v>40.0</v>
      </c>
      <c r="T26" s="53">
        <v>53.0</v>
      </c>
      <c r="U26" s="58">
        <f t="shared" ref="U26:U28" si="9">O26*E26</f>
        <v>1596</v>
      </c>
      <c r="V26" s="59">
        <v>2225.0</v>
      </c>
      <c r="W26" s="60">
        <v>17.0</v>
      </c>
      <c r="X26" s="58">
        <f t="shared" ref="X26:X28" si="10">V26*W26</f>
        <v>37825</v>
      </c>
      <c r="Y26" s="127" t="s">
        <v>30</v>
      </c>
      <c r="Z26" s="146" t="s">
        <v>39</v>
      </c>
      <c r="AA26" s="62">
        <v>1.0</v>
      </c>
      <c r="AB26" s="88">
        <v>12.0</v>
      </c>
      <c r="AC26" s="89">
        <v>2.0</v>
      </c>
      <c r="AD26" s="48"/>
      <c r="AE26" s="32"/>
    </row>
    <row r="27" ht="15.0" customHeight="1">
      <c r="A27" s="91"/>
      <c r="B27" s="50" t="s">
        <v>2</v>
      </c>
      <c r="C27" s="92" t="s">
        <v>3</v>
      </c>
      <c r="D27" s="103" t="s">
        <v>28</v>
      </c>
      <c r="E27" s="106">
        <v>12.0</v>
      </c>
      <c r="F27" s="93" t="s">
        <v>29</v>
      </c>
      <c r="G27" s="52">
        <v>3.5</v>
      </c>
      <c r="H27" s="52">
        <v>5.75</v>
      </c>
      <c r="I27" s="52">
        <v>5.25</v>
      </c>
      <c r="J27" s="55" t="s">
        <v>29</v>
      </c>
      <c r="K27" s="52">
        <v>12.725</v>
      </c>
      <c r="L27" s="52">
        <v>9.526</v>
      </c>
      <c r="M27" s="52">
        <v>10.525</v>
      </c>
      <c r="N27" s="56">
        <v>18.0</v>
      </c>
      <c r="O27" s="53">
        <v>133.0</v>
      </c>
      <c r="P27" s="57">
        <v>19.0</v>
      </c>
      <c r="Q27" s="57">
        <v>7.0</v>
      </c>
      <c r="R27" s="53">
        <v>48.0</v>
      </c>
      <c r="S27" s="53">
        <v>40.0</v>
      </c>
      <c r="T27" s="53">
        <v>53.0</v>
      </c>
      <c r="U27" s="58">
        <f t="shared" si="9"/>
        <v>1596</v>
      </c>
      <c r="V27" s="59">
        <v>2225.0</v>
      </c>
      <c r="W27" s="60">
        <v>17.0</v>
      </c>
      <c r="X27" s="58">
        <f t="shared" si="10"/>
        <v>37825</v>
      </c>
      <c r="Y27" s="127" t="s">
        <v>30</v>
      </c>
      <c r="Z27" s="147" t="s">
        <v>39</v>
      </c>
      <c r="AA27" s="62">
        <v>1.0</v>
      </c>
      <c r="AB27" s="88">
        <v>12.0</v>
      </c>
      <c r="AC27" s="89">
        <v>2.0</v>
      </c>
      <c r="AD27" s="48"/>
      <c r="AE27" s="32"/>
    </row>
    <row r="28" ht="15.0" customHeight="1">
      <c r="A28" s="91"/>
      <c r="B28" s="50" t="s">
        <v>2</v>
      </c>
      <c r="C28" s="92" t="s">
        <v>3</v>
      </c>
      <c r="D28" s="103" t="s">
        <v>28</v>
      </c>
      <c r="E28" s="132">
        <v>12.0</v>
      </c>
      <c r="F28" s="148" t="s">
        <v>29</v>
      </c>
      <c r="G28" s="52">
        <v>3.5</v>
      </c>
      <c r="H28" s="52">
        <v>5.75</v>
      </c>
      <c r="I28" s="52">
        <v>5.25</v>
      </c>
      <c r="J28" s="55" t="s">
        <v>29</v>
      </c>
      <c r="K28" s="52">
        <v>12.725</v>
      </c>
      <c r="L28" s="52">
        <v>9.526</v>
      </c>
      <c r="M28" s="52">
        <v>10.525</v>
      </c>
      <c r="N28" s="56">
        <v>18.0</v>
      </c>
      <c r="O28" s="53">
        <v>133.0</v>
      </c>
      <c r="P28" s="57">
        <v>19.0</v>
      </c>
      <c r="Q28" s="57">
        <v>7.0</v>
      </c>
      <c r="R28" s="53">
        <v>48.0</v>
      </c>
      <c r="S28" s="53">
        <v>40.0</v>
      </c>
      <c r="T28" s="53">
        <v>53.0</v>
      </c>
      <c r="U28" s="58">
        <f t="shared" si="9"/>
        <v>1596</v>
      </c>
      <c r="V28" s="59">
        <v>2225.0</v>
      </c>
      <c r="W28" s="60">
        <v>17.0</v>
      </c>
      <c r="X28" s="58">
        <f t="shared" si="10"/>
        <v>37825</v>
      </c>
      <c r="Y28" s="127" t="s">
        <v>30</v>
      </c>
      <c r="Z28" s="147" t="s">
        <v>39</v>
      </c>
      <c r="AA28" s="62">
        <v>1.0</v>
      </c>
      <c r="AB28" s="88">
        <v>12.0</v>
      </c>
      <c r="AC28" s="89">
        <v>2.0</v>
      </c>
      <c r="AD28" s="48"/>
      <c r="AE28" s="32"/>
    </row>
    <row r="29" ht="15.0" customHeight="1">
      <c r="A29" s="91"/>
      <c r="B29" s="149"/>
      <c r="C29" s="150"/>
      <c r="D29" s="151"/>
      <c r="E29" s="151"/>
      <c r="F29" s="152"/>
      <c r="G29" s="151"/>
      <c r="H29" s="151"/>
      <c r="I29" s="151"/>
      <c r="J29" s="152"/>
      <c r="K29" s="151"/>
      <c r="L29" s="151"/>
      <c r="M29" s="151"/>
      <c r="N29" s="153"/>
      <c r="O29" s="151"/>
      <c r="P29" s="154"/>
      <c r="Q29" s="154"/>
      <c r="R29" s="151"/>
      <c r="S29" s="151"/>
      <c r="T29" s="151"/>
      <c r="U29" s="155"/>
      <c r="V29" s="155"/>
      <c r="W29" s="154"/>
      <c r="X29" s="155"/>
      <c r="Y29" s="156"/>
      <c r="Z29" s="157"/>
      <c r="AA29" s="75"/>
      <c r="AB29" s="76"/>
      <c r="AC29" s="77"/>
      <c r="AD29" s="48"/>
      <c r="AE29" s="32"/>
    </row>
    <row r="30" ht="15.0" customHeight="1">
      <c r="A30" s="91"/>
      <c r="B30" s="158"/>
      <c r="C30" s="159"/>
      <c r="D30" s="160"/>
      <c r="E30" s="160"/>
      <c r="F30" s="160"/>
      <c r="G30" s="160"/>
      <c r="H30" s="161"/>
      <c r="I30" s="161"/>
      <c r="J30" s="161"/>
      <c r="K30" s="161"/>
      <c r="L30" s="161"/>
      <c r="M30" s="161"/>
      <c r="N30" s="162"/>
      <c r="O30" s="161"/>
      <c r="P30" s="163"/>
      <c r="Q30" s="163"/>
      <c r="R30" s="161"/>
      <c r="S30" s="161"/>
      <c r="T30" s="161"/>
      <c r="U30" s="164"/>
      <c r="V30" s="164"/>
      <c r="W30" s="163"/>
      <c r="X30" s="164"/>
      <c r="Y30" s="164"/>
      <c r="Z30" s="164"/>
      <c r="AA30" s="32"/>
      <c r="AB30" s="32"/>
      <c r="AC30" s="32"/>
      <c r="AD30" s="32"/>
      <c r="AE30" s="32"/>
    </row>
    <row r="31" ht="24.75" customHeight="1">
      <c r="A31" s="165"/>
      <c r="B31" s="166" t="s">
        <v>40</v>
      </c>
      <c r="C31" s="167" t="s">
        <v>41</v>
      </c>
      <c r="D31" s="168" t="s">
        <v>42</v>
      </c>
      <c r="E31" s="169"/>
      <c r="F31" s="169"/>
      <c r="G31" s="170"/>
      <c r="H31" s="171"/>
      <c r="I31" s="171"/>
      <c r="J31" s="172"/>
      <c r="K31" s="172"/>
      <c r="L31" s="173"/>
      <c r="M31" s="174"/>
      <c r="N31" s="174"/>
      <c r="O31" s="174"/>
      <c r="P31" s="175"/>
      <c r="Q31" s="175"/>
      <c r="R31" s="172"/>
      <c r="S31" s="172"/>
      <c r="T31" s="17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2.75" customHeight="1">
      <c r="A32" s="165"/>
      <c r="B32" s="176" t="s">
        <v>43</v>
      </c>
      <c r="C32" s="177" t="s">
        <v>44</v>
      </c>
      <c r="D32" s="178" t="s">
        <v>45</v>
      </c>
      <c r="E32" s="179"/>
      <c r="F32" s="179"/>
      <c r="G32" s="180"/>
      <c r="H32" s="171"/>
      <c r="I32" s="171"/>
      <c r="J32" s="181"/>
      <c r="K32" s="182"/>
      <c r="L32" s="183"/>
      <c r="M32" s="183"/>
      <c r="N32" s="174"/>
      <c r="O32" s="174"/>
      <c r="P32" s="175"/>
      <c r="Q32" s="175"/>
      <c r="R32" s="172"/>
      <c r="S32" s="172"/>
      <c r="T32" s="17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0" customHeight="1">
      <c r="A33" s="165"/>
      <c r="B33" s="184" t="s">
        <v>46</v>
      </c>
      <c r="C33" s="185"/>
      <c r="D33" s="186"/>
      <c r="G33" s="187"/>
      <c r="H33" s="171"/>
      <c r="I33" s="171"/>
      <c r="J33" s="188"/>
      <c r="K33" s="182"/>
      <c r="L33" s="189"/>
      <c r="M33" s="183"/>
      <c r="N33" s="190"/>
      <c r="O33" s="174"/>
      <c r="P33" s="175"/>
      <c r="Q33" s="191"/>
      <c r="R33" s="1"/>
      <c r="S33" s="1"/>
      <c r="T33" s="172"/>
      <c r="U33" s="192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2.75" customHeight="1">
      <c r="A34" s="165"/>
      <c r="B34" s="184" t="s">
        <v>47</v>
      </c>
      <c r="C34" s="185"/>
      <c r="D34" s="186"/>
      <c r="G34" s="187"/>
      <c r="H34" s="171"/>
      <c r="I34" s="171"/>
      <c r="J34" s="188"/>
      <c r="K34" s="182"/>
      <c r="L34" s="183"/>
      <c r="M34" s="183"/>
      <c r="N34" s="193"/>
      <c r="O34" s="193"/>
      <c r="P34" s="194"/>
      <c r="Q34" s="175"/>
      <c r="R34" s="172"/>
      <c r="S34" s="172"/>
      <c r="T34" s="172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2.75" customHeight="1">
      <c r="A35" s="165"/>
      <c r="B35" s="184" t="s">
        <v>48</v>
      </c>
      <c r="C35" s="185"/>
      <c r="D35" s="186"/>
      <c r="G35" s="187"/>
      <c r="H35" s="171"/>
      <c r="I35" s="171"/>
      <c r="J35" s="188"/>
      <c r="K35" s="183"/>
      <c r="L35" s="183"/>
      <c r="M35" s="183"/>
      <c r="N35" s="174"/>
      <c r="O35" s="174"/>
      <c r="P35" s="175"/>
      <c r="Q35" s="175"/>
      <c r="R35" s="172"/>
      <c r="S35" s="172"/>
      <c r="T35" s="17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2.75" customHeight="1">
      <c r="A36" s="165"/>
      <c r="B36" s="195"/>
      <c r="C36" s="196"/>
      <c r="D36" s="197"/>
      <c r="E36" s="198"/>
      <c r="F36" s="198"/>
      <c r="G36" s="199"/>
      <c r="H36" s="171"/>
      <c r="I36" s="171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2.75" customHeight="1">
      <c r="A37" s="1"/>
      <c r="B37" s="200"/>
      <c r="C37" s="201"/>
      <c r="D37" s="202"/>
      <c r="E37" s="202"/>
      <c r="F37" s="202"/>
      <c r="G37" s="202"/>
      <c r="H37" s="171"/>
      <c r="I37" s="171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2.75" customHeight="1">
      <c r="A38" s="1"/>
      <c r="B38" s="191"/>
      <c r="C38" s="172"/>
      <c r="D38" s="173"/>
      <c r="E38" s="174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2.75" customHeight="1">
      <c r="A39" s="1"/>
      <c r="B39" s="1"/>
      <c r="C39" s="172"/>
      <c r="D39" s="174"/>
      <c r="E39" s="174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2.75" customHeight="1">
      <c r="A40" s="1"/>
      <c r="B40" s="1"/>
      <c r="C40" s="172"/>
      <c r="D40" s="174"/>
      <c r="E40" s="190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2.75" customHeight="1">
      <c r="A41" s="1"/>
      <c r="B41" s="1"/>
      <c r="C41" s="172"/>
      <c r="D41" s="174"/>
      <c r="E41" s="174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2.75" customHeight="1">
      <c r="A42" s="1"/>
      <c r="B42" s="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2.75" customHeight="1">
      <c r="A43" s="1"/>
      <c r="B43" s="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2.75" customHeight="1">
      <c r="A44" s="1"/>
      <c r="B44" s="1"/>
      <c r="C44" s="172"/>
      <c r="D44" s="203"/>
      <c r="E44" s="204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2.75" customHeight="1">
      <c r="A45" s="1"/>
      <c r="B45" s="1"/>
      <c r="C45" s="172"/>
      <c r="D45" s="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2.75" customHeight="1">
      <c r="A46" s="1"/>
      <c r="B46" s="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2.75" customHeight="1">
      <c r="A47" s="1"/>
      <c r="B47" s="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2.75" customHeight="1">
      <c r="A48" s="1"/>
      <c r="B48" s="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2.75" customHeight="1">
      <c r="A49" s="1"/>
      <c r="B49" s="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2.75" customHeight="1">
      <c r="A50" s="1"/>
      <c r="B50" s="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2.75" customHeight="1">
      <c r="A51" s="1"/>
      <c r="B51" s="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2.75" customHeight="1">
      <c r="A52" s="1"/>
      <c r="B52" s="1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2.75" customHeight="1">
      <c r="A53" s="1"/>
      <c r="B53" s="1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2.75" customHeight="1">
      <c r="A54" s="1"/>
      <c r="B54" s="1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2.75" customHeight="1">
      <c r="A55" s="1"/>
      <c r="B55" s="1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2.75" customHeight="1">
      <c r="A56" s="1"/>
      <c r="B56" s="1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2.75" customHeight="1">
      <c r="A57" s="1"/>
      <c r="B57" s="1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2.75" customHeight="1">
      <c r="A58" s="1"/>
      <c r="B58" s="1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2.75" customHeight="1">
      <c r="A59" s="1"/>
      <c r="B59" s="1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2.75" customHeight="1">
      <c r="A60" s="1"/>
      <c r="B60" s="1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2.75" customHeight="1">
      <c r="A61" s="1"/>
      <c r="B61" s="1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2.75" customHeight="1">
      <c r="A62" s="1"/>
      <c r="B62" s="1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2.75" customHeight="1">
      <c r="A63" s="1"/>
      <c r="B63" s="1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2.75" customHeight="1">
      <c r="A64" s="1"/>
      <c r="B64" s="1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2.75" customHeight="1">
      <c r="A65" s="1"/>
      <c r="B65" s="1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2.75" customHeight="1">
      <c r="A66" s="1"/>
      <c r="B66" s="1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2.75" customHeight="1">
      <c r="A67" s="1"/>
      <c r="B67" s="1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2.75" customHeight="1">
      <c r="A68" s="1"/>
      <c r="B68" s="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2.75" customHeight="1">
      <c r="A69" s="1"/>
      <c r="B69" s="1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2.75" customHeight="1">
      <c r="A70" s="1"/>
      <c r="B70" s="1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2.75" customHeight="1">
      <c r="A71" s="1"/>
      <c r="B71" s="1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2.75" customHeight="1">
      <c r="A72" s="1"/>
      <c r="B72" s="1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2.75" customHeight="1">
      <c r="A73" s="1"/>
      <c r="B73" s="1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2.75" customHeight="1">
      <c r="A74" s="1"/>
      <c r="B74" s="1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2.75" customHeight="1">
      <c r="A75" s="1"/>
      <c r="B75" s="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2.75" customHeight="1">
      <c r="A76" s="1"/>
      <c r="B76" s="1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2.75" customHeight="1">
      <c r="A77" s="1"/>
      <c r="B77" s="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2.75" customHeight="1">
      <c r="A78" s="1"/>
      <c r="B78" s="1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2.75" customHeight="1">
      <c r="A79" s="1"/>
      <c r="B79" s="1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2.75" customHeight="1">
      <c r="A80" s="1"/>
      <c r="B80" s="1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2.75" customHeight="1">
      <c r="A81" s="1"/>
      <c r="B81" s="1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2.75" customHeight="1">
      <c r="A82" s="1"/>
      <c r="B82" s="1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2.75" customHeight="1">
      <c r="A83" s="1"/>
      <c r="B83" s="1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2.75" customHeight="1">
      <c r="A84" s="1"/>
      <c r="B84" s="1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2.75" customHeight="1">
      <c r="A85" s="1"/>
      <c r="B85" s="1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2.75" customHeight="1">
      <c r="A86" s="1"/>
      <c r="B86" s="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2.75" customHeight="1">
      <c r="A87" s="1"/>
      <c r="B87" s="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2.75" customHeight="1">
      <c r="A88" s="1"/>
      <c r="B88" s="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2.75" customHeight="1">
      <c r="A89" s="1"/>
      <c r="B89" s="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2.75" customHeight="1">
      <c r="A90" s="1"/>
      <c r="B90" s="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2.75" customHeight="1">
      <c r="A91" s="1"/>
      <c r="B91" s="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2.75" customHeight="1">
      <c r="A92" s="1"/>
      <c r="B92" s="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2.75" customHeight="1">
      <c r="A93" s="1"/>
      <c r="B93" s="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2.75" customHeight="1">
      <c r="A94" s="1"/>
      <c r="B94" s="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2.75" customHeight="1">
      <c r="A95" s="1"/>
      <c r="B95" s="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2.75" customHeight="1">
      <c r="A96" s="1"/>
      <c r="B96" s="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2.75" customHeight="1">
      <c r="A97" s="1"/>
      <c r="B97" s="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2.75" customHeight="1">
      <c r="A98" s="1"/>
      <c r="B98" s="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2.75" customHeight="1">
      <c r="A99" s="1"/>
      <c r="B99" s="1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2.75" customHeight="1">
      <c r="A100" s="1"/>
      <c r="B100" s="1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2.75" customHeight="1">
      <c r="A101" s="1"/>
      <c r="B101" s="1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2.75" customHeight="1">
      <c r="A102" s="1"/>
      <c r="B102" s="1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2.75" customHeight="1">
      <c r="A103" s="1"/>
      <c r="B103" s="1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2.75" customHeight="1">
      <c r="A104" s="1"/>
      <c r="B104" s="1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2.75" customHeight="1">
      <c r="A105" s="1"/>
      <c r="B105" s="1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2.75" customHeight="1">
      <c r="A106" s="1"/>
      <c r="B106" s="1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2.75" customHeight="1">
      <c r="A107" s="1"/>
      <c r="B107" s="1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2.75" customHeight="1">
      <c r="A108" s="1"/>
      <c r="B108" s="1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2.75" customHeight="1">
      <c r="A109" s="1"/>
      <c r="B109" s="1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2.75" customHeight="1">
      <c r="A110" s="1"/>
      <c r="B110" s="1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2.75" customHeight="1">
      <c r="A111" s="1"/>
      <c r="B111" s="1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2.75" customHeight="1">
      <c r="A112" s="1"/>
      <c r="B112" s="1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2.75" customHeight="1">
      <c r="A113" s="1"/>
      <c r="B113" s="1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2.75" customHeight="1">
      <c r="A114" s="1"/>
      <c r="B114" s="1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2.75" customHeight="1">
      <c r="A115" s="1"/>
      <c r="B115" s="1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2.75" customHeight="1">
      <c r="A116" s="1"/>
      <c r="B116" s="1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2.75" customHeight="1">
      <c r="A117" s="1"/>
      <c r="B117" s="1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2.75" customHeight="1">
      <c r="A118" s="1"/>
      <c r="B118" s="1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2.75" customHeight="1">
      <c r="A119" s="1"/>
      <c r="B119" s="1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2.75" customHeight="1">
      <c r="A120" s="1"/>
      <c r="B120" s="1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2.75" customHeight="1">
      <c r="A121" s="1"/>
      <c r="B121" s="1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2.75" customHeight="1">
      <c r="A122" s="1"/>
      <c r="B122" s="1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2.75" customHeight="1">
      <c r="A123" s="1"/>
      <c r="B123" s="1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2.75" customHeight="1">
      <c r="A124" s="1"/>
      <c r="B124" s="1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2.75" customHeight="1">
      <c r="A125" s="1"/>
      <c r="B125" s="1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2.75" customHeight="1">
      <c r="A126" s="1"/>
      <c r="B126" s="1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2.75" customHeight="1">
      <c r="A127" s="1"/>
      <c r="B127" s="1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2.75" customHeight="1">
      <c r="A128" s="1"/>
      <c r="B128" s="1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2.75" customHeight="1">
      <c r="A129" s="1"/>
      <c r="B129" s="1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2.75" customHeight="1">
      <c r="A130" s="1"/>
      <c r="B130" s="1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2.75" customHeight="1">
      <c r="A131" s="1"/>
      <c r="B131" s="1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2.75" customHeight="1">
      <c r="A132" s="1"/>
      <c r="B132" s="1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2.75" customHeight="1">
      <c r="A133" s="1"/>
      <c r="B133" s="1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2.75" customHeight="1">
      <c r="A134" s="1"/>
      <c r="B134" s="1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2.75" customHeight="1">
      <c r="A135" s="1"/>
      <c r="B135" s="1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2.75" customHeight="1">
      <c r="A136" s="1"/>
      <c r="B136" s="1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2.75" customHeight="1">
      <c r="A137" s="1"/>
      <c r="B137" s="1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2.75" customHeight="1">
      <c r="A138" s="1"/>
      <c r="B138" s="1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2.75" customHeight="1">
      <c r="A139" s="1"/>
      <c r="B139" s="1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2.75" customHeight="1">
      <c r="A140" s="1"/>
      <c r="B140" s="1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2.75" customHeight="1">
      <c r="A141" s="1"/>
      <c r="B141" s="1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2.75" customHeight="1">
      <c r="A142" s="1"/>
      <c r="B142" s="1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2.75" customHeight="1">
      <c r="A143" s="1"/>
      <c r="B143" s="1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2.75" customHeight="1">
      <c r="A144" s="1"/>
      <c r="B144" s="1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2.75" customHeight="1">
      <c r="A145" s="1"/>
      <c r="B145" s="1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2.75" customHeight="1">
      <c r="A146" s="1"/>
      <c r="B146" s="1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2.75" customHeight="1">
      <c r="A147" s="1"/>
      <c r="B147" s="1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2.75" customHeight="1">
      <c r="A148" s="1"/>
      <c r="B148" s="1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2.75" customHeight="1">
      <c r="A149" s="1"/>
      <c r="B149" s="1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2.75" customHeight="1">
      <c r="A150" s="1"/>
      <c r="B150" s="1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2.75" customHeight="1">
      <c r="A151" s="1"/>
      <c r="B151" s="1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2.75" customHeight="1">
      <c r="A152" s="1"/>
      <c r="B152" s="1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2.75" customHeight="1">
      <c r="A153" s="1"/>
      <c r="B153" s="1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2.75" customHeight="1">
      <c r="A154" s="1"/>
      <c r="B154" s="1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2.75" customHeight="1">
      <c r="A155" s="1"/>
      <c r="B155" s="1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2.75" customHeight="1">
      <c r="A156" s="1"/>
      <c r="B156" s="1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2.75" customHeight="1">
      <c r="A157" s="1"/>
      <c r="B157" s="1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2.75" customHeight="1">
      <c r="A158" s="1"/>
      <c r="B158" s="1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2.75" customHeight="1">
      <c r="A159" s="1"/>
      <c r="B159" s="1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2.75" customHeight="1">
      <c r="A160" s="1"/>
      <c r="B160" s="1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2.75" customHeight="1">
      <c r="A161" s="1"/>
      <c r="B161" s="1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2.75" customHeight="1">
      <c r="A162" s="1"/>
      <c r="B162" s="1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2.75" customHeight="1">
      <c r="A163" s="1"/>
      <c r="B163" s="1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2.75" customHeight="1">
      <c r="A164" s="1"/>
      <c r="B164" s="1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2.75" customHeight="1">
      <c r="A165" s="1"/>
      <c r="B165" s="1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2.75" customHeight="1">
      <c r="A166" s="1"/>
      <c r="B166" s="1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2.75" customHeight="1">
      <c r="A167" s="1"/>
      <c r="B167" s="1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2.75" customHeight="1">
      <c r="A168" s="1"/>
      <c r="B168" s="1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2.75" customHeight="1">
      <c r="A169" s="1"/>
      <c r="B169" s="1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2.75" customHeight="1">
      <c r="A170" s="1"/>
      <c r="B170" s="1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2.75" customHeight="1">
      <c r="A171" s="1"/>
      <c r="B171" s="1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2.75" customHeight="1">
      <c r="A172" s="1"/>
      <c r="B172" s="1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2.75" customHeight="1">
      <c r="A173" s="1"/>
      <c r="B173" s="1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2.75" customHeight="1">
      <c r="A174" s="1"/>
      <c r="B174" s="1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2.75" customHeight="1">
      <c r="A175" s="1"/>
      <c r="B175" s="1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2.75" customHeight="1">
      <c r="A176" s="1"/>
      <c r="B176" s="1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2.75" customHeight="1">
      <c r="A177" s="1"/>
      <c r="B177" s="1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2.75" customHeight="1">
      <c r="A178" s="1"/>
      <c r="B178" s="1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2.75" customHeight="1">
      <c r="A179" s="1"/>
      <c r="B179" s="1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2.75" customHeight="1">
      <c r="A180" s="1"/>
      <c r="B180" s="1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2.75" customHeight="1">
      <c r="A181" s="1"/>
      <c r="B181" s="1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2.75" customHeight="1">
      <c r="A182" s="1"/>
      <c r="B182" s="1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2.75" customHeight="1">
      <c r="A183" s="1"/>
      <c r="B183" s="1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2.75" customHeight="1">
      <c r="A184" s="1"/>
      <c r="B184" s="1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2.75" customHeight="1">
      <c r="A185" s="1"/>
      <c r="B185" s="1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2.75" customHeight="1">
      <c r="A186" s="1"/>
      <c r="B186" s="1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2.75" customHeight="1">
      <c r="A187" s="1"/>
      <c r="B187" s="1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2.75" customHeight="1">
      <c r="A188" s="1"/>
      <c r="B188" s="1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2.75" customHeight="1">
      <c r="A189" s="1"/>
      <c r="B189" s="1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2.75" customHeight="1">
      <c r="A190" s="1"/>
      <c r="B190" s="1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2.75" customHeight="1">
      <c r="A191" s="1"/>
      <c r="B191" s="1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2.75" customHeight="1">
      <c r="A192" s="1"/>
      <c r="B192" s="1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2.75" customHeight="1">
      <c r="A193" s="1"/>
      <c r="B193" s="1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2.75" customHeight="1">
      <c r="A194" s="1"/>
      <c r="B194" s="1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2.75" customHeight="1">
      <c r="A195" s="1"/>
      <c r="B195" s="1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2.75" customHeight="1">
      <c r="A196" s="1"/>
      <c r="B196" s="1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2.75" customHeight="1">
      <c r="A197" s="1"/>
      <c r="B197" s="1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2.75" customHeight="1">
      <c r="A198" s="1"/>
      <c r="B198" s="1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2.75" customHeight="1">
      <c r="A199" s="1"/>
      <c r="B199" s="1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2.75" customHeight="1">
      <c r="A200" s="1"/>
      <c r="B200" s="1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2.75" customHeight="1">
      <c r="A201" s="1"/>
      <c r="B201" s="1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2.75" customHeight="1">
      <c r="A202" s="1"/>
      <c r="B202" s="1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2.75" customHeight="1">
      <c r="A203" s="1"/>
      <c r="B203" s="1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2.75" customHeight="1">
      <c r="A204" s="1"/>
      <c r="B204" s="1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2.75" customHeight="1">
      <c r="A205" s="1"/>
      <c r="B205" s="1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2.75" customHeight="1">
      <c r="A206" s="1"/>
      <c r="B206" s="1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2.75" customHeight="1">
      <c r="A207" s="1"/>
      <c r="B207" s="1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2.75" customHeight="1">
      <c r="A208" s="1"/>
      <c r="B208" s="1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2.75" customHeight="1">
      <c r="A209" s="1"/>
      <c r="B209" s="1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2.75" customHeight="1">
      <c r="A210" s="1"/>
      <c r="B210" s="1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2.75" customHeight="1">
      <c r="A211" s="1"/>
      <c r="B211" s="1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2.75" customHeight="1">
      <c r="A212" s="1"/>
      <c r="B212" s="1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2.75" customHeight="1">
      <c r="A213" s="1"/>
      <c r="B213" s="1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2.75" customHeight="1">
      <c r="A214" s="1"/>
      <c r="B214" s="1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2.75" customHeight="1">
      <c r="A215" s="1"/>
      <c r="B215" s="1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2.75" customHeight="1">
      <c r="A216" s="1"/>
      <c r="B216" s="1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2.75" customHeight="1">
      <c r="A217" s="1"/>
      <c r="B217" s="1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2.75" customHeight="1">
      <c r="A218" s="1"/>
      <c r="B218" s="1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2.75" customHeight="1">
      <c r="A219" s="1"/>
      <c r="B219" s="1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2.75" customHeight="1">
      <c r="A220" s="1"/>
      <c r="B220" s="1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2.75" customHeight="1">
      <c r="A221" s="1"/>
      <c r="B221" s="1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2.75" customHeight="1">
      <c r="A222" s="1"/>
      <c r="B222" s="1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2.75" customHeight="1">
      <c r="A223" s="1"/>
      <c r="B223" s="1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2.75" customHeight="1">
      <c r="A224" s="1"/>
      <c r="B224" s="1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2.75" customHeight="1">
      <c r="A225" s="1"/>
      <c r="B225" s="1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2.75" customHeight="1">
      <c r="A226" s="1"/>
      <c r="B226" s="1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2.75" customHeight="1">
      <c r="A227" s="1"/>
      <c r="B227" s="1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2.75" customHeight="1">
      <c r="A228" s="1"/>
      <c r="B228" s="1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2.75" customHeight="1">
      <c r="A229" s="1"/>
      <c r="B229" s="1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2.75" customHeight="1">
      <c r="A230" s="1"/>
      <c r="B230" s="1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2.75" customHeight="1">
      <c r="A231" s="1"/>
      <c r="B231" s="1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2.75" customHeight="1">
      <c r="A232" s="1"/>
      <c r="B232" s="1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2.75" customHeight="1">
      <c r="A233" s="1"/>
      <c r="B233" s="1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2.75" customHeight="1">
      <c r="A234" s="1"/>
      <c r="B234" s="1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2.75" customHeight="1">
      <c r="A235" s="1"/>
      <c r="B235" s="1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2.75" customHeight="1">
      <c r="A236" s="1"/>
      <c r="B236" s="1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2.75" customHeight="1">
      <c r="A237" s="1"/>
      <c r="B237" s="1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2.75" customHeight="1">
      <c r="A238" s="1"/>
      <c r="B238" s="1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2.75" customHeight="1">
      <c r="A239" s="1"/>
      <c r="B239" s="1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2.75" customHeight="1">
      <c r="A240" s="1"/>
      <c r="B240" s="1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2.75" customHeight="1">
      <c r="A241" s="1"/>
      <c r="B241" s="1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2.75" customHeight="1">
      <c r="A242" s="1"/>
      <c r="B242" s="1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2.75" customHeight="1">
      <c r="A243" s="1"/>
      <c r="B243" s="1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2.75" customHeight="1">
      <c r="A244" s="1"/>
      <c r="B244" s="1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2.75" customHeight="1">
      <c r="A245" s="1"/>
      <c r="B245" s="1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2.75" customHeight="1">
      <c r="A246" s="1"/>
      <c r="B246" s="1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2.75" customHeight="1">
      <c r="A247" s="1"/>
      <c r="B247" s="1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2.75" customHeight="1">
      <c r="A248" s="1"/>
      <c r="B248" s="1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2.75" customHeight="1">
      <c r="A249" s="1"/>
      <c r="B249" s="1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2.75" customHeight="1">
      <c r="A250" s="1"/>
      <c r="B250" s="1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2.75" customHeight="1">
      <c r="A251" s="1"/>
      <c r="B251" s="1"/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2.75" customHeight="1">
      <c r="A252" s="1"/>
      <c r="B252" s="1"/>
      <c r="C252" s="172"/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2.75" customHeight="1">
      <c r="A253" s="1"/>
      <c r="B253" s="1"/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2.75" customHeight="1">
      <c r="A254" s="1"/>
      <c r="B254" s="1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2.75" customHeight="1">
      <c r="A255" s="1"/>
      <c r="B255" s="1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2.75" customHeight="1">
      <c r="A256" s="1"/>
      <c r="B256" s="1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2.75" customHeight="1">
      <c r="A257" s="1"/>
      <c r="B257" s="1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2.75" customHeight="1">
      <c r="A258" s="1"/>
      <c r="B258" s="1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2.75" customHeight="1">
      <c r="A259" s="1"/>
      <c r="B259" s="1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2.75" customHeight="1">
      <c r="A260" s="1"/>
      <c r="B260" s="1"/>
      <c r="C260" s="172"/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2.75" customHeight="1">
      <c r="A261" s="1"/>
      <c r="B261" s="1"/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2.75" customHeight="1">
      <c r="A262" s="1"/>
      <c r="B262" s="1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2.75" customHeight="1">
      <c r="A263" s="1"/>
      <c r="B263" s="1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2.75" customHeight="1">
      <c r="A264" s="1"/>
      <c r="B264" s="1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2.75" customHeight="1">
      <c r="A265" s="1"/>
      <c r="B265" s="1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2.75" customHeight="1">
      <c r="A266" s="1"/>
      <c r="B266" s="1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2.75" customHeight="1">
      <c r="A267" s="1"/>
      <c r="B267" s="1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2.75" customHeight="1">
      <c r="A268" s="1"/>
      <c r="B268" s="1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2.75" customHeight="1">
      <c r="A269" s="1"/>
      <c r="B269" s="1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2.75" customHeight="1">
      <c r="A270" s="1"/>
      <c r="B270" s="1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2.75" customHeight="1">
      <c r="A271" s="1"/>
      <c r="B271" s="1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2.75" customHeight="1">
      <c r="A272" s="1"/>
      <c r="B272" s="1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2.75" customHeight="1">
      <c r="A273" s="1"/>
      <c r="B273" s="1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2.75" customHeight="1">
      <c r="A274" s="1"/>
      <c r="B274" s="1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2.75" customHeight="1">
      <c r="A275" s="1"/>
      <c r="B275" s="1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2.75" customHeight="1">
      <c r="A276" s="1"/>
      <c r="B276" s="1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2.75" customHeight="1">
      <c r="A277" s="1"/>
      <c r="B277" s="1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2.75" customHeight="1">
      <c r="A278" s="1"/>
      <c r="B278" s="1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2.75" customHeight="1">
      <c r="A279" s="1"/>
      <c r="B279" s="1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2.75" customHeight="1">
      <c r="A280" s="1"/>
      <c r="B280" s="1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2.75" customHeight="1">
      <c r="A281" s="1"/>
      <c r="B281" s="1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2.75" customHeight="1">
      <c r="A282" s="1"/>
      <c r="B282" s="1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2.75" customHeight="1">
      <c r="A283" s="1"/>
      <c r="B283" s="1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2.75" customHeight="1">
      <c r="A284" s="1"/>
      <c r="B284" s="1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2.75" customHeight="1">
      <c r="A285" s="1"/>
      <c r="B285" s="1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2.75" customHeight="1">
      <c r="A286" s="1"/>
      <c r="B286" s="1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2.75" customHeight="1">
      <c r="A287" s="1"/>
      <c r="B287" s="1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2.75" customHeight="1">
      <c r="A288" s="1"/>
      <c r="B288" s="1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2.75" customHeight="1">
      <c r="A289" s="1"/>
      <c r="B289" s="1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2.75" customHeight="1">
      <c r="A290" s="1"/>
      <c r="B290" s="1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2.75" customHeight="1">
      <c r="A291" s="1"/>
      <c r="B291" s="1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2.75" customHeight="1">
      <c r="A292" s="1"/>
      <c r="B292" s="1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2.75" customHeight="1">
      <c r="A293" s="1"/>
      <c r="B293" s="1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2.75" customHeight="1">
      <c r="A294" s="1"/>
      <c r="B294" s="1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2.75" customHeight="1">
      <c r="A295" s="1"/>
      <c r="B295" s="1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2.75" customHeight="1">
      <c r="A296" s="1"/>
      <c r="B296" s="1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2.75" customHeight="1">
      <c r="A297" s="1"/>
      <c r="B297" s="1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2.75" customHeight="1">
      <c r="A298" s="1"/>
      <c r="B298" s="1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2.75" customHeight="1">
      <c r="A299" s="1"/>
      <c r="B299" s="1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2.75" customHeight="1">
      <c r="A300" s="1"/>
      <c r="B300" s="1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2.75" customHeight="1">
      <c r="A301" s="1"/>
      <c r="B301" s="1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2.75" customHeight="1">
      <c r="A302" s="1"/>
      <c r="B302" s="1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2.75" customHeight="1">
      <c r="A303" s="1"/>
      <c r="B303" s="1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2.75" customHeight="1">
      <c r="A304" s="1"/>
      <c r="B304" s="1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2.75" customHeight="1">
      <c r="A305" s="1"/>
      <c r="B305" s="1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2.75" customHeight="1">
      <c r="A306" s="1"/>
      <c r="B306" s="1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2.75" customHeight="1">
      <c r="A307" s="1"/>
      <c r="B307" s="1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2.75" customHeight="1">
      <c r="A308" s="1"/>
      <c r="B308" s="1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2.75" customHeight="1">
      <c r="A309" s="1"/>
      <c r="B309" s="1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2.75" customHeight="1">
      <c r="A310" s="1"/>
      <c r="B310" s="1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2.75" customHeight="1">
      <c r="A311" s="1"/>
      <c r="B311" s="1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2.75" customHeight="1">
      <c r="A312" s="1"/>
      <c r="B312" s="1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2.75" customHeight="1">
      <c r="A313" s="1"/>
      <c r="B313" s="1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2.75" customHeight="1">
      <c r="A314" s="1"/>
      <c r="B314" s="1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2.75" customHeight="1">
      <c r="A315" s="1"/>
      <c r="B315" s="1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2.75" customHeight="1">
      <c r="A316" s="1"/>
      <c r="B316" s="1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2.75" customHeight="1">
      <c r="A317" s="1"/>
      <c r="B317" s="1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2.75" customHeight="1">
      <c r="A318" s="1"/>
      <c r="B318" s="1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2.75" customHeight="1">
      <c r="A319" s="1"/>
      <c r="B319" s="1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2.75" customHeight="1">
      <c r="A320" s="1"/>
      <c r="B320" s="1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2.75" customHeight="1">
      <c r="A321" s="1"/>
      <c r="B321" s="1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2.75" customHeight="1">
      <c r="A322" s="1"/>
      <c r="B322" s="1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2.75" customHeight="1">
      <c r="A323" s="1"/>
      <c r="B323" s="1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2.75" customHeight="1">
      <c r="A324" s="1"/>
      <c r="B324" s="1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2.75" customHeight="1">
      <c r="A325" s="1"/>
      <c r="B325" s="1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2.75" customHeight="1">
      <c r="A326" s="1"/>
      <c r="B326" s="1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2.75" customHeight="1">
      <c r="A327" s="1"/>
      <c r="B327" s="1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2.75" customHeight="1">
      <c r="A328" s="1"/>
      <c r="B328" s="1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2.75" customHeight="1">
      <c r="A329" s="1"/>
      <c r="B329" s="1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2.75" customHeight="1">
      <c r="A330" s="1"/>
      <c r="B330" s="1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2.75" customHeight="1">
      <c r="A331" s="1"/>
      <c r="B331" s="1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2.75" customHeight="1">
      <c r="A332" s="1"/>
      <c r="B332" s="1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2.75" customHeight="1">
      <c r="A333" s="1"/>
      <c r="B333" s="1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2.75" customHeight="1">
      <c r="A334" s="1"/>
      <c r="B334" s="1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2.75" customHeight="1">
      <c r="A335" s="1"/>
      <c r="B335" s="1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2.75" customHeight="1">
      <c r="A336" s="1"/>
      <c r="B336" s="1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2.75" customHeight="1">
      <c r="A337" s="1"/>
      <c r="B337" s="1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2.75" customHeight="1">
      <c r="A338" s="1"/>
      <c r="B338" s="1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2.75" customHeight="1">
      <c r="A339" s="1"/>
      <c r="B339" s="1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2.75" customHeight="1">
      <c r="A340" s="1"/>
      <c r="B340" s="1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2.75" customHeight="1">
      <c r="A341" s="1"/>
      <c r="B341" s="1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2.75" customHeight="1">
      <c r="A342" s="1"/>
      <c r="B342" s="1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2.75" customHeight="1">
      <c r="A343" s="1"/>
      <c r="B343" s="1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2.75" customHeight="1">
      <c r="A344" s="1"/>
      <c r="B344" s="1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2.75" customHeight="1">
      <c r="A345" s="1"/>
      <c r="B345" s="1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2.75" customHeight="1">
      <c r="A346" s="1"/>
      <c r="B346" s="1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2.75" customHeight="1">
      <c r="A347" s="1"/>
      <c r="B347" s="1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2.75" customHeight="1">
      <c r="A348" s="1"/>
      <c r="B348" s="1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2.75" customHeight="1">
      <c r="A349" s="1"/>
      <c r="B349" s="1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2.75" customHeight="1">
      <c r="A350" s="1"/>
      <c r="B350" s="1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2.75" customHeight="1">
      <c r="A351" s="1"/>
      <c r="B351" s="1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2.75" customHeight="1">
      <c r="A352" s="1"/>
      <c r="B352" s="1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2.75" customHeight="1">
      <c r="A353" s="1"/>
      <c r="B353" s="1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2.75" customHeight="1">
      <c r="A354" s="1"/>
      <c r="B354" s="1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2.75" customHeight="1">
      <c r="A355" s="1"/>
      <c r="B355" s="1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2.75" customHeight="1">
      <c r="A356" s="1"/>
      <c r="B356" s="1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2.75" customHeight="1">
      <c r="A357" s="1"/>
      <c r="B357" s="1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2.75" customHeight="1">
      <c r="A358" s="1"/>
      <c r="B358" s="1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2.75" customHeight="1">
      <c r="A359" s="1"/>
      <c r="B359" s="1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2.75" customHeight="1">
      <c r="A360" s="1"/>
      <c r="B360" s="1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2.75" customHeight="1">
      <c r="A361" s="1"/>
      <c r="B361" s="1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2.75" customHeight="1">
      <c r="A362" s="1"/>
      <c r="B362" s="1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2.75" customHeight="1">
      <c r="A363" s="1"/>
      <c r="B363" s="1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2.75" customHeight="1">
      <c r="A364" s="1"/>
      <c r="B364" s="1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2.75" customHeight="1">
      <c r="A365" s="1"/>
      <c r="B365" s="1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2.75" customHeight="1">
      <c r="A366" s="1"/>
      <c r="B366" s="1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2.75" customHeight="1">
      <c r="A367" s="1"/>
      <c r="B367" s="1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2.75" customHeight="1">
      <c r="A368" s="1"/>
      <c r="B368" s="1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2.75" customHeight="1">
      <c r="A369" s="1"/>
      <c r="B369" s="1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2.75" customHeight="1">
      <c r="A370" s="1"/>
      <c r="B370" s="1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2.75" customHeight="1">
      <c r="A371" s="1"/>
      <c r="B371" s="1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2.75" customHeight="1">
      <c r="A372" s="1"/>
      <c r="B372" s="1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2.75" customHeight="1">
      <c r="A373" s="1"/>
      <c r="B373" s="1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2.75" customHeight="1">
      <c r="A374" s="1"/>
      <c r="B374" s="1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2.75" customHeight="1">
      <c r="A375" s="1"/>
      <c r="B375" s="1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  <c r="T375" s="172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2.75" customHeight="1">
      <c r="A376" s="1"/>
      <c r="B376" s="1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  <c r="T376" s="172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2.75" customHeight="1">
      <c r="A377" s="1"/>
      <c r="B377" s="1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2.75" customHeight="1">
      <c r="A378" s="1"/>
      <c r="B378" s="1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2.75" customHeight="1">
      <c r="A379" s="1"/>
      <c r="B379" s="1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2.75" customHeight="1">
      <c r="A380" s="1"/>
      <c r="B380" s="1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2.75" customHeight="1">
      <c r="A381" s="1"/>
      <c r="B381" s="1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2.75" customHeight="1">
      <c r="A382" s="1"/>
      <c r="B382" s="1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2.75" customHeight="1">
      <c r="A383" s="1"/>
      <c r="B383" s="1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2.75" customHeight="1">
      <c r="A384" s="1"/>
      <c r="B384" s="1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2.75" customHeight="1">
      <c r="A385" s="1"/>
      <c r="B385" s="1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2.75" customHeight="1">
      <c r="A386" s="1"/>
      <c r="B386" s="1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2.75" customHeight="1">
      <c r="A387" s="1"/>
      <c r="B387" s="1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2.75" customHeight="1">
      <c r="A388" s="1"/>
      <c r="B388" s="1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  <c r="R388" s="172"/>
      <c r="S388" s="172"/>
      <c r="T388" s="172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2.75" customHeight="1">
      <c r="A389" s="1"/>
      <c r="B389" s="1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2.75" customHeight="1">
      <c r="A390" s="1"/>
      <c r="B390" s="1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  <c r="N390" s="172"/>
      <c r="O390" s="172"/>
      <c r="P390" s="172"/>
      <c r="Q390" s="172"/>
      <c r="R390" s="172"/>
      <c r="S390" s="172"/>
      <c r="T390" s="172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2.75" customHeight="1">
      <c r="A391" s="1"/>
      <c r="B391" s="1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  <c r="R391" s="172"/>
      <c r="S391" s="172"/>
      <c r="T391" s="172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2.75" customHeight="1">
      <c r="A392" s="1"/>
      <c r="B392" s="1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2.75" customHeight="1">
      <c r="A393" s="1"/>
      <c r="B393" s="1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2.75" customHeight="1">
      <c r="A394" s="1"/>
      <c r="B394" s="1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2.75" customHeight="1">
      <c r="A395" s="1"/>
      <c r="B395" s="1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  <c r="R395" s="172"/>
      <c r="S395" s="172"/>
      <c r="T395" s="172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2.75" customHeight="1">
      <c r="A396" s="1"/>
      <c r="B396" s="1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2.75" customHeight="1">
      <c r="A397" s="1"/>
      <c r="B397" s="1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2.75" customHeight="1">
      <c r="A398" s="1"/>
      <c r="B398" s="1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2.75" customHeight="1">
      <c r="A399" s="1"/>
      <c r="B399" s="1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2.75" customHeight="1">
      <c r="A400" s="1"/>
      <c r="B400" s="1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2.75" customHeight="1">
      <c r="A401" s="1"/>
      <c r="B401" s="1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2.75" customHeight="1">
      <c r="A402" s="1"/>
      <c r="B402" s="1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2.75" customHeight="1">
      <c r="A403" s="1"/>
      <c r="B403" s="1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2.75" customHeight="1">
      <c r="A404" s="1"/>
      <c r="B404" s="1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2.75" customHeight="1">
      <c r="A405" s="1"/>
      <c r="B405" s="1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2.75" customHeight="1">
      <c r="A406" s="1"/>
      <c r="B406" s="1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2.75" customHeight="1">
      <c r="A407" s="1"/>
      <c r="B407" s="1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2.75" customHeight="1">
      <c r="A408" s="1"/>
      <c r="B408" s="1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2.75" customHeight="1">
      <c r="A409" s="1"/>
      <c r="B409" s="1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2.75" customHeight="1">
      <c r="A410" s="1"/>
      <c r="B410" s="1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2.75" customHeight="1">
      <c r="A411" s="1"/>
      <c r="B411" s="1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/>
      <c r="S411" s="172"/>
      <c r="T411" s="172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2.75" customHeight="1">
      <c r="A412" s="1"/>
      <c r="B412" s="1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  <c r="R412" s="172"/>
      <c r="S412" s="172"/>
      <c r="T412" s="172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2.75" customHeight="1">
      <c r="A413" s="1"/>
      <c r="B413" s="1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2.75" customHeight="1">
      <c r="A414" s="1"/>
      <c r="B414" s="1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  <c r="N414" s="172"/>
      <c r="O414" s="172"/>
      <c r="P414" s="172"/>
      <c r="Q414" s="172"/>
      <c r="R414" s="172"/>
      <c r="S414" s="172"/>
      <c r="T414" s="172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2.75" customHeight="1">
      <c r="A415" s="1"/>
      <c r="B415" s="1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/>
      <c r="S415" s="172"/>
      <c r="T415" s="172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2.75" customHeight="1">
      <c r="A416" s="1"/>
      <c r="B416" s="1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  <c r="N416" s="172"/>
      <c r="O416" s="172"/>
      <c r="P416" s="172"/>
      <c r="Q416" s="172"/>
      <c r="R416" s="172"/>
      <c r="S416" s="172"/>
      <c r="T416" s="172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2.75" customHeight="1">
      <c r="A417" s="1"/>
      <c r="B417" s="1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  <c r="N417" s="172"/>
      <c r="O417" s="172"/>
      <c r="P417" s="172"/>
      <c r="Q417" s="172"/>
      <c r="R417" s="172"/>
      <c r="S417" s="172"/>
      <c r="T417" s="172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2.75" customHeight="1">
      <c r="A418" s="1"/>
      <c r="B418" s="1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  <c r="R418" s="172"/>
      <c r="S418" s="172"/>
      <c r="T418" s="172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2.75" customHeight="1">
      <c r="A419" s="1"/>
      <c r="B419" s="1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2"/>
      <c r="S419" s="172"/>
      <c r="T419" s="172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2.75" customHeight="1">
      <c r="A420" s="1"/>
      <c r="B420" s="1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/>
      <c r="S420" s="172"/>
      <c r="T420" s="172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2.75" customHeight="1">
      <c r="A421" s="1"/>
      <c r="B421" s="1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2"/>
      <c r="S421" s="172"/>
      <c r="T421" s="172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2.75" customHeight="1">
      <c r="A422" s="1"/>
      <c r="B422" s="1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  <c r="R422" s="172"/>
      <c r="S422" s="172"/>
      <c r="T422" s="172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2.75" customHeight="1">
      <c r="A423" s="1"/>
      <c r="B423" s="1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2.75" customHeight="1">
      <c r="A424" s="1"/>
      <c r="B424" s="1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2"/>
      <c r="S424" s="172"/>
      <c r="T424" s="172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2.75" customHeight="1">
      <c r="A425" s="1"/>
      <c r="B425" s="1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  <c r="R425" s="172"/>
      <c r="S425" s="172"/>
      <c r="T425" s="172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2.75" customHeight="1">
      <c r="A426" s="1"/>
      <c r="B426" s="1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2.75" customHeight="1">
      <c r="A427" s="1"/>
      <c r="B427" s="1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2.75" customHeight="1">
      <c r="A428" s="1"/>
      <c r="B428" s="1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2.75" customHeight="1">
      <c r="A429" s="1"/>
      <c r="B429" s="1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2.75" customHeight="1">
      <c r="A430" s="1"/>
      <c r="B430" s="1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2.75" customHeight="1">
      <c r="A431" s="1"/>
      <c r="B431" s="1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2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2.75" customHeight="1">
      <c r="A432" s="1"/>
      <c r="B432" s="1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  <c r="R432" s="172"/>
      <c r="S432" s="172"/>
      <c r="T432" s="172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2.75" customHeight="1">
      <c r="A433" s="1"/>
      <c r="B433" s="1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2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2.75" customHeight="1">
      <c r="A434" s="1"/>
      <c r="B434" s="1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2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2.75" customHeight="1">
      <c r="A435" s="1"/>
      <c r="B435" s="1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2.75" customHeight="1">
      <c r="A436" s="1"/>
      <c r="B436" s="1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2.75" customHeight="1">
      <c r="A437" s="1"/>
      <c r="B437" s="1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2.75" customHeight="1">
      <c r="A438" s="1"/>
      <c r="B438" s="1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2.75" customHeight="1">
      <c r="A439" s="1"/>
      <c r="B439" s="1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2.75" customHeight="1">
      <c r="A440" s="1"/>
      <c r="B440" s="1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2.75" customHeight="1">
      <c r="A441" s="1"/>
      <c r="B441" s="1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2.75" customHeight="1">
      <c r="A442" s="1"/>
      <c r="B442" s="1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2.75" customHeight="1">
      <c r="A443" s="1"/>
      <c r="B443" s="1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  <c r="N443" s="172"/>
      <c r="O443" s="172"/>
      <c r="P443" s="172"/>
      <c r="Q443" s="172"/>
      <c r="R443" s="172"/>
      <c r="S443" s="172"/>
      <c r="T443" s="17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2.75" customHeight="1">
      <c r="A444" s="1"/>
      <c r="B444" s="1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2"/>
      <c r="S444" s="172"/>
      <c r="T444" s="172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2.75" customHeight="1">
      <c r="A445" s="1"/>
      <c r="B445" s="1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  <c r="R445" s="172"/>
      <c r="S445" s="172"/>
      <c r="T445" s="172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2.75" customHeight="1">
      <c r="A446" s="1"/>
      <c r="B446" s="1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2.75" customHeight="1">
      <c r="A447" s="1"/>
      <c r="B447" s="1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2.75" customHeight="1">
      <c r="A448" s="1"/>
      <c r="B448" s="1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2.75" customHeight="1">
      <c r="A449" s="1"/>
      <c r="B449" s="1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  <c r="S449" s="172"/>
      <c r="T449" s="172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2.75" customHeight="1">
      <c r="A450" s="1"/>
      <c r="B450" s="1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  <c r="R450" s="172"/>
      <c r="S450" s="172"/>
      <c r="T450" s="172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2.75" customHeight="1">
      <c r="A451" s="1"/>
      <c r="B451" s="1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2.75" customHeight="1">
      <c r="A452" s="1"/>
      <c r="B452" s="1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2.75" customHeight="1">
      <c r="A453" s="1"/>
      <c r="B453" s="1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  <c r="N453" s="172"/>
      <c r="O453" s="172"/>
      <c r="P453" s="172"/>
      <c r="Q453" s="172"/>
      <c r="R453" s="172"/>
      <c r="S453" s="172"/>
      <c r="T453" s="172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2.75" customHeight="1">
      <c r="A454" s="1"/>
      <c r="B454" s="1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  <c r="N454" s="172"/>
      <c r="O454" s="172"/>
      <c r="P454" s="172"/>
      <c r="Q454" s="172"/>
      <c r="R454" s="172"/>
      <c r="S454" s="172"/>
      <c r="T454" s="172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2.75" customHeight="1">
      <c r="A455" s="1"/>
      <c r="B455" s="1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2.75" customHeight="1">
      <c r="A456" s="1"/>
      <c r="B456" s="1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2.75" customHeight="1">
      <c r="A457" s="1"/>
      <c r="B457" s="1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  <c r="R457" s="172"/>
      <c r="S457" s="172"/>
      <c r="T457" s="172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2.75" customHeight="1">
      <c r="A458" s="1"/>
      <c r="B458" s="1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2.75" customHeight="1">
      <c r="A459" s="1"/>
      <c r="B459" s="1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2.75" customHeight="1">
      <c r="A460" s="1"/>
      <c r="B460" s="1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  <c r="R460" s="172"/>
      <c r="S460" s="172"/>
      <c r="T460" s="172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2.75" customHeight="1">
      <c r="A461" s="1"/>
      <c r="B461" s="1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2.75" customHeight="1">
      <c r="A462" s="1"/>
      <c r="B462" s="1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2.75" customHeight="1">
      <c r="A463" s="1"/>
      <c r="B463" s="1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2.75" customHeight="1">
      <c r="A464" s="1"/>
      <c r="B464" s="1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2.75" customHeight="1">
      <c r="A465" s="1"/>
      <c r="B465" s="1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2.75" customHeight="1">
      <c r="A466" s="1"/>
      <c r="B466" s="1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2.75" customHeight="1">
      <c r="A467" s="1"/>
      <c r="B467" s="1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2.75" customHeight="1">
      <c r="A468" s="1"/>
      <c r="B468" s="1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2.75" customHeight="1">
      <c r="A469" s="1"/>
      <c r="B469" s="1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2.75" customHeight="1">
      <c r="A470" s="1"/>
      <c r="B470" s="1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2.75" customHeight="1">
      <c r="A471" s="1"/>
      <c r="B471" s="1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2.75" customHeight="1">
      <c r="A472" s="1"/>
      <c r="B472" s="1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2.75" customHeight="1">
      <c r="A473" s="1"/>
      <c r="B473" s="1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  <c r="R473" s="172"/>
      <c r="S473" s="172"/>
      <c r="T473" s="17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2.75" customHeight="1">
      <c r="A474" s="1"/>
      <c r="B474" s="1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2.75" customHeight="1">
      <c r="A475" s="1"/>
      <c r="B475" s="1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2.75" customHeight="1">
      <c r="A476" s="1"/>
      <c r="B476" s="1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2.75" customHeight="1">
      <c r="A477" s="1"/>
      <c r="B477" s="1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2.75" customHeight="1">
      <c r="A478" s="1"/>
      <c r="B478" s="1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2.75" customHeight="1">
      <c r="A479" s="1"/>
      <c r="B479" s="1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172"/>
      <c r="P479" s="172"/>
      <c r="Q479" s="172"/>
      <c r="R479" s="172"/>
      <c r="S479" s="172"/>
      <c r="T479" s="17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2.75" customHeight="1">
      <c r="A480" s="1"/>
      <c r="B480" s="1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2.75" customHeight="1">
      <c r="A481" s="1"/>
      <c r="B481" s="1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  <c r="N481" s="172"/>
      <c r="O481" s="172"/>
      <c r="P481" s="172"/>
      <c r="Q481" s="172"/>
      <c r="R481" s="172"/>
      <c r="S481" s="172"/>
      <c r="T481" s="17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2.75" customHeight="1">
      <c r="A482" s="1"/>
      <c r="B482" s="1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2.75" customHeight="1">
      <c r="A483" s="1"/>
      <c r="B483" s="1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2.75" customHeight="1">
      <c r="A484" s="1"/>
      <c r="B484" s="1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2.75" customHeight="1">
      <c r="A485" s="1"/>
      <c r="B485" s="1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2.75" customHeight="1">
      <c r="A486" s="1"/>
      <c r="B486" s="1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2.75" customHeight="1">
      <c r="A487" s="1"/>
      <c r="B487" s="1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2.75" customHeight="1">
      <c r="A488" s="1"/>
      <c r="B488" s="1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2.75" customHeight="1">
      <c r="A489" s="1"/>
      <c r="B489" s="1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2.75" customHeight="1">
      <c r="A490" s="1"/>
      <c r="B490" s="1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2.75" customHeight="1">
      <c r="A491" s="1"/>
      <c r="B491" s="1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2.75" customHeight="1">
      <c r="A492" s="1"/>
      <c r="B492" s="1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2.75" customHeight="1">
      <c r="A493" s="1"/>
      <c r="B493" s="1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2.75" customHeight="1">
      <c r="A494" s="1"/>
      <c r="B494" s="1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2.75" customHeight="1">
      <c r="A495" s="1"/>
      <c r="B495" s="1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2.75" customHeight="1">
      <c r="A496" s="1"/>
      <c r="B496" s="1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2.75" customHeight="1">
      <c r="A497" s="1"/>
      <c r="B497" s="1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2.75" customHeight="1">
      <c r="A498" s="1"/>
      <c r="B498" s="1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2.75" customHeight="1">
      <c r="A499" s="1"/>
      <c r="B499" s="1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2.75" customHeight="1">
      <c r="A500" s="1"/>
      <c r="B500" s="1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2.75" customHeight="1">
      <c r="A501" s="1"/>
      <c r="B501" s="1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2.75" customHeight="1">
      <c r="A502" s="1"/>
      <c r="B502" s="1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2.75" customHeight="1">
      <c r="A503" s="1"/>
      <c r="B503" s="1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2.75" customHeight="1">
      <c r="A504" s="1"/>
      <c r="B504" s="1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2.75" customHeight="1">
      <c r="A505" s="1"/>
      <c r="B505" s="1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2.75" customHeight="1">
      <c r="A506" s="1"/>
      <c r="B506" s="1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2.75" customHeight="1">
      <c r="A507" s="1"/>
      <c r="B507" s="1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  <c r="N507" s="172"/>
      <c r="O507" s="172"/>
      <c r="P507" s="172"/>
      <c r="Q507" s="172"/>
      <c r="R507" s="172"/>
      <c r="S507" s="172"/>
      <c r="T507" s="172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2.75" customHeight="1">
      <c r="A508" s="1"/>
      <c r="B508" s="1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2.75" customHeight="1">
      <c r="A509" s="1"/>
      <c r="B509" s="1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  <c r="N509" s="172"/>
      <c r="O509" s="172"/>
      <c r="P509" s="172"/>
      <c r="Q509" s="172"/>
      <c r="R509" s="172"/>
      <c r="S509" s="172"/>
      <c r="T509" s="17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2.75" customHeight="1">
      <c r="A510" s="1"/>
      <c r="B510" s="1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2"/>
      <c r="S510" s="172"/>
      <c r="T510" s="17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2.75" customHeight="1">
      <c r="A511" s="1"/>
      <c r="B511" s="1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2.75" customHeight="1">
      <c r="A512" s="1"/>
      <c r="B512" s="1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2.75" customHeight="1">
      <c r="A513" s="1"/>
      <c r="B513" s="1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2.75" customHeight="1">
      <c r="A514" s="1"/>
      <c r="B514" s="1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2.75" customHeight="1">
      <c r="A515" s="1"/>
      <c r="B515" s="1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2"/>
      <c r="S515" s="172"/>
      <c r="T515" s="17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2.75" customHeight="1">
      <c r="A516" s="1"/>
      <c r="B516" s="1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2.75" customHeight="1">
      <c r="A517" s="1"/>
      <c r="B517" s="1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2.75" customHeight="1">
      <c r="A518" s="1"/>
      <c r="B518" s="1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2.75" customHeight="1">
      <c r="A519" s="1"/>
      <c r="B519" s="1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2.75" customHeight="1">
      <c r="A520" s="1"/>
      <c r="B520" s="1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2.75" customHeight="1">
      <c r="A521" s="1"/>
      <c r="B521" s="1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2.75" customHeight="1">
      <c r="A522" s="1"/>
      <c r="B522" s="1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2.75" customHeight="1">
      <c r="A523" s="1"/>
      <c r="B523" s="1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2.75" customHeight="1">
      <c r="A524" s="1"/>
      <c r="B524" s="1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2.75" customHeight="1">
      <c r="A525" s="1"/>
      <c r="B525" s="1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2.75" customHeight="1">
      <c r="A526" s="1"/>
      <c r="B526" s="1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2.75" customHeight="1">
      <c r="A527" s="1"/>
      <c r="B527" s="1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2.75" customHeight="1">
      <c r="A528" s="1"/>
      <c r="B528" s="1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2.75" customHeight="1">
      <c r="A529" s="1"/>
      <c r="B529" s="1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2.75" customHeight="1">
      <c r="A530" s="1"/>
      <c r="B530" s="1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2.75" customHeight="1">
      <c r="A531" s="1"/>
      <c r="B531" s="1"/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  <c r="N531" s="172"/>
      <c r="O531" s="172"/>
      <c r="P531" s="172"/>
      <c r="Q531" s="172"/>
      <c r="R531" s="172"/>
      <c r="S531" s="172"/>
      <c r="T531" s="17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2.75" customHeight="1">
      <c r="A532" s="1"/>
      <c r="B532" s="1"/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  <c r="N532" s="172"/>
      <c r="O532" s="172"/>
      <c r="P532" s="172"/>
      <c r="Q532" s="172"/>
      <c r="R532" s="172"/>
      <c r="S532" s="172"/>
      <c r="T532" s="17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2.75" customHeight="1">
      <c r="A533" s="1"/>
      <c r="B533" s="1"/>
      <c r="C533" s="172"/>
      <c r="D533" s="172"/>
      <c r="E533" s="172"/>
      <c r="F533" s="172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2.75" customHeight="1">
      <c r="A534" s="1"/>
      <c r="B534" s="1"/>
      <c r="C534" s="172"/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2.75" customHeight="1">
      <c r="A535" s="1"/>
      <c r="B535" s="1"/>
      <c r="C535" s="172"/>
      <c r="D535" s="172"/>
      <c r="E535" s="172"/>
      <c r="F535" s="172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2.75" customHeight="1">
      <c r="A536" s="1"/>
      <c r="B536" s="1"/>
      <c r="C536" s="172"/>
      <c r="D536" s="172"/>
      <c r="E536" s="172"/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2.75" customHeight="1">
      <c r="A537" s="1"/>
      <c r="B537" s="1"/>
      <c r="C537" s="172"/>
      <c r="D537" s="172"/>
      <c r="E537" s="172"/>
      <c r="F537" s="172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2.75" customHeight="1">
      <c r="A538" s="1"/>
      <c r="B538" s="1"/>
      <c r="C538" s="172"/>
      <c r="D538" s="172"/>
      <c r="E538" s="172"/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2.75" customHeight="1">
      <c r="A539" s="1"/>
      <c r="B539" s="1"/>
      <c r="C539" s="172"/>
      <c r="D539" s="172"/>
      <c r="E539" s="172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2.75" customHeight="1">
      <c r="A540" s="1"/>
      <c r="B540" s="1"/>
      <c r="C540" s="172"/>
      <c r="D540" s="172"/>
      <c r="E540" s="172"/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2.75" customHeight="1">
      <c r="A541" s="1"/>
      <c r="B541" s="1"/>
      <c r="C541" s="172"/>
      <c r="D541" s="172"/>
      <c r="E541" s="172"/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2"/>
      <c r="S541" s="172"/>
      <c r="T541" s="172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2.75" customHeight="1">
      <c r="A542" s="1"/>
      <c r="B542" s="1"/>
      <c r="C542" s="172"/>
      <c r="D542" s="172"/>
      <c r="E542" s="172"/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  <c r="R542" s="172"/>
      <c r="S542" s="172"/>
      <c r="T542" s="172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2.75" customHeight="1">
      <c r="A543" s="1"/>
      <c r="B543" s="1"/>
      <c r="C543" s="172"/>
      <c r="D543" s="172"/>
      <c r="E543" s="172"/>
      <c r="F543" s="172"/>
      <c r="G543" s="172"/>
      <c r="H543" s="172"/>
      <c r="I543" s="172"/>
      <c r="J543" s="172"/>
      <c r="K543" s="172"/>
      <c r="L543" s="172"/>
      <c r="M543" s="172"/>
      <c r="N543" s="172"/>
      <c r="O543" s="172"/>
      <c r="P543" s="172"/>
      <c r="Q543" s="172"/>
      <c r="R543" s="172"/>
      <c r="S543" s="172"/>
      <c r="T543" s="17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2.75" customHeight="1">
      <c r="A544" s="1"/>
      <c r="B544" s="1"/>
      <c r="C544" s="172"/>
      <c r="D544" s="172"/>
      <c r="E544" s="172"/>
      <c r="F544" s="172"/>
      <c r="G544" s="172"/>
      <c r="H544" s="172"/>
      <c r="I544" s="172"/>
      <c r="J544" s="172"/>
      <c r="K544" s="172"/>
      <c r="L544" s="172"/>
      <c r="M544" s="172"/>
      <c r="N544" s="172"/>
      <c r="O544" s="172"/>
      <c r="P544" s="172"/>
      <c r="Q544" s="172"/>
      <c r="R544" s="172"/>
      <c r="S544" s="172"/>
      <c r="T544" s="172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2.75" customHeight="1">
      <c r="A545" s="1"/>
      <c r="B545" s="1"/>
      <c r="C545" s="172"/>
      <c r="D545" s="172"/>
      <c r="E545" s="172"/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  <c r="R545" s="172"/>
      <c r="S545" s="172"/>
      <c r="T545" s="172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2.75" customHeight="1">
      <c r="A546" s="1"/>
      <c r="B546" s="1"/>
      <c r="C546" s="172"/>
      <c r="D546" s="172"/>
      <c r="E546" s="172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2.75" customHeight="1">
      <c r="A547" s="1"/>
      <c r="B547" s="1"/>
      <c r="C547" s="172"/>
      <c r="D547" s="172"/>
      <c r="E547" s="172"/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2.75" customHeight="1">
      <c r="A548" s="1"/>
      <c r="B548" s="1"/>
      <c r="C548" s="172"/>
      <c r="D548" s="172"/>
      <c r="E548" s="172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2.75" customHeight="1">
      <c r="A549" s="1"/>
      <c r="B549" s="1"/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  <c r="P549" s="172"/>
      <c r="Q549" s="172"/>
      <c r="R549" s="172"/>
      <c r="S549" s="172"/>
      <c r="T549" s="17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2.75" customHeight="1">
      <c r="A550" s="1"/>
      <c r="B550" s="1"/>
      <c r="C550" s="172"/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2.75" customHeight="1">
      <c r="A551" s="1"/>
      <c r="B551" s="1"/>
      <c r="C551" s="172"/>
      <c r="D551" s="172"/>
      <c r="E551" s="172"/>
      <c r="F551" s="172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2.75" customHeight="1">
      <c r="A552" s="1"/>
      <c r="B552" s="1"/>
      <c r="C552" s="172"/>
      <c r="D552" s="172"/>
      <c r="E552" s="172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2.75" customHeight="1">
      <c r="A553" s="1"/>
      <c r="B553" s="1"/>
      <c r="C553" s="172"/>
      <c r="D553" s="172"/>
      <c r="E553" s="172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2.75" customHeight="1">
      <c r="A554" s="1"/>
      <c r="B554" s="1"/>
      <c r="C554" s="172"/>
      <c r="D554" s="172"/>
      <c r="E554" s="172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2.75" customHeight="1">
      <c r="A555" s="1"/>
      <c r="B555" s="1"/>
      <c r="C555" s="172"/>
      <c r="D555" s="172"/>
      <c r="E555" s="172"/>
      <c r="F555" s="172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2.75" customHeight="1">
      <c r="A556" s="1"/>
      <c r="B556" s="1"/>
      <c r="C556" s="172"/>
      <c r="D556" s="172"/>
      <c r="E556" s="172"/>
      <c r="F556" s="172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2.75" customHeight="1">
      <c r="A557" s="1"/>
      <c r="B557" s="1"/>
      <c r="C557" s="172"/>
      <c r="D557" s="172"/>
      <c r="E557" s="172"/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172"/>
      <c r="S557" s="172"/>
      <c r="T557" s="17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2.75" customHeight="1">
      <c r="A558" s="1"/>
      <c r="B558" s="1"/>
      <c r="C558" s="172"/>
      <c r="D558" s="172"/>
      <c r="E558" s="172"/>
      <c r="F558" s="172"/>
      <c r="G558" s="172"/>
      <c r="H558" s="172"/>
      <c r="I558" s="172"/>
      <c r="J558" s="172"/>
      <c r="K558" s="172"/>
      <c r="L558" s="172"/>
      <c r="M558" s="172"/>
      <c r="N558" s="172"/>
      <c r="O558" s="172"/>
      <c r="P558" s="172"/>
      <c r="Q558" s="172"/>
      <c r="R558" s="172"/>
      <c r="S558" s="172"/>
      <c r="T558" s="172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2.75" customHeight="1">
      <c r="A559" s="1"/>
      <c r="B559" s="1"/>
      <c r="C559" s="172"/>
      <c r="D559" s="172"/>
      <c r="E559" s="172"/>
      <c r="F559" s="172"/>
      <c r="G559" s="172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2"/>
      <c r="S559" s="172"/>
      <c r="T559" s="17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2.75" customHeight="1">
      <c r="A560" s="1"/>
      <c r="B560" s="1"/>
      <c r="C560" s="172"/>
      <c r="D560" s="172"/>
      <c r="E560" s="172"/>
      <c r="F560" s="172"/>
      <c r="G560" s="172"/>
      <c r="H560" s="172"/>
      <c r="I560" s="172"/>
      <c r="J560" s="172"/>
      <c r="K560" s="172"/>
      <c r="L560" s="172"/>
      <c r="M560" s="172"/>
      <c r="N560" s="172"/>
      <c r="O560" s="172"/>
      <c r="P560" s="172"/>
      <c r="Q560" s="172"/>
      <c r="R560" s="172"/>
      <c r="S560" s="172"/>
      <c r="T560" s="17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2.75" customHeight="1">
      <c r="A561" s="1"/>
      <c r="B561" s="1"/>
      <c r="C561" s="172"/>
      <c r="D561" s="172"/>
      <c r="E561" s="172"/>
      <c r="F561" s="172"/>
      <c r="G561" s="172"/>
      <c r="H561" s="172"/>
      <c r="I561" s="172"/>
      <c r="J561" s="172"/>
      <c r="K561" s="172"/>
      <c r="L561" s="172"/>
      <c r="M561" s="172"/>
      <c r="N561" s="172"/>
      <c r="O561" s="172"/>
      <c r="P561" s="172"/>
      <c r="Q561" s="172"/>
      <c r="R561" s="172"/>
      <c r="S561" s="172"/>
      <c r="T561" s="172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2.75" customHeight="1">
      <c r="A562" s="1"/>
      <c r="B562" s="1"/>
      <c r="C562" s="172"/>
      <c r="D562" s="172"/>
      <c r="E562" s="172"/>
      <c r="F562" s="172"/>
      <c r="G562" s="172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  <c r="R562" s="172"/>
      <c r="S562" s="172"/>
      <c r="T562" s="172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2.75" customHeight="1">
      <c r="A563" s="1"/>
      <c r="B563" s="1"/>
      <c r="C563" s="172"/>
      <c r="D563" s="172"/>
      <c r="E563" s="172"/>
      <c r="F563" s="172"/>
      <c r="G563" s="172"/>
      <c r="H563" s="172"/>
      <c r="I563" s="172"/>
      <c r="J563" s="172"/>
      <c r="K563" s="172"/>
      <c r="L563" s="172"/>
      <c r="M563" s="172"/>
      <c r="N563" s="172"/>
      <c r="O563" s="172"/>
      <c r="P563" s="172"/>
      <c r="Q563" s="172"/>
      <c r="R563" s="172"/>
      <c r="S563" s="172"/>
      <c r="T563" s="172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2.75" customHeight="1">
      <c r="A564" s="1"/>
      <c r="B564" s="1"/>
      <c r="C564" s="172"/>
      <c r="D564" s="172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2.75" customHeight="1">
      <c r="A565" s="1"/>
      <c r="B565" s="1"/>
      <c r="C565" s="172"/>
      <c r="D565" s="172"/>
      <c r="E565" s="172"/>
      <c r="F565" s="172"/>
      <c r="G565" s="172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2.75" customHeight="1">
      <c r="A566" s="1"/>
      <c r="B566" s="1"/>
      <c r="C566" s="172"/>
      <c r="D566" s="172"/>
      <c r="E566" s="172"/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2.75" customHeight="1">
      <c r="A567" s="1"/>
      <c r="B567" s="1"/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2.75" customHeight="1">
      <c r="A568" s="1"/>
      <c r="B568" s="1"/>
      <c r="C568" s="172"/>
      <c r="D568" s="172"/>
      <c r="E568" s="172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2.75" customHeight="1">
      <c r="A569" s="1"/>
      <c r="B569" s="1"/>
      <c r="C569" s="172"/>
      <c r="D569" s="172"/>
      <c r="E569" s="172"/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2.75" customHeight="1">
      <c r="A570" s="1"/>
      <c r="B570" s="1"/>
      <c r="C570" s="172"/>
      <c r="D570" s="172"/>
      <c r="E570" s="172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2.75" customHeight="1">
      <c r="A571" s="1"/>
      <c r="B571" s="1"/>
      <c r="C571" s="172"/>
      <c r="D571" s="172"/>
      <c r="E571" s="172"/>
      <c r="F571" s="172"/>
      <c r="G571" s="172"/>
      <c r="H571" s="172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2.75" customHeight="1">
      <c r="A572" s="1"/>
      <c r="B572" s="1"/>
      <c r="C572" s="172"/>
      <c r="D572" s="172"/>
      <c r="E572" s="172"/>
      <c r="F572" s="172"/>
      <c r="G572" s="172"/>
      <c r="H572" s="172"/>
      <c r="I572" s="172"/>
      <c r="J572" s="172"/>
      <c r="K572" s="172"/>
      <c r="L572" s="172"/>
      <c r="M572" s="172"/>
      <c r="N572" s="172"/>
      <c r="O572" s="172"/>
      <c r="P572" s="172"/>
      <c r="Q572" s="172"/>
      <c r="R572" s="172"/>
      <c r="S572" s="172"/>
      <c r="T572" s="172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2.75" customHeight="1">
      <c r="A573" s="1"/>
      <c r="B573" s="1"/>
      <c r="C573" s="172"/>
      <c r="D573" s="172"/>
      <c r="E573" s="172"/>
      <c r="F573" s="172"/>
      <c r="G573" s="172"/>
      <c r="H573" s="172"/>
      <c r="I573" s="172"/>
      <c r="J573" s="172"/>
      <c r="K573" s="172"/>
      <c r="L573" s="172"/>
      <c r="M573" s="172"/>
      <c r="N573" s="172"/>
      <c r="O573" s="172"/>
      <c r="P573" s="172"/>
      <c r="Q573" s="172"/>
      <c r="R573" s="172"/>
      <c r="S573" s="172"/>
      <c r="T573" s="172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2.75" customHeight="1">
      <c r="A574" s="1"/>
      <c r="B574" s="1"/>
      <c r="C574" s="172"/>
      <c r="D574" s="172"/>
      <c r="E574" s="172"/>
      <c r="F574" s="172"/>
      <c r="G574" s="172"/>
      <c r="H574" s="172"/>
      <c r="I574" s="172"/>
      <c r="J574" s="172"/>
      <c r="K574" s="172"/>
      <c r="L574" s="172"/>
      <c r="M574" s="172"/>
      <c r="N574" s="172"/>
      <c r="O574" s="172"/>
      <c r="P574" s="172"/>
      <c r="Q574" s="172"/>
      <c r="R574" s="172"/>
      <c r="S574" s="172"/>
      <c r="T574" s="172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2.75" customHeight="1">
      <c r="A575" s="1"/>
      <c r="B575" s="1"/>
      <c r="C575" s="172"/>
      <c r="D575" s="172"/>
      <c r="E575" s="172"/>
      <c r="F575" s="172"/>
      <c r="G575" s="172"/>
      <c r="H575" s="172"/>
      <c r="I575" s="172"/>
      <c r="J575" s="172"/>
      <c r="K575" s="172"/>
      <c r="L575" s="172"/>
      <c r="M575" s="172"/>
      <c r="N575" s="172"/>
      <c r="O575" s="172"/>
      <c r="P575" s="172"/>
      <c r="Q575" s="172"/>
      <c r="R575" s="172"/>
      <c r="S575" s="172"/>
      <c r="T575" s="172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2.75" customHeight="1">
      <c r="A576" s="1"/>
      <c r="B576" s="1"/>
      <c r="C576" s="172"/>
      <c r="D576" s="172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  <c r="O576" s="172"/>
      <c r="P576" s="172"/>
      <c r="Q576" s="172"/>
      <c r="R576" s="172"/>
      <c r="S576" s="172"/>
      <c r="T576" s="172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2.75" customHeight="1">
      <c r="A577" s="1"/>
      <c r="B577" s="1"/>
      <c r="C577" s="172"/>
      <c r="D577" s="172"/>
      <c r="E577" s="172"/>
      <c r="F577" s="172"/>
      <c r="G577" s="172"/>
      <c r="H577" s="172"/>
      <c r="I577" s="172"/>
      <c r="J577" s="172"/>
      <c r="K577" s="172"/>
      <c r="L577" s="172"/>
      <c r="M577" s="172"/>
      <c r="N577" s="172"/>
      <c r="O577" s="172"/>
      <c r="P577" s="172"/>
      <c r="Q577" s="172"/>
      <c r="R577" s="172"/>
      <c r="S577" s="172"/>
      <c r="T577" s="172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2.75" customHeight="1">
      <c r="A578" s="1"/>
      <c r="B578" s="1"/>
      <c r="C578" s="172"/>
      <c r="D578" s="172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2"/>
      <c r="S578" s="172"/>
      <c r="T578" s="172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2.75" customHeight="1">
      <c r="A579" s="1"/>
      <c r="B579" s="1"/>
      <c r="C579" s="172"/>
      <c r="D579" s="172"/>
      <c r="E579" s="172"/>
      <c r="F579" s="172"/>
      <c r="G579" s="172"/>
      <c r="H579" s="172"/>
      <c r="I579" s="172"/>
      <c r="J579" s="172"/>
      <c r="K579" s="172"/>
      <c r="L579" s="172"/>
      <c r="M579" s="172"/>
      <c r="N579" s="172"/>
      <c r="O579" s="172"/>
      <c r="P579" s="172"/>
      <c r="Q579" s="172"/>
      <c r="R579" s="172"/>
      <c r="S579" s="172"/>
      <c r="T579" s="172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2.75" customHeight="1">
      <c r="A580" s="1"/>
      <c r="B580" s="1"/>
      <c r="C580" s="172"/>
      <c r="D580" s="172"/>
      <c r="E580" s="172"/>
      <c r="F580" s="172"/>
      <c r="G580" s="172"/>
      <c r="H580" s="172"/>
      <c r="I580" s="172"/>
      <c r="J580" s="172"/>
      <c r="K580" s="172"/>
      <c r="L580" s="172"/>
      <c r="M580" s="172"/>
      <c r="N580" s="172"/>
      <c r="O580" s="172"/>
      <c r="P580" s="172"/>
      <c r="Q580" s="172"/>
      <c r="R580" s="172"/>
      <c r="S580" s="172"/>
      <c r="T580" s="17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2.75" customHeight="1">
      <c r="A581" s="1"/>
      <c r="B581" s="1"/>
      <c r="C581" s="172"/>
      <c r="D581" s="172"/>
      <c r="E581" s="172"/>
      <c r="F581" s="172"/>
      <c r="G581" s="172"/>
      <c r="H581" s="172"/>
      <c r="I581" s="172"/>
      <c r="J581" s="172"/>
      <c r="K581" s="172"/>
      <c r="L581" s="172"/>
      <c r="M581" s="172"/>
      <c r="N581" s="172"/>
      <c r="O581" s="172"/>
      <c r="P581" s="172"/>
      <c r="Q581" s="172"/>
      <c r="R581" s="172"/>
      <c r="S581" s="172"/>
      <c r="T581" s="172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2.75" customHeight="1">
      <c r="A582" s="1"/>
      <c r="B582" s="1"/>
      <c r="C582" s="172"/>
      <c r="D582" s="172"/>
      <c r="E582" s="172"/>
      <c r="F582" s="172"/>
      <c r="G582" s="172"/>
      <c r="H582" s="172"/>
      <c r="I582" s="172"/>
      <c r="J582" s="172"/>
      <c r="K582" s="172"/>
      <c r="L582" s="172"/>
      <c r="M582" s="172"/>
      <c r="N582" s="172"/>
      <c r="O582" s="172"/>
      <c r="P582" s="172"/>
      <c r="Q582" s="172"/>
      <c r="R582" s="172"/>
      <c r="S582" s="172"/>
      <c r="T582" s="172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2.75" customHeight="1">
      <c r="A583" s="1"/>
      <c r="B583" s="1"/>
      <c r="C583" s="172"/>
      <c r="D583" s="172"/>
      <c r="E583" s="172"/>
      <c r="F583" s="172"/>
      <c r="G583" s="172"/>
      <c r="H583" s="172"/>
      <c r="I583" s="172"/>
      <c r="J583" s="172"/>
      <c r="K583" s="172"/>
      <c r="L583" s="172"/>
      <c r="M583" s="172"/>
      <c r="N583" s="172"/>
      <c r="O583" s="172"/>
      <c r="P583" s="172"/>
      <c r="Q583" s="172"/>
      <c r="R583" s="172"/>
      <c r="S583" s="172"/>
      <c r="T583" s="172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2.75" customHeight="1">
      <c r="A584" s="1"/>
      <c r="B584" s="1"/>
      <c r="C584" s="172"/>
      <c r="D584" s="172"/>
      <c r="E584" s="172"/>
      <c r="F584" s="172"/>
      <c r="G584" s="172"/>
      <c r="H584" s="172"/>
      <c r="I584" s="172"/>
      <c r="J584" s="172"/>
      <c r="K584" s="172"/>
      <c r="L584" s="172"/>
      <c r="M584" s="172"/>
      <c r="N584" s="172"/>
      <c r="O584" s="172"/>
      <c r="P584" s="172"/>
      <c r="Q584" s="172"/>
      <c r="R584" s="172"/>
      <c r="S584" s="172"/>
      <c r="T584" s="172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2.75" customHeight="1">
      <c r="A585" s="1"/>
      <c r="B585" s="1"/>
      <c r="C585" s="172"/>
      <c r="D585" s="172"/>
      <c r="E585" s="172"/>
      <c r="F585" s="172"/>
      <c r="G585" s="172"/>
      <c r="H585" s="172"/>
      <c r="I585" s="172"/>
      <c r="J585" s="172"/>
      <c r="K585" s="172"/>
      <c r="L585" s="172"/>
      <c r="M585" s="172"/>
      <c r="N585" s="172"/>
      <c r="O585" s="172"/>
      <c r="P585" s="172"/>
      <c r="Q585" s="172"/>
      <c r="R585" s="172"/>
      <c r="S585" s="172"/>
      <c r="T585" s="172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2.75" customHeight="1">
      <c r="A586" s="1"/>
      <c r="B586" s="1"/>
      <c r="C586" s="172"/>
      <c r="D586" s="172"/>
      <c r="E586" s="172"/>
      <c r="F586" s="172"/>
      <c r="G586" s="172"/>
      <c r="H586" s="172"/>
      <c r="I586" s="172"/>
      <c r="J586" s="172"/>
      <c r="K586" s="172"/>
      <c r="L586" s="172"/>
      <c r="M586" s="172"/>
      <c r="N586" s="172"/>
      <c r="O586" s="172"/>
      <c r="P586" s="172"/>
      <c r="Q586" s="172"/>
      <c r="R586" s="172"/>
      <c r="S586" s="172"/>
      <c r="T586" s="172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2.75" customHeight="1">
      <c r="A587" s="1"/>
      <c r="B587" s="1"/>
      <c r="C587" s="172"/>
      <c r="D587" s="172"/>
      <c r="E587" s="172"/>
      <c r="F587" s="172"/>
      <c r="G587" s="172"/>
      <c r="H587" s="172"/>
      <c r="I587" s="172"/>
      <c r="J587" s="172"/>
      <c r="K587" s="172"/>
      <c r="L587" s="172"/>
      <c r="M587" s="172"/>
      <c r="N587" s="172"/>
      <c r="O587" s="172"/>
      <c r="P587" s="172"/>
      <c r="Q587" s="172"/>
      <c r="R587" s="172"/>
      <c r="S587" s="172"/>
      <c r="T587" s="172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2.75" customHeight="1">
      <c r="A588" s="1"/>
      <c r="B588" s="1"/>
      <c r="C588" s="172"/>
      <c r="D588" s="172"/>
      <c r="E588" s="172"/>
      <c r="F588" s="172"/>
      <c r="G588" s="172"/>
      <c r="H588" s="172"/>
      <c r="I588" s="172"/>
      <c r="J588" s="172"/>
      <c r="K588" s="172"/>
      <c r="L588" s="172"/>
      <c r="M588" s="172"/>
      <c r="N588" s="172"/>
      <c r="O588" s="172"/>
      <c r="P588" s="172"/>
      <c r="Q588" s="172"/>
      <c r="R588" s="172"/>
      <c r="S588" s="172"/>
      <c r="T588" s="172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2.75" customHeight="1">
      <c r="A589" s="1"/>
      <c r="B589" s="1"/>
      <c r="C589" s="172"/>
      <c r="D589" s="172"/>
      <c r="E589" s="172"/>
      <c r="F589" s="172"/>
      <c r="G589" s="172"/>
      <c r="H589" s="172"/>
      <c r="I589" s="172"/>
      <c r="J589" s="172"/>
      <c r="K589" s="172"/>
      <c r="L589" s="172"/>
      <c r="M589" s="172"/>
      <c r="N589" s="172"/>
      <c r="O589" s="172"/>
      <c r="P589" s="172"/>
      <c r="Q589" s="172"/>
      <c r="R589" s="172"/>
      <c r="S589" s="172"/>
      <c r="T589" s="172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2.75" customHeight="1">
      <c r="A590" s="1"/>
      <c r="B590" s="1"/>
      <c r="C590" s="172"/>
      <c r="D590" s="172"/>
      <c r="E590" s="172"/>
      <c r="F590" s="172"/>
      <c r="G590" s="172"/>
      <c r="H590" s="172"/>
      <c r="I590" s="172"/>
      <c r="J590" s="172"/>
      <c r="K590" s="172"/>
      <c r="L590" s="172"/>
      <c r="M590" s="172"/>
      <c r="N590" s="172"/>
      <c r="O590" s="172"/>
      <c r="P590" s="172"/>
      <c r="Q590" s="172"/>
      <c r="R590" s="172"/>
      <c r="S590" s="172"/>
      <c r="T590" s="172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2.75" customHeight="1">
      <c r="A591" s="1"/>
      <c r="B591" s="1"/>
      <c r="C591" s="172"/>
      <c r="D591" s="172"/>
      <c r="E591" s="172"/>
      <c r="F591" s="172"/>
      <c r="G591" s="172"/>
      <c r="H591" s="172"/>
      <c r="I591" s="172"/>
      <c r="J591" s="172"/>
      <c r="K591" s="172"/>
      <c r="L591" s="172"/>
      <c r="M591" s="172"/>
      <c r="N591" s="172"/>
      <c r="O591" s="172"/>
      <c r="P591" s="172"/>
      <c r="Q591" s="172"/>
      <c r="R591" s="172"/>
      <c r="S591" s="172"/>
      <c r="T591" s="172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2.75" customHeight="1">
      <c r="A592" s="1"/>
      <c r="B592" s="1"/>
      <c r="C592" s="172"/>
      <c r="D592" s="172"/>
      <c r="E592" s="172"/>
      <c r="F592" s="172"/>
      <c r="G592" s="172"/>
      <c r="H592" s="172"/>
      <c r="I592" s="172"/>
      <c r="J592" s="172"/>
      <c r="K592" s="172"/>
      <c r="L592" s="172"/>
      <c r="M592" s="172"/>
      <c r="N592" s="172"/>
      <c r="O592" s="172"/>
      <c r="P592" s="172"/>
      <c r="Q592" s="172"/>
      <c r="R592" s="172"/>
      <c r="S592" s="172"/>
      <c r="T592" s="172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2.75" customHeight="1">
      <c r="A593" s="1"/>
      <c r="B593" s="1"/>
      <c r="C593" s="172"/>
      <c r="D593" s="172"/>
      <c r="E593" s="172"/>
      <c r="F593" s="172"/>
      <c r="G593" s="172"/>
      <c r="H593" s="172"/>
      <c r="I593" s="172"/>
      <c r="J593" s="172"/>
      <c r="K593" s="172"/>
      <c r="L593" s="172"/>
      <c r="M593" s="172"/>
      <c r="N593" s="172"/>
      <c r="O593" s="172"/>
      <c r="P593" s="172"/>
      <c r="Q593" s="172"/>
      <c r="R593" s="172"/>
      <c r="S593" s="172"/>
      <c r="T593" s="172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2.75" customHeight="1">
      <c r="A594" s="1"/>
      <c r="B594" s="1"/>
      <c r="C594" s="172"/>
      <c r="D594" s="172"/>
      <c r="E594" s="172"/>
      <c r="F594" s="172"/>
      <c r="G594" s="172"/>
      <c r="H594" s="172"/>
      <c r="I594" s="172"/>
      <c r="J594" s="172"/>
      <c r="K594" s="172"/>
      <c r="L594" s="172"/>
      <c r="M594" s="172"/>
      <c r="N594" s="172"/>
      <c r="O594" s="172"/>
      <c r="P594" s="172"/>
      <c r="Q594" s="172"/>
      <c r="R594" s="172"/>
      <c r="S594" s="172"/>
      <c r="T594" s="17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2.75" customHeight="1">
      <c r="A595" s="1"/>
      <c r="B595" s="1"/>
      <c r="C595" s="172"/>
      <c r="D595" s="172"/>
      <c r="E595" s="172"/>
      <c r="F595" s="172"/>
      <c r="G595" s="172"/>
      <c r="H595" s="172"/>
      <c r="I595" s="172"/>
      <c r="J595" s="172"/>
      <c r="K595" s="172"/>
      <c r="L595" s="172"/>
      <c r="M595" s="172"/>
      <c r="N595" s="172"/>
      <c r="O595" s="172"/>
      <c r="P595" s="172"/>
      <c r="Q595" s="172"/>
      <c r="R595" s="172"/>
      <c r="S595" s="172"/>
      <c r="T595" s="17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2.75" customHeight="1">
      <c r="A596" s="1"/>
      <c r="B596" s="1"/>
      <c r="C596" s="172"/>
      <c r="D596" s="172"/>
      <c r="E596" s="172"/>
      <c r="F596" s="172"/>
      <c r="G596" s="172"/>
      <c r="H596" s="172"/>
      <c r="I596" s="172"/>
      <c r="J596" s="172"/>
      <c r="K596" s="172"/>
      <c r="L596" s="172"/>
      <c r="M596" s="172"/>
      <c r="N596" s="172"/>
      <c r="O596" s="172"/>
      <c r="P596" s="172"/>
      <c r="Q596" s="172"/>
      <c r="R596" s="172"/>
      <c r="S596" s="172"/>
      <c r="T596" s="17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2.75" customHeight="1">
      <c r="A597" s="1"/>
      <c r="B597" s="1"/>
      <c r="C597" s="172"/>
      <c r="D597" s="172"/>
      <c r="E597" s="172"/>
      <c r="F597" s="172"/>
      <c r="G597" s="172"/>
      <c r="H597" s="172"/>
      <c r="I597" s="172"/>
      <c r="J597" s="172"/>
      <c r="K597" s="172"/>
      <c r="L597" s="172"/>
      <c r="M597" s="172"/>
      <c r="N597" s="172"/>
      <c r="O597" s="172"/>
      <c r="P597" s="172"/>
      <c r="Q597" s="172"/>
      <c r="R597" s="172"/>
      <c r="S597" s="172"/>
      <c r="T597" s="17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2.75" customHeight="1">
      <c r="A598" s="1"/>
      <c r="B598" s="1"/>
      <c r="C598" s="172"/>
      <c r="D598" s="172"/>
      <c r="E598" s="172"/>
      <c r="F598" s="172"/>
      <c r="G598" s="172"/>
      <c r="H598" s="172"/>
      <c r="I598" s="172"/>
      <c r="J598" s="172"/>
      <c r="K598" s="172"/>
      <c r="L598" s="172"/>
      <c r="M598" s="172"/>
      <c r="N598" s="172"/>
      <c r="O598" s="172"/>
      <c r="P598" s="172"/>
      <c r="Q598" s="172"/>
      <c r="R598" s="172"/>
      <c r="S598" s="172"/>
      <c r="T598" s="172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2.75" customHeight="1">
      <c r="A599" s="1"/>
      <c r="B599" s="1"/>
      <c r="C599" s="172"/>
      <c r="D599" s="172"/>
      <c r="E599" s="172"/>
      <c r="F599" s="172"/>
      <c r="G599" s="172"/>
      <c r="H599" s="172"/>
      <c r="I599" s="172"/>
      <c r="J599" s="172"/>
      <c r="K599" s="172"/>
      <c r="L599" s="172"/>
      <c r="M599" s="172"/>
      <c r="N599" s="172"/>
      <c r="O599" s="172"/>
      <c r="P599" s="172"/>
      <c r="Q599" s="172"/>
      <c r="R599" s="172"/>
      <c r="S599" s="172"/>
      <c r="T599" s="172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2.75" customHeight="1">
      <c r="A600" s="1"/>
      <c r="B600" s="1"/>
      <c r="C600" s="172"/>
      <c r="D600" s="172"/>
      <c r="E600" s="172"/>
      <c r="F600" s="172"/>
      <c r="G600" s="172"/>
      <c r="H600" s="172"/>
      <c r="I600" s="172"/>
      <c r="J600" s="172"/>
      <c r="K600" s="172"/>
      <c r="L600" s="172"/>
      <c r="M600" s="172"/>
      <c r="N600" s="172"/>
      <c r="O600" s="172"/>
      <c r="P600" s="172"/>
      <c r="Q600" s="172"/>
      <c r="R600" s="172"/>
      <c r="S600" s="172"/>
      <c r="T600" s="172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2.75" customHeight="1">
      <c r="A601" s="1"/>
      <c r="B601" s="1"/>
      <c r="C601" s="172"/>
      <c r="D601" s="172"/>
      <c r="E601" s="172"/>
      <c r="F601" s="172"/>
      <c r="G601" s="172"/>
      <c r="H601" s="172"/>
      <c r="I601" s="172"/>
      <c r="J601" s="172"/>
      <c r="K601" s="172"/>
      <c r="L601" s="172"/>
      <c r="M601" s="172"/>
      <c r="N601" s="172"/>
      <c r="O601" s="172"/>
      <c r="P601" s="172"/>
      <c r="Q601" s="172"/>
      <c r="R601" s="172"/>
      <c r="S601" s="172"/>
      <c r="T601" s="172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2.75" customHeight="1">
      <c r="A602" s="1"/>
      <c r="B602" s="1"/>
      <c r="C602" s="172"/>
      <c r="D602" s="172"/>
      <c r="E602" s="172"/>
      <c r="F602" s="172"/>
      <c r="G602" s="172"/>
      <c r="H602" s="172"/>
      <c r="I602" s="172"/>
      <c r="J602" s="172"/>
      <c r="K602" s="172"/>
      <c r="L602" s="172"/>
      <c r="M602" s="172"/>
      <c r="N602" s="172"/>
      <c r="O602" s="172"/>
      <c r="P602" s="172"/>
      <c r="Q602" s="172"/>
      <c r="R602" s="172"/>
      <c r="S602" s="172"/>
      <c r="T602" s="172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2.75" customHeight="1">
      <c r="A603" s="1"/>
      <c r="B603" s="1"/>
      <c r="C603" s="172"/>
      <c r="D603" s="172"/>
      <c r="E603" s="172"/>
      <c r="F603" s="172"/>
      <c r="G603" s="172"/>
      <c r="H603" s="172"/>
      <c r="I603" s="172"/>
      <c r="J603" s="172"/>
      <c r="K603" s="172"/>
      <c r="L603" s="172"/>
      <c r="M603" s="172"/>
      <c r="N603" s="172"/>
      <c r="O603" s="172"/>
      <c r="P603" s="172"/>
      <c r="Q603" s="172"/>
      <c r="R603" s="172"/>
      <c r="S603" s="172"/>
      <c r="T603" s="172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2.75" customHeight="1">
      <c r="A604" s="1"/>
      <c r="B604" s="1"/>
      <c r="C604" s="172"/>
      <c r="D604" s="172"/>
      <c r="E604" s="172"/>
      <c r="F604" s="172"/>
      <c r="G604" s="172"/>
      <c r="H604" s="172"/>
      <c r="I604" s="172"/>
      <c r="J604" s="172"/>
      <c r="K604" s="172"/>
      <c r="L604" s="172"/>
      <c r="M604" s="172"/>
      <c r="N604" s="172"/>
      <c r="O604" s="172"/>
      <c r="P604" s="172"/>
      <c r="Q604" s="172"/>
      <c r="R604" s="172"/>
      <c r="S604" s="172"/>
      <c r="T604" s="172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2.75" customHeight="1">
      <c r="A605" s="1"/>
      <c r="B605" s="1"/>
      <c r="C605" s="172"/>
      <c r="D605" s="172"/>
      <c r="E605" s="172"/>
      <c r="F605" s="172"/>
      <c r="G605" s="172"/>
      <c r="H605" s="172"/>
      <c r="I605" s="172"/>
      <c r="J605" s="172"/>
      <c r="K605" s="172"/>
      <c r="L605" s="172"/>
      <c r="M605" s="172"/>
      <c r="N605" s="172"/>
      <c r="O605" s="172"/>
      <c r="P605" s="172"/>
      <c r="Q605" s="172"/>
      <c r="R605" s="172"/>
      <c r="S605" s="172"/>
      <c r="T605" s="172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2.75" customHeight="1">
      <c r="A606" s="1"/>
      <c r="B606" s="1"/>
      <c r="C606" s="172"/>
      <c r="D606" s="172"/>
      <c r="E606" s="172"/>
      <c r="F606" s="172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2.75" customHeight="1">
      <c r="A607" s="1"/>
      <c r="B607" s="1"/>
      <c r="C607" s="172"/>
      <c r="D607" s="172"/>
      <c r="E607" s="172"/>
      <c r="F607" s="172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2.75" customHeight="1">
      <c r="A608" s="1"/>
      <c r="B608" s="1"/>
      <c r="C608" s="172"/>
      <c r="D608" s="172"/>
      <c r="E608" s="172"/>
      <c r="F608" s="172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2.75" customHeight="1">
      <c r="A609" s="1"/>
      <c r="B609" s="1"/>
      <c r="C609" s="172"/>
      <c r="D609" s="172"/>
      <c r="E609" s="172"/>
      <c r="F609" s="172"/>
      <c r="G609" s="172"/>
      <c r="H609" s="172"/>
      <c r="I609" s="172"/>
      <c r="J609" s="172"/>
      <c r="K609" s="172"/>
      <c r="L609" s="172"/>
      <c r="M609" s="172"/>
      <c r="N609" s="172"/>
      <c r="O609" s="172"/>
      <c r="P609" s="172"/>
      <c r="Q609" s="172"/>
      <c r="R609" s="172"/>
      <c r="S609" s="172"/>
      <c r="T609" s="172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2.75" customHeight="1">
      <c r="A610" s="1"/>
      <c r="B610" s="1"/>
      <c r="C610" s="172"/>
      <c r="D610" s="172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  <c r="P610" s="172"/>
      <c r="Q610" s="172"/>
      <c r="R610" s="172"/>
      <c r="S610" s="172"/>
      <c r="T610" s="172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2.75" customHeight="1">
      <c r="A611" s="1"/>
      <c r="B611" s="1"/>
      <c r="C611" s="172"/>
      <c r="D611" s="172"/>
      <c r="E611" s="172"/>
      <c r="F611" s="172"/>
      <c r="G611" s="172"/>
      <c r="H611" s="172"/>
      <c r="I611" s="172"/>
      <c r="J611" s="172"/>
      <c r="K611" s="172"/>
      <c r="L611" s="172"/>
      <c r="M611" s="172"/>
      <c r="N611" s="172"/>
      <c r="O611" s="172"/>
      <c r="P611" s="172"/>
      <c r="Q611" s="172"/>
      <c r="R611" s="172"/>
      <c r="S611" s="172"/>
      <c r="T611" s="172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2.75" customHeight="1">
      <c r="A612" s="1"/>
      <c r="B612" s="1"/>
      <c r="C612" s="172"/>
      <c r="D612" s="172"/>
      <c r="E612" s="172"/>
      <c r="F612" s="172"/>
      <c r="G612" s="172"/>
      <c r="H612" s="172"/>
      <c r="I612" s="172"/>
      <c r="J612" s="172"/>
      <c r="K612" s="172"/>
      <c r="L612" s="172"/>
      <c r="M612" s="172"/>
      <c r="N612" s="172"/>
      <c r="O612" s="172"/>
      <c r="P612" s="172"/>
      <c r="Q612" s="172"/>
      <c r="R612" s="172"/>
      <c r="S612" s="172"/>
      <c r="T612" s="172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2.75" customHeight="1">
      <c r="A613" s="1"/>
      <c r="B613" s="1"/>
      <c r="C613" s="172"/>
      <c r="D613" s="172"/>
      <c r="E613" s="172"/>
      <c r="F613" s="172"/>
      <c r="G613" s="172"/>
      <c r="H613" s="172"/>
      <c r="I613" s="172"/>
      <c r="J613" s="172"/>
      <c r="K613" s="172"/>
      <c r="L613" s="172"/>
      <c r="M613" s="172"/>
      <c r="N613" s="172"/>
      <c r="O613" s="172"/>
      <c r="P613" s="172"/>
      <c r="Q613" s="172"/>
      <c r="R613" s="172"/>
      <c r="S613" s="172"/>
      <c r="T613" s="172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2.75" customHeight="1">
      <c r="A614" s="1"/>
      <c r="B614" s="1"/>
      <c r="C614" s="172"/>
      <c r="D614" s="172"/>
      <c r="E614" s="172"/>
      <c r="F614" s="172"/>
      <c r="G614" s="172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  <c r="R614" s="172"/>
      <c r="S614" s="172"/>
      <c r="T614" s="172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2.75" customHeight="1">
      <c r="A615" s="1"/>
      <c r="B615" s="1"/>
      <c r="C615" s="172"/>
      <c r="D615" s="172"/>
      <c r="E615" s="172"/>
      <c r="F615" s="172"/>
      <c r="G615" s="172"/>
      <c r="H615" s="172"/>
      <c r="I615" s="172"/>
      <c r="J615" s="172"/>
      <c r="K615" s="172"/>
      <c r="L615" s="172"/>
      <c r="M615" s="172"/>
      <c r="N615" s="172"/>
      <c r="O615" s="172"/>
      <c r="P615" s="172"/>
      <c r="Q615" s="172"/>
      <c r="R615" s="172"/>
      <c r="S615" s="172"/>
      <c r="T615" s="172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2.75" customHeight="1">
      <c r="A616" s="1"/>
      <c r="B616" s="1"/>
      <c r="C616" s="172"/>
      <c r="D616" s="172"/>
      <c r="E616" s="172"/>
      <c r="F616" s="172"/>
      <c r="G616" s="172"/>
      <c r="H616" s="172"/>
      <c r="I616" s="172"/>
      <c r="J616" s="172"/>
      <c r="K616" s="172"/>
      <c r="L616" s="172"/>
      <c r="M616" s="172"/>
      <c r="N616" s="172"/>
      <c r="O616" s="172"/>
      <c r="P616" s="172"/>
      <c r="Q616" s="172"/>
      <c r="R616" s="172"/>
      <c r="S616" s="172"/>
      <c r="T616" s="172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2.75" customHeight="1">
      <c r="A617" s="1"/>
      <c r="B617" s="1"/>
      <c r="C617" s="172"/>
      <c r="D617" s="172"/>
      <c r="E617" s="172"/>
      <c r="F617" s="172"/>
      <c r="G617" s="172"/>
      <c r="H617" s="172"/>
      <c r="I617" s="172"/>
      <c r="J617" s="172"/>
      <c r="K617" s="172"/>
      <c r="L617" s="172"/>
      <c r="M617" s="172"/>
      <c r="N617" s="172"/>
      <c r="O617" s="172"/>
      <c r="P617" s="172"/>
      <c r="Q617" s="172"/>
      <c r="R617" s="172"/>
      <c r="S617" s="172"/>
      <c r="T617" s="172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2.75" customHeight="1">
      <c r="A618" s="1"/>
      <c r="B618" s="1"/>
      <c r="C618" s="172"/>
      <c r="D618" s="172"/>
      <c r="E618" s="172"/>
      <c r="F618" s="172"/>
      <c r="G618" s="172"/>
      <c r="H618" s="172"/>
      <c r="I618" s="172"/>
      <c r="J618" s="172"/>
      <c r="K618" s="172"/>
      <c r="L618" s="172"/>
      <c r="M618" s="172"/>
      <c r="N618" s="172"/>
      <c r="O618" s="172"/>
      <c r="P618" s="172"/>
      <c r="Q618" s="172"/>
      <c r="R618" s="172"/>
      <c r="S618" s="172"/>
      <c r="T618" s="172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2.75" customHeight="1">
      <c r="A619" s="1"/>
      <c r="B619" s="1"/>
      <c r="C619" s="172"/>
      <c r="D619" s="172"/>
      <c r="E619" s="172"/>
      <c r="F619" s="172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2.75" customHeight="1">
      <c r="A620" s="1"/>
      <c r="B620" s="1"/>
      <c r="C620" s="172"/>
      <c r="D620" s="172"/>
      <c r="E620" s="172"/>
      <c r="F620" s="172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2.75" customHeight="1">
      <c r="A621" s="1"/>
      <c r="B621" s="1"/>
      <c r="C621" s="172"/>
      <c r="D621" s="172"/>
      <c r="E621" s="172"/>
      <c r="F621" s="172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2.75" customHeight="1">
      <c r="A622" s="1"/>
      <c r="B622" s="1"/>
      <c r="C622" s="172"/>
      <c r="D622" s="172"/>
      <c r="E622" s="172"/>
      <c r="F622" s="172"/>
      <c r="G622" s="172"/>
      <c r="H622" s="172"/>
      <c r="I622" s="172"/>
      <c r="J622" s="172"/>
      <c r="K622" s="172"/>
      <c r="L622" s="172"/>
      <c r="M622" s="172"/>
      <c r="N622" s="172"/>
      <c r="O622" s="172"/>
      <c r="P622" s="172"/>
      <c r="Q622" s="172"/>
      <c r="R622" s="172"/>
      <c r="S622" s="172"/>
      <c r="T622" s="172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2.75" customHeight="1">
      <c r="A623" s="1"/>
      <c r="B623" s="1"/>
      <c r="C623" s="172"/>
      <c r="D623" s="172"/>
      <c r="E623" s="172"/>
      <c r="F623" s="172"/>
      <c r="G623" s="172"/>
      <c r="H623" s="172"/>
      <c r="I623" s="172"/>
      <c r="J623" s="172"/>
      <c r="K623" s="172"/>
      <c r="L623" s="172"/>
      <c r="M623" s="172"/>
      <c r="N623" s="172"/>
      <c r="O623" s="172"/>
      <c r="P623" s="172"/>
      <c r="Q623" s="172"/>
      <c r="R623" s="172"/>
      <c r="S623" s="172"/>
      <c r="T623" s="172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2.75" customHeight="1">
      <c r="A624" s="1"/>
      <c r="B624" s="1"/>
      <c r="C624" s="172"/>
      <c r="D624" s="172"/>
      <c r="E624" s="172"/>
      <c r="F624" s="172"/>
      <c r="G624" s="172"/>
      <c r="H624" s="172"/>
      <c r="I624" s="172"/>
      <c r="J624" s="172"/>
      <c r="K624" s="172"/>
      <c r="L624" s="172"/>
      <c r="M624" s="172"/>
      <c r="N624" s="172"/>
      <c r="O624" s="172"/>
      <c r="P624" s="172"/>
      <c r="Q624" s="172"/>
      <c r="R624" s="172"/>
      <c r="S624" s="172"/>
      <c r="T624" s="172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2.75" customHeight="1">
      <c r="A625" s="1"/>
      <c r="B625" s="1"/>
      <c r="C625" s="172"/>
      <c r="D625" s="172"/>
      <c r="E625" s="172"/>
      <c r="F625" s="172"/>
      <c r="G625" s="172"/>
      <c r="H625" s="172"/>
      <c r="I625" s="172"/>
      <c r="J625" s="172"/>
      <c r="K625" s="172"/>
      <c r="L625" s="172"/>
      <c r="M625" s="172"/>
      <c r="N625" s="172"/>
      <c r="O625" s="172"/>
      <c r="P625" s="172"/>
      <c r="Q625" s="172"/>
      <c r="R625" s="172"/>
      <c r="S625" s="172"/>
      <c r="T625" s="172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2.75" customHeight="1">
      <c r="A626" s="1"/>
      <c r="B626" s="1"/>
      <c r="C626" s="172"/>
      <c r="D626" s="172"/>
      <c r="E626" s="172"/>
      <c r="F626" s="172"/>
      <c r="G626" s="172"/>
      <c r="H626" s="172"/>
      <c r="I626" s="172"/>
      <c r="J626" s="172"/>
      <c r="K626" s="172"/>
      <c r="L626" s="172"/>
      <c r="M626" s="172"/>
      <c r="N626" s="172"/>
      <c r="O626" s="172"/>
      <c r="P626" s="172"/>
      <c r="Q626" s="172"/>
      <c r="R626" s="172"/>
      <c r="S626" s="172"/>
      <c r="T626" s="172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2.75" customHeight="1">
      <c r="A627" s="1"/>
      <c r="B627" s="1"/>
      <c r="C627" s="172"/>
      <c r="D627" s="172"/>
      <c r="E627" s="172"/>
      <c r="F627" s="172"/>
      <c r="G627" s="172"/>
      <c r="H627" s="172"/>
      <c r="I627" s="172"/>
      <c r="J627" s="172"/>
      <c r="K627" s="172"/>
      <c r="L627" s="172"/>
      <c r="M627" s="172"/>
      <c r="N627" s="172"/>
      <c r="O627" s="172"/>
      <c r="P627" s="172"/>
      <c r="Q627" s="172"/>
      <c r="R627" s="172"/>
      <c r="S627" s="172"/>
      <c r="T627" s="172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2.75" customHeight="1">
      <c r="A628" s="1"/>
      <c r="B628" s="1"/>
      <c r="C628" s="172"/>
      <c r="D628" s="172"/>
      <c r="E628" s="172"/>
      <c r="F628" s="172"/>
      <c r="G628" s="172"/>
      <c r="H628" s="172"/>
      <c r="I628" s="172"/>
      <c r="J628" s="172"/>
      <c r="K628" s="172"/>
      <c r="L628" s="172"/>
      <c r="M628" s="172"/>
      <c r="N628" s="172"/>
      <c r="O628" s="172"/>
      <c r="P628" s="172"/>
      <c r="Q628" s="172"/>
      <c r="R628" s="172"/>
      <c r="S628" s="172"/>
      <c r="T628" s="172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2.75" customHeight="1">
      <c r="A629" s="1"/>
      <c r="B629" s="1"/>
      <c r="C629" s="172"/>
      <c r="D629" s="172"/>
      <c r="E629" s="172"/>
      <c r="F629" s="172"/>
      <c r="G629" s="172"/>
      <c r="H629" s="172"/>
      <c r="I629" s="172"/>
      <c r="J629" s="172"/>
      <c r="K629" s="172"/>
      <c r="L629" s="172"/>
      <c r="M629" s="172"/>
      <c r="N629" s="172"/>
      <c r="O629" s="172"/>
      <c r="P629" s="172"/>
      <c r="Q629" s="172"/>
      <c r="R629" s="172"/>
      <c r="S629" s="172"/>
      <c r="T629" s="172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2.75" customHeight="1">
      <c r="A630" s="1"/>
      <c r="B630" s="1"/>
      <c r="C630" s="172"/>
      <c r="D630" s="172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  <c r="S630" s="172"/>
      <c r="T630" s="172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2.75" customHeight="1">
      <c r="A631" s="1"/>
      <c r="B631" s="1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2.75" customHeight="1">
      <c r="A632" s="1"/>
      <c r="B632" s="1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2.75" customHeight="1">
      <c r="A633" s="1"/>
      <c r="B633" s="1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2.75" customHeight="1">
      <c r="A634" s="1"/>
      <c r="B634" s="1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2.75" customHeight="1">
      <c r="A635" s="1"/>
      <c r="B635" s="1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2.75" customHeight="1">
      <c r="A636" s="1"/>
      <c r="B636" s="1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2.75" customHeight="1">
      <c r="A637" s="1"/>
      <c r="B637" s="1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2.75" customHeight="1">
      <c r="A638" s="1"/>
      <c r="B638" s="1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2.75" customHeight="1">
      <c r="A639" s="1"/>
      <c r="B639" s="1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2.75" customHeight="1">
      <c r="A640" s="1"/>
      <c r="B640" s="1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2.75" customHeight="1">
      <c r="A641" s="1"/>
      <c r="B641" s="1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2.75" customHeight="1">
      <c r="A642" s="1"/>
      <c r="B642" s="1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2.75" customHeight="1">
      <c r="A643" s="1"/>
      <c r="B643" s="1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2.75" customHeight="1">
      <c r="A644" s="1"/>
      <c r="B644" s="1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2.75" customHeight="1">
      <c r="A645" s="1"/>
      <c r="B645" s="1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2.75" customHeight="1">
      <c r="A646" s="1"/>
      <c r="B646" s="1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2.75" customHeight="1">
      <c r="A647" s="1"/>
      <c r="B647" s="1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2.75" customHeight="1">
      <c r="A648" s="1"/>
      <c r="B648" s="1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2.75" customHeight="1">
      <c r="A649" s="1"/>
      <c r="B649" s="1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2.75" customHeight="1">
      <c r="A650" s="1"/>
      <c r="B650" s="1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2.75" customHeight="1">
      <c r="A651" s="1"/>
      <c r="B651" s="1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2.75" customHeight="1">
      <c r="A652" s="1"/>
      <c r="B652" s="1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2.75" customHeight="1">
      <c r="A653" s="1"/>
      <c r="B653" s="1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2.75" customHeight="1">
      <c r="A654" s="1"/>
      <c r="B654" s="1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2.75" customHeight="1">
      <c r="A655" s="1"/>
      <c r="B655" s="1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2.75" customHeight="1">
      <c r="A656" s="1"/>
      <c r="B656" s="1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2.75" customHeight="1">
      <c r="A657" s="1"/>
      <c r="B657" s="1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2.75" customHeight="1">
      <c r="A658" s="1"/>
      <c r="B658" s="1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2.75" customHeight="1">
      <c r="A659" s="1"/>
      <c r="B659" s="1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2.75" customHeight="1">
      <c r="A660" s="1"/>
      <c r="B660" s="1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2.75" customHeight="1">
      <c r="A661" s="1"/>
      <c r="B661" s="1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2.75" customHeight="1">
      <c r="A662" s="1"/>
      <c r="B662" s="1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2.75" customHeight="1">
      <c r="A663" s="1"/>
      <c r="B663" s="1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2.75" customHeight="1">
      <c r="A664" s="1"/>
      <c r="B664" s="1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2.75" customHeight="1">
      <c r="A665" s="1"/>
      <c r="B665" s="1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2.75" customHeight="1">
      <c r="A666" s="1"/>
      <c r="B666" s="1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2.75" customHeight="1">
      <c r="A667" s="1"/>
      <c r="B667" s="1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2.75" customHeight="1">
      <c r="A668" s="1"/>
      <c r="B668" s="1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2.75" customHeight="1">
      <c r="A669" s="1"/>
      <c r="B669" s="1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2.75" customHeight="1">
      <c r="A670" s="1"/>
      <c r="B670" s="1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2.75" customHeight="1">
      <c r="A671" s="1"/>
      <c r="B671" s="1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2.75" customHeight="1">
      <c r="A672" s="1"/>
      <c r="B672" s="1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2.75" customHeight="1">
      <c r="A673" s="1"/>
      <c r="B673" s="1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2.75" customHeight="1">
      <c r="A674" s="1"/>
      <c r="B674" s="1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2.75" customHeight="1">
      <c r="A675" s="1"/>
      <c r="B675" s="1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2.75" customHeight="1">
      <c r="A676" s="1"/>
      <c r="B676" s="1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2.75" customHeight="1">
      <c r="A677" s="1"/>
      <c r="B677" s="1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2.75" customHeight="1">
      <c r="A678" s="1"/>
      <c r="B678" s="1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2.75" customHeight="1">
      <c r="A679" s="1"/>
      <c r="B679" s="1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2.75" customHeight="1">
      <c r="A680" s="1"/>
      <c r="B680" s="1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2.75" customHeight="1">
      <c r="A681" s="1"/>
      <c r="B681" s="1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2.75" customHeight="1">
      <c r="A682" s="1"/>
      <c r="B682" s="1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2.75" customHeight="1">
      <c r="A683" s="1"/>
      <c r="B683" s="1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2.75" customHeight="1">
      <c r="A684" s="1"/>
      <c r="B684" s="1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2.75" customHeight="1">
      <c r="A685" s="1"/>
      <c r="B685" s="1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2.75" customHeight="1">
      <c r="A686" s="1"/>
      <c r="B686" s="1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2.75" customHeight="1">
      <c r="A687" s="1"/>
      <c r="B687" s="1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2.75" customHeight="1">
      <c r="A688" s="1"/>
      <c r="B688" s="1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2.75" customHeight="1">
      <c r="A689" s="1"/>
      <c r="B689" s="1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2.75" customHeight="1">
      <c r="A690" s="1"/>
      <c r="B690" s="1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2.75" customHeight="1">
      <c r="A691" s="1"/>
      <c r="B691" s="1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2.75" customHeight="1">
      <c r="A692" s="1"/>
      <c r="B692" s="1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2.75" customHeight="1">
      <c r="A693" s="1"/>
      <c r="B693" s="1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2.75" customHeight="1">
      <c r="A694" s="1"/>
      <c r="B694" s="1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2.75" customHeight="1">
      <c r="A695" s="1"/>
      <c r="B695" s="1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2.75" customHeight="1">
      <c r="A696" s="1"/>
      <c r="B696" s="1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2.75" customHeight="1">
      <c r="A697" s="1"/>
      <c r="B697" s="1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2.75" customHeight="1">
      <c r="A698" s="1"/>
      <c r="B698" s="1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2.75" customHeight="1">
      <c r="A699" s="1"/>
      <c r="B699" s="1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2.75" customHeight="1">
      <c r="A700" s="1"/>
      <c r="B700" s="1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2.75" customHeight="1">
      <c r="A701" s="1"/>
      <c r="B701" s="1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2.75" customHeight="1">
      <c r="A702" s="1"/>
      <c r="B702" s="1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2.75" customHeight="1">
      <c r="A703" s="1"/>
      <c r="B703" s="1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2.75" customHeight="1">
      <c r="A704" s="1"/>
      <c r="B704" s="1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2.75" customHeight="1">
      <c r="A705" s="1"/>
      <c r="B705" s="1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2.75" customHeight="1">
      <c r="A706" s="1"/>
      <c r="B706" s="1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2.75" customHeight="1">
      <c r="A707" s="1"/>
      <c r="B707" s="1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2.75" customHeight="1">
      <c r="A708" s="1"/>
      <c r="B708" s="1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2.75" customHeight="1">
      <c r="A709" s="1"/>
      <c r="B709" s="1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2.75" customHeight="1">
      <c r="A710" s="1"/>
      <c r="B710" s="1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2.75" customHeight="1">
      <c r="A711" s="1"/>
      <c r="B711" s="1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2.75" customHeight="1">
      <c r="A712" s="1"/>
      <c r="B712" s="1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2.75" customHeight="1">
      <c r="A713" s="1"/>
      <c r="B713" s="1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2.75" customHeight="1">
      <c r="A714" s="1"/>
      <c r="B714" s="1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2.75" customHeight="1">
      <c r="A715" s="1"/>
      <c r="B715" s="1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2.75" customHeight="1">
      <c r="A716" s="1"/>
      <c r="B716" s="1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2.75" customHeight="1">
      <c r="A717" s="1"/>
      <c r="B717" s="1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2.75" customHeight="1">
      <c r="A718" s="1"/>
      <c r="B718" s="1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2.75" customHeight="1">
      <c r="A719" s="1"/>
      <c r="B719" s="1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2.75" customHeight="1">
      <c r="A720" s="1"/>
      <c r="B720" s="1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2.75" customHeight="1">
      <c r="A721" s="1"/>
      <c r="B721" s="1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2.75" customHeight="1">
      <c r="A722" s="1"/>
      <c r="B722" s="1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2.75" customHeight="1">
      <c r="A723" s="1"/>
      <c r="B723" s="1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2.75" customHeight="1">
      <c r="A724" s="1"/>
      <c r="B724" s="1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2.75" customHeight="1">
      <c r="A725" s="1"/>
      <c r="B725" s="1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2.75" customHeight="1">
      <c r="A726" s="1"/>
      <c r="B726" s="1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2.75" customHeight="1">
      <c r="A727" s="1"/>
      <c r="B727" s="1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2.75" customHeight="1">
      <c r="A728" s="1"/>
      <c r="B728" s="1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2.75" customHeight="1">
      <c r="A729" s="1"/>
      <c r="B729" s="1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2.75" customHeight="1">
      <c r="A730" s="1"/>
      <c r="B730" s="1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2.75" customHeight="1">
      <c r="A731" s="1"/>
      <c r="B731" s="1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2.75" customHeight="1">
      <c r="A732" s="1"/>
      <c r="B732" s="1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2.75" customHeight="1">
      <c r="A733" s="1"/>
      <c r="B733" s="1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2.75" customHeight="1">
      <c r="A734" s="1"/>
      <c r="B734" s="1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2.75" customHeight="1">
      <c r="A735" s="1"/>
      <c r="B735" s="1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2.75" customHeight="1">
      <c r="A736" s="1"/>
      <c r="B736" s="1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2.75" customHeight="1">
      <c r="A737" s="1"/>
      <c r="B737" s="1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2.75" customHeight="1">
      <c r="A738" s="1"/>
      <c r="B738" s="1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2.75" customHeight="1">
      <c r="A739" s="1"/>
      <c r="B739" s="1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2.75" customHeight="1">
      <c r="A740" s="1"/>
      <c r="B740" s="1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2.75" customHeight="1">
      <c r="A741" s="1"/>
      <c r="B741" s="1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2.75" customHeight="1">
      <c r="A742" s="1"/>
      <c r="B742" s="1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2.75" customHeight="1">
      <c r="A743" s="1"/>
      <c r="B743" s="1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2.75" customHeight="1">
      <c r="A744" s="1"/>
      <c r="B744" s="1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2.75" customHeight="1">
      <c r="A745" s="1"/>
      <c r="B745" s="1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2.75" customHeight="1">
      <c r="A746" s="1"/>
      <c r="B746" s="1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2.75" customHeight="1">
      <c r="A747" s="1"/>
      <c r="B747" s="1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2.75" customHeight="1">
      <c r="A748" s="1"/>
      <c r="B748" s="1"/>
      <c r="C748" s="172"/>
      <c r="D748" s="172"/>
      <c r="E748" s="172"/>
      <c r="F748" s="172"/>
      <c r="G748" s="172"/>
      <c r="H748" s="172"/>
      <c r="I748" s="172"/>
      <c r="J748" s="172"/>
      <c r="K748" s="172"/>
      <c r="L748" s="172"/>
      <c r="M748" s="172"/>
      <c r="N748" s="172"/>
      <c r="O748" s="172"/>
      <c r="P748" s="172"/>
      <c r="Q748" s="172"/>
      <c r="R748" s="172"/>
      <c r="S748" s="172"/>
      <c r="T748" s="172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2.75" customHeight="1">
      <c r="A749" s="1"/>
      <c r="B749" s="1"/>
      <c r="C749" s="172"/>
      <c r="D749" s="172"/>
      <c r="E749" s="172"/>
      <c r="F749" s="172"/>
      <c r="G749" s="172"/>
      <c r="H749" s="172"/>
      <c r="I749" s="172"/>
      <c r="J749" s="172"/>
      <c r="K749" s="172"/>
      <c r="L749" s="172"/>
      <c r="M749" s="172"/>
      <c r="N749" s="172"/>
      <c r="O749" s="172"/>
      <c r="P749" s="172"/>
      <c r="Q749" s="172"/>
      <c r="R749" s="172"/>
      <c r="S749" s="172"/>
      <c r="T749" s="172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2.75" customHeight="1">
      <c r="A750" s="1"/>
      <c r="B750" s="1"/>
      <c r="C750" s="172"/>
      <c r="D750" s="172"/>
      <c r="E750" s="172"/>
      <c r="F750" s="172"/>
      <c r="G750" s="172"/>
      <c r="H750" s="172"/>
      <c r="I750" s="172"/>
      <c r="J750" s="172"/>
      <c r="K750" s="172"/>
      <c r="L750" s="172"/>
      <c r="M750" s="172"/>
      <c r="N750" s="172"/>
      <c r="O750" s="172"/>
      <c r="P750" s="172"/>
      <c r="Q750" s="172"/>
      <c r="R750" s="172"/>
      <c r="S750" s="172"/>
      <c r="T750" s="172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2.75" customHeight="1">
      <c r="A751" s="1"/>
      <c r="B751" s="1"/>
      <c r="C751" s="172"/>
      <c r="D751" s="172"/>
      <c r="E751" s="172"/>
      <c r="F751" s="172"/>
      <c r="G751" s="172"/>
      <c r="H751" s="172"/>
      <c r="I751" s="172"/>
      <c r="J751" s="172"/>
      <c r="K751" s="172"/>
      <c r="L751" s="172"/>
      <c r="M751" s="172"/>
      <c r="N751" s="172"/>
      <c r="O751" s="172"/>
      <c r="P751" s="172"/>
      <c r="Q751" s="172"/>
      <c r="R751" s="172"/>
      <c r="S751" s="172"/>
      <c r="T751" s="172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2.75" customHeight="1">
      <c r="A752" s="1"/>
      <c r="B752" s="1"/>
      <c r="C752" s="172"/>
      <c r="D752" s="172"/>
      <c r="E752" s="172"/>
      <c r="F752" s="172"/>
      <c r="G752" s="172"/>
      <c r="H752" s="172"/>
      <c r="I752" s="172"/>
      <c r="J752" s="172"/>
      <c r="K752" s="172"/>
      <c r="L752" s="172"/>
      <c r="M752" s="172"/>
      <c r="N752" s="172"/>
      <c r="O752" s="172"/>
      <c r="P752" s="172"/>
      <c r="Q752" s="172"/>
      <c r="R752" s="172"/>
      <c r="S752" s="172"/>
      <c r="T752" s="172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2.75" customHeight="1">
      <c r="A753" s="1"/>
      <c r="B753" s="1"/>
      <c r="C753" s="172"/>
      <c r="D753" s="172"/>
      <c r="E753" s="172"/>
      <c r="F753" s="172"/>
      <c r="G753" s="172"/>
      <c r="H753" s="172"/>
      <c r="I753" s="172"/>
      <c r="J753" s="172"/>
      <c r="K753" s="172"/>
      <c r="L753" s="172"/>
      <c r="M753" s="172"/>
      <c r="N753" s="172"/>
      <c r="O753" s="172"/>
      <c r="P753" s="172"/>
      <c r="Q753" s="172"/>
      <c r="R753" s="172"/>
      <c r="S753" s="172"/>
      <c r="T753" s="172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2.75" customHeight="1">
      <c r="A754" s="1"/>
      <c r="B754" s="1"/>
      <c r="C754" s="172"/>
      <c r="D754" s="172"/>
      <c r="E754" s="172"/>
      <c r="F754" s="172"/>
      <c r="G754" s="172"/>
      <c r="H754" s="172"/>
      <c r="I754" s="172"/>
      <c r="J754" s="172"/>
      <c r="K754" s="172"/>
      <c r="L754" s="172"/>
      <c r="M754" s="172"/>
      <c r="N754" s="172"/>
      <c r="O754" s="172"/>
      <c r="P754" s="172"/>
      <c r="Q754" s="172"/>
      <c r="R754" s="172"/>
      <c r="S754" s="172"/>
      <c r="T754" s="172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2.75" customHeight="1">
      <c r="A755" s="1"/>
      <c r="B755" s="1"/>
      <c r="C755" s="172"/>
      <c r="D755" s="172"/>
      <c r="E755" s="172"/>
      <c r="F755" s="172"/>
      <c r="G755" s="172"/>
      <c r="H755" s="172"/>
      <c r="I755" s="172"/>
      <c r="J755" s="172"/>
      <c r="K755" s="172"/>
      <c r="L755" s="172"/>
      <c r="M755" s="172"/>
      <c r="N755" s="172"/>
      <c r="O755" s="172"/>
      <c r="P755" s="172"/>
      <c r="Q755" s="172"/>
      <c r="R755" s="172"/>
      <c r="S755" s="172"/>
      <c r="T755" s="172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2.75" customHeight="1">
      <c r="A756" s="1"/>
      <c r="B756" s="1"/>
      <c r="C756" s="172"/>
      <c r="D756" s="172"/>
      <c r="E756" s="172"/>
      <c r="F756" s="172"/>
      <c r="G756" s="172"/>
      <c r="H756" s="172"/>
      <c r="I756" s="172"/>
      <c r="J756" s="172"/>
      <c r="K756" s="172"/>
      <c r="L756" s="172"/>
      <c r="M756" s="172"/>
      <c r="N756" s="172"/>
      <c r="O756" s="172"/>
      <c r="P756" s="172"/>
      <c r="Q756" s="172"/>
      <c r="R756" s="172"/>
      <c r="S756" s="172"/>
      <c r="T756" s="172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2.75" customHeight="1">
      <c r="A757" s="1"/>
      <c r="B757" s="1"/>
      <c r="C757" s="172"/>
      <c r="D757" s="172"/>
      <c r="E757" s="172"/>
      <c r="F757" s="172"/>
      <c r="G757" s="172"/>
      <c r="H757" s="172"/>
      <c r="I757" s="172"/>
      <c r="J757" s="172"/>
      <c r="K757" s="172"/>
      <c r="L757" s="172"/>
      <c r="M757" s="172"/>
      <c r="N757" s="172"/>
      <c r="O757" s="172"/>
      <c r="P757" s="172"/>
      <c r="Q757" s="172"/>
      <c r="R757" s="172"/>
      <c r="S757" s="172"/>
      <c r="T757" s="172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2.75" customHeight="1">
      <c r="A758" s="1"/>
      <c r="B758" s="1"/>
      <c r="C758" s="172"/>
      <c r="D758" s="172"/>
      <c r="E758" s="172"/>
      <c r="F758" s="172"/>
      <c r="G758" s="172"/>
      <c r="H758" s="172"/>
      <c r="I758" s="172"/>
      <c r="J758" s="172"/>
      <c r="K758" s="172"/>
      <c r="L758" s="172"/>
      <c r="M758" s="172"/>
      <c r="N758" s="172"/>
      <c r="O758" s="172"/>
      <c r="P758" s="172"/>
      <c r="Q758" s="172"/>
      <c r="R758" s="172"/>
      <c r="S758" s="172"/>
      <c r="T758" s="172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2.75" customHeight="1">
      <c r="A759" s="1"/>
      <c r="B759" s="1"/>
      <c r="C759" s="172"/>
      <c r="D759" s="172"/>
      <c r="E759" s="172"/>
      <c r="F759" s="172"/>
      <c r="G759" s="172"/>
      <c r="H759" s="172"/>
      <c r="I759" s="172"/>
      <c r="J759" s="172"/>
      <c r="K759" s="172"/>
      <c r="L759" s="172"/>
      <c r="M759" s="172"/>
      <c r="N759" s="172"/>
      <c r="O759" s="172"/>
      <c r="P759" s="172"/>
      <c r="Q759" s="172"/>
      <c r="R759" s="172"/>
      <c r="S759" s="172"/>
      <c r="T759" s="172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2.75" customHeight="1">
      <c r="A760" s="1"/>
      <c r="B760" s="1"/>
      <c r="C760" s="172"/>
      <c r="D760" s="172"/>
      <c r="E760" s="172"/>
      <c r="F760" s="172"/>
      <c r="G760" s="172"/>
      <c r="H760" s="172"/>
      <c r="I760" s="172"/>
      <c r="J760" s="172"/>
      <c r="K760" s="172"/>
      <c r="L760" s="172"/>
      <c r="M760" s="172"/>
      <c r="N760" s="172"/>
      <c r="O760" s="172"/>
      <c r="P760" s="172"/>
      <c r="Q760" s="172"/>
      <c r="R760" s="172"/>
      <c r="S760" s="172"/>
      <c r="T760" s="172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2.75" customHeight="1">
      <c r="A761" s="1"/>
      <c r="B761" s="1"/>
      <c r="C761" s="172"/>
      <c r="D761" s="172"/>
      <c r="E761" s="172"/>
      <c r="F761" s="172"/>
      <c r="G761" s="172"/>
      <c r="H761" s="172"/>
      <c r="I761" s="172"/>
      <c r="J761" s="172"/>
      <c r="K761" s="172"/>
      <c r="L761" s="172"/>
      <c r="M761" s="172"/>
      <c r="N761" s="172"/>
      <c r="O761" s="172"/>
      <c r="P761" s="172"/>
      <c r="Q761" s="172"/>
      <c r="R761" s="172"/>
      <c r="S761" s="172"/>
      <c r="T761" s="172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2.75" customHeight="1">
      <c r="A762" s="1"/>
      <c r="B762" s="1"/>
      <c r="C762" s="172"/>
      <c r="D762" s="172"/>
      <c r="E762" s="172"/>
      <c r="F762" s="172"/>
      <c r="G762" s="172"/>
      <c r="H762" s="172"/>
      <c r="I762" s="172"/>
      <c r="J762" s="172"/>
      <c r="K762" s="172"/>
      <c r="L762" s="172"/>
      <c r="M762" s="172"/>
      <c r="N762" s="172"/>
      <c r="O762" s="172"/>
      <c r="P762" s="172"/>
      <c r="Q762" s="172"/>
      <c r="R762" s="172"/>
      <c r="S762" s="172"/>
      <c r="T762" s="172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2.75" customHeight="1">
      <c r="A763" s="1"/>
      <c r="B763" s="1"/>
      <c r="C763" s="172"/>
      <c r="D763" s="172"/>
      <c r="E763" s="172"/>
      <c r="F763" s="172"/>
      <c r="G763" s="172"/>
      <c r="H763" s="172"/>
      <c r="I763" s="172"/>
      <c r="J763" s="172"/>
      <c r="K763" s="172"/>
      <c r="L763" s="172"/>
      <c r="M763" s="172"/>
      <c r="N763" s="172"/>
      <c r="O763" s="172"/>
      <c r="P763" s="172"/>
      <c r="Q763" s="172"/>
      <c r="R763" s="172"/>
      <c r="S763" s="172"/>
      <c r="T763" s="172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2.75" customHeight="1">
      <c r="A764" s="1"/>
      <c r="B764" s="1"/>
      <c r="C764" s="172"/>
      <c r="D764" s="172"/>
      <c r="E764" s="172"/>
      <c r="F764" s="172"/>
      <c r="G764" s="172"/>
      <c r="H764" s="172"/>
      <c r="I764" s="172"/>
      <c r="J764" s="172"/>
      <c r="K764" s="172"/>
      <c r="L764" s="172"/>
      <c r="M764" s="172"/>
      <c r="N764" s="172"/>
      <c r="O764" s="172"/>
      <c r="P764" s="172"/>
      <c r="Q764" s="172"/>
      <c r="R764" s="172"/>
      <c r="S764" s="172"/>
      <c r="T764" s="172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2.75" customHeight="1">
      <c r="A765" s="1"/>
      <c r="B765" s="1"/>
      <c r="C765" s="172"/>
      <c r="D765" s="172"/>
      <c r="E765" s="172"/>
      <c r="F765" s="172"/>
      <c r="G765" s="172"/>
      <c r="H765" s="172"/>
      <c r="I765" s="172"/>
      <c r="J765" s="172"/>
      <c r="K765" s="172"/>
      <c r="L765" s="172"/>
      <c r="M765" s="172"/>
      <c r="N765" s="172"/>
      <c r="O765" s="172"/>
      <c r="P765" s="172"/>
      <c r="Q765" s="172"/>
      <c r="R765" s="172"/>
      <c r="S765" s="172"/>
      <c r="T765" s="172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2.75" customHeight="1">
      <c r="A766" s="1"/>
      <c r="B766" s="1"/>
      <c r="C766" s="172"/>
      <c r="D766" s="172"/>
      <c r="E766" s="172"/>
      <c r="F766" s="172"/>
      <c r="G766" s="172"/>
      <c r="H766" s="172"/>
      <c r="I766" s="172"/>
      <c r="J766" s="172"/>
      <c r="K766" s="172"/>
      <c r="L766" s="172"/>
      <c r="M766" s="172"/>
      <c r="N766" s="172"/>
      <c r="O766" s="172"/>
      <c r="P766" s="172"/>
      <c r="Q766" s="172"/>
      <c r="R766" s="172"/>
      <c r="S766" s="172"/>
      <c r="T766" s="172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2.75" customHeight="1">
      <c r="A767" s="1"/>
      <c r="B767" s="1"/>
      <c r="C767" s="172"/>
      <c r="D767" s="172"/>
      <c r="E767" s="172"/>
      <c r="F767" s="172"/>
      <c r="G767" s="172"/>
      <c r="H767" s="172"/>
      <c r="I767" s="172"/>
      <c r="J767" s="172"/>
      <c r="K767" s="172"/>
      <c r="L767" s="172"/>
      <c r="M767" s="172"/>
      <c r="N767" s="172"/>
      <c r="O767" s="172"/>
      <c r="P767" s="172"/>
      <c r="Q767" s="172"/>
      <c r="R767" s="172"/>
      <c r="S767" s="172"/>
      <c r="T767" s="172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2.75" customHeight="1">
      <c r="A768" s="1"/>
      <c r="B768" s="1"/>
      <c r="C768" s="172"/>
      <c r="D768" s="172"/>
      <c r="E768" s="172"/>
      <c r="F768" s="172"/>
      <c r="G768" s="172"/>
      <c r="H768" s="172"/>
      <c r="I768" s="172"/>
      <c r="J768" s="172"/>
      <c r="K768" s="172"/>
      <c r="L768" s="172"/>
      <c r="M768" s="172"/>
      <c r="N768" s="172"/>
      <c r="O768" s="172"/>
      <c r="P768" s="172"/>
      <c r="Q768" s="172"/>
      <c r="R768" s="172"/>
      <c r="S768" s="172"/>
      <c r="T768" s="172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2.75" customHeight="1">
      <c r="A769" s="1"/>
      <c r="B769" s="1"/>
      <c r="C769" s="172"/>
      <c r="D769" s="172"/>
      <c r="E769" s="172"/>
      <c r="F769" s="172"/>
      <c r="G769" s="172"/>
      <c r="H769" s="172"/>
      <c r="I769" s="172"/>
      <c r="J769" s="172"/>
      <c r="K769" s="172"/>
      <c r="L769" s="172"/>
      <c r="M769" s="172"/>
      <c r="N769" s="172"/>
      <c r="O769" s="172"/>
      <c r="P769" s="172"/>
      <c r="Q769" s="172"/>
      <c r="R769" s="172"/>
      <c r="S769" s="172"/>
      <c r="T769" s="172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2.75" customHeight="1">
      <c r="A770" s="1"/>
      <c r="B770" s="1"/>
      <c r="C770" s="172"/>
      <c r="D770" s="172"/>
      <c r="E770" s="172"/>
      <c r="F770" s="172"/>
      <c r="G770" s="172"/>
      <c r="H770" s="172"/>
      <c r="I770" s="172"/>
      <c r="J770" s="172"/>
      <c r="K770" s="172"/>
      <c r="L770" s="172"/>
      <c r="M770" s="172"/>
      <c r="N770" s="172"/>
      <c r="O770" s="172"/>
      <c r="P770" s="172"/>
      <c r="Q770" s="172"/>
      <c r="R770" s="172"/>
      <c r="S770" s="172"/>
      <c r="T770" s="172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2.75" customHeight="1">
      <c r="A771" s="1"/>
      <c r="B771" s="1"/>
      <c r="C771" s="172"/>
      <c r="D771" s="172"/>
      <c r="E771" s="172"/>
      <c r="F771" s="172"/>
      <c r="G771" s="172"/>
      <c r="H771" s="172"/>
      <c r="I771" s="172"/>
      <c r="J771" s="172"/>
      <c r="K771" s="172"/>
      <c r="L771" s="172"/>
      <c r="M771" s="172"/>
      <c r="N771" s="172"/>
      <c r="O771" s="172"/>
      <c r="P771" s="172"/>
      <c r="Q771" s="172"/>
      <c r="R771" s="172"/>
      <c r="S771" s="172"/>
      <c r="T771" s="172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2.75" customHeight="1">
      <c r="A772" s="1"/>
      <c r="B772" s="1"/>
      <c r="C772" s="172"/>
      <c r="D772" s="172"/>
      <c r="E772" s="172"/>
      <c r="F772" s="172"/>
      <c r="G772" s="172"/>
      <c r="H772" s="172"/>
      <c r="I772" s="172"/>
      <c r="J772" s="172"/>
      <c r="K772" s="172"/>
      <c r="L772" s="172"/>
      <c r="M772" s="172"/>
      <c r="N772" s="172"/>
      <c r="O772" s="172"/>
      <c r="P772" s="172"/>
      <c r="Q772" s="172"/>
      <c r="R772" s="172"/>
      <c r="S772" s="172"/>
      <c r="T772" s="172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2.75" customHeight="1">
      <c r="A773" s="1"/>
      <c r="B773" s="1"/>
      <c r="C773" s="172"/>
      <c r="D773" s="172"/>
      <c r="E773" s="172"/>
      <c r="F773" s="172"/>
      <c r="G773" s="172"/>
      <c r="H773" s="172"/>
      <c r="I773" s="172"/>
      <c r="J773" s="172"/>
      <c r="K773" s="172"/>
      <c r="L773" s="172"/>
      <c r="M773" s="172"/>
      <c r="N773" s="172"/>
      <c r="O773" s="172"/>
      <c r="P773" s="172"/>
      <c r="Q773" s="172"/>
      <c r="R773" s="172"/>
      <c r="S773" s="172"/>
      <c r="T773" s="172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2.75" customHeight="1">
      <c r="A774" s="1"/>
      <c r="B774" s="1"/>
      <c r="C774" s="172"/>
      <c r="D774" s="172"/>
      <c r="E774" s="172"/>
      <c r="F774" s="172"/>
      <c r="G774" s="172"/>
      <c r="H774" s="172"/>
      <c r="I774" s="172"/>
      <c r="J774" s="172"/>
      <c r="K774" s="172"/>
      <c r="L774" s="172"/>
      <c r="M774" s="172"/>
      <c r="N774" s="172"/>
      <c r="O774" s="172"/>
      <c r="P774" s="172"/>
      <c r="Q774" s="172"/>
      <c r="R774" s="172"/>
      <c r="S774" s="172"/>
      <c r="T774" s="172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2.75" customHeight="1">
      <c r="A775" s="1"/>
      <c r="B775" s="1"/>
      <c r="C775" s="172"/>
      <c r="D775" s="172"/>
      <c r="E775" s="172"/>
      <c r="F775" s="172"/>
      <c r="G775" s="172"/>
      <c r="H775" s="172"/>
      <c r="I775" s="172"/>
      <c r="J775" s="172"/>
      <c r="K775" s="172"/>
      <c r="L775" s="172"/>
      <c r="M775" s="172"/>
      <c r="N775" s="172"/>
      <c r="O775" s="172"/>
      <c r="P775" s="172"/>
      <c r="Q775" s="172"/>
      <c r="R775" s="172"/>
      <c r="S775" s="172"/>
      <c r="T775" s="172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2.75" customHeight="1">
      <c r="A776" s="1"/>
      <c r="B776" s="1"/>
      <c r="C776" s="172"/>
      <c r="D776" s="172"/>
      <c r="E776" s="172"/>
      <c r="F776" s="172"/>
      <c r="G776" s="172"/>
      <c r="H776" s="172"/>
      <c r="I776" s="172"/>
      <c r="J776" s="172"/>
      <c r="K776" s="172"/>
      <c r="L776" s="172"/>
      <c r="M776" s="172"/>
      <c r="N776" s="172"/>
      <c r="O776" s="172"/>
      <c r="P776" s="172"/>
      <c r="Q776" s="172"/>
      <c r="R776" s="172"/>
      <c r="S776" s="172"/>
      <c r="T776" s="172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2.75" customHeight="1">
      <c r="A777" s="1"/>
      <c r="B777" s="1"/>
      <c r="C777" s="172"/>
      <c r="D777" s="172"/>
      <c r="E777" s="172"/>
      <c r="F777" s="172"/>
      <c r="G777" s="172"/>
      <c r="H777" s="172"/>
      <c r="I777" s="172"/>
      <c r="J777" s="172"/>
      <c r="K777" s="172"/>
      <c r="L777" s="172"/>
      <c r="M777" s="172"/>
      <c r="N777" s="172"/>
      <c r="O777" s="172"/>
      <c r="P777" s="172"/>
      <c r="Q777" s="172"/>
      <c r="R777" s="172"/>
      <c r="S777" s="172"/>
      <c r="T777" s="172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2.75" customHeight="1">
      <c r="A778" s="1"/>
      <c r="B778" s="1"/>
      <c r="C778" s="172"/>
      <c r="D778" s="172"/>
      <c r="E778" s="172"/>
      <c r="F778" s="172"/>
      <c r="G778" s="172"/>
      <c r="H778" s="172"/>
      <c r="I778" s="172"/>
      <c r="J778" s="172"/>
      <c r="K778" s="172"/>
      <c r="L778" s="172"/>
      <c r="M778" s="172"/>
      <c r="N778" s="172"/>
      <c r="O778" s="172"/>
      <c r="P778" s="172"/>
      <c r="Q778" s="172"/>
      <c r="R778" s="172"/>
      <c r="S778" s="172"/>
      <c r="T778" s="172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2.75" customHeight="1">
      <c r="A779" s="1"/>
      <c r="B779" s="1"/>
      <c r="C779" s="172"/>
      <c r="D779" s="172"/>
      <c r="E779" s="172"/>
      <c r="F779" s="172"/>
      <c r="G779" s="172"/>
      <c r="H779" s="172"/>
      <c r="I779" s="172"/>
      <c r="J779" s="172"/>
      <c r="K779" s="172"/>
      <c r="L779" s="172"/>
      <c r="M779" s="172"/>
      <c r="N779" s="172"/>
      <c r="O779" s="172"/>
      <c r="P779" s="172"/>
      <c r="Q779" s="172"/>
      <c r="R779" s="172"/>
      <c r="S779" s="172"/>
      <c r="T779" s="172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2.75" customHeight="1">
      <c r="A780" s="1"/>
      <c r="B780" s="1"/>
      <c r="C780" s="172"/>
      <c r="D780" s="172"/>
      <c r="E780" s="172"/>
      <c r="F780" s="172"/>
      <c r="G780" s="172"/>
      <c r="H780" s="172"/>
      <c r="I780" s="172"/>
      <c r="J780" s="172"/>
      <c r="K780" s="172"/>
      <c r="L780" s="172"/>
      <c r="M780" s="172"/>
      <c r="N780" s="172"/>
      <c r="O780" s="172"/>
      <c r="P780" s="172"/>
      <c r="Q780" s="172"/>
      <c r="R780" s="172"/>
      <c r="S780" s="172"/>
      <c r="T780" s="172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2.75" customHeight="1">
      <c r="A781" s="1"/>
      <c r="B781" s="1"/>
      <c r="C781" s="172"/>
      <c r="D781" s="172"/>
      <c r="E781" s="172"/>
      <c r="F781" s="172"/>
      <c r="G781" s="172"/>
      <c r="H781" s="172"/>
      <c r="I781" s="172"/>
      <c r="J781" s="172"/>
      <c r="K781" s="172"/>
      <c r="L781" s="172"/>
      <c r="M781" s="172"/>
      <c r="N781" s="172"/>
      <c r="O781" s="172"/>
      <c r="P781" s="172"/>
      <c r="Q781" s="172"/>
      <c r="R781" s="172"/>
      <c r="S781" s="172"/>
      <c r="T781" s="172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2.75" customHeight="1">
      <c r="A782" s="1"/>
      <c r="B782" s="1"/>
      <c r="C782" s="172"/>
      <c r="D782" s="172"/>
      <c r="E782" s="172"/>
      <c r="F782" s="172"/>
      <c r="G782" s="172"/>
      <c r="H782" s="172"/>
      <c r="I782" s="172"/>
      <c r="J782" s="172"/>
      <c r="K782" s="172"/>
      <c r="L782" s="172"/>
      <c r="M782" s="172"/>
      <c r="N782" s="172"/>
      <c r="O782" s="172"/>
      <c r="P782" s="172"/>
      <c r="Q782" s="172"/>
      <c r="R782" s="172"/>
      <c r="S782" s="172"/>
      <c r="T782" s="172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2.75" customHeight="1">
      <c r="A783" s="1"/>
      <c r="B783" s="1"/>
      <c r="C783" s="172"/>
      <c r="D783" s="172"/>
      <c r="E783" s="172"/>
      <c r="F783" s="172"/>
      <c r="G783" s="172"/>
      <c r="H783" s="172"/>
      <c r="I783" s="172"/>
      <c r="J783" s="172"/>
      <c r="K783" s="172"/>
      <c r="L783" s="172"/>
      <c r="M783" s="172"/>
      <c r="N783" s="172"/>
      <c r="O783" s="172"/>
      <c r="P783" s="172"/>
      <c r="Q783" s="172"/>
      <c r="R783" s="172"/>
      <c r="S783" s="172"/>
      <c r="T783" s="172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2.75" customHeight="1">
      <c r="A784" s="1"/>
      <c r="B784" s="1"/>
      <c r="C784" s="172"/>
      <c r="D784" s="172"/>
      <c r="E784" s="172"/>
      <c r="F784" s="172"/>
      <c r="G784" s="172"/>
      <c r="H784" s="172"/>
      <c r="I784" s="172"/>
      <c r="J784" s="172"/>
      <c r="K784" s="172"/>
      <c r="L784" s="172"/>
      <c r="M784" s="172"/>
      <c r="N784" s="172"/>
      <c r="O784" s="172"/>
      <c r="P784" s="172"/>
      <c r="Q784" s="172"/>
      <c r="R784" s="172"/>
      <c r="S784" s="172"/>
      <c r="T784" s="172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2.75" customHeight="1">
      <c r="A785" s="1"/>
      <c r="B785" s="1"/>
      <c r="C785" s="172"/>
      <c r="D785" s="172"/>
      <c r="E785" s="172"/>
      <c r="F785" s="172"/>
      <c r="G785" s="172"/>
      <c r="H785" s="172"/>
      <c r="I785" s="172"/>
      <c r="J785" s="172"/>
      <c r="K785" s="172"/>
      <c r="L785" s="172"/>
      <c r="M785" s="172"/>
      <c r="N785" s="172"/>
      <c r="O785" s="172"/>
      <c r="P785" s="172"/>
      <c r="Q785" s="172"/>
      <c r="R785" s="172"/>
      <c r="S785" s="172"/>
      <c r="T785" s="172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2.75" customHeight="1">
      <c r="A786" s="1"/>
      <c r="B786" s="1"/>
      <c r="C786" s="172"/>
      <c r="D786" s="172"/>
      <c r="E786" s="172"/>
      <c r="F786" s="172"/>
      <c r="G786" s="172"/>
      <c r="H786" s="172"/>
      <c r="I786" s="172"/>
      <c r="J786" s="172"/>
      <c r="K786" s="172"/>
      <c r="L786" s="172"/>
      <c r="M786" s="172"/>
      <c r="N786" s="172"/>
      <c r="O786" s="172"/>
      <c r="P786" s="172"/>
      <c r="Q786" s="172"/>
      <c r="R786" s="172"/>
      <c r="S786" s="172"/>
      <c r="T786" s="172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2.75" customHeight="1">
      <c r="A787" s="1"/>
      <c r="B787" s="1"/>
      <c r="C787" s="172"/>
      <c r="D787" s="172"/>
      <c r="E787" s="172"/>
      <c r="F787" s="172"/>
      <c r="G787" s="172"/>
      <c r="H787" s="172"/>
      <c r="I787" s="172"/>
      <c r="J787" s="172"/>
      <c r="K787" s="172"/>
      <c r="L787" s="172"/>
      <c r="M787" s="172"/>
      <c r="N787" s="172"/>
      <c r="O787" s="172"/>
      <c r="P787" s="172"/>
      <c r="Q787" s="172"/>
      <c r="R787" s="172"/>
      <c r="S787" s="172"/>
      <c r="T787" s="172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2.75" customHeight="1">
      <c r="A788" s="1"/>
      <c r="B788" s="1"/>
      <c r="C788" s="172"/>
      <c r="D788" s="172"/>
      <c r="E788" s="172"/>
      <c r="F788" s="172"/>
      <c r="G788" s="172"/>
      <c r="H788" s="172"/>
      <c r="I788" s="172"/>
      <c r="J788" s="172"/>
      <c r="K788" s="172"/>
      <c r="L788" s="172"/>
      <c r="M788" s="172"/>
      <c r="N788" s="172"/>
      <c r="O788" s="172"/>
      <c r="P788" s="172"/>
      <c r="Q788" s="172"/>
      <c r="R788" s="172"/>
      <c r="S788" s="172"/>
      <c r="T788" s="172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2.75" customHeight="1">
      <c r="A789" s="1"/>
      <c r="B789" s="1"/>
      <c r="C789" s="172"/>
      <c r="D789" s="172"/>
      <c r="E789" s="172"/>
      <c r="F789" s="172"/>
      <c r="G789" s="172"/>
      <c r="H789" s="172"/>
      <c r="I789" s="172"/>
      <c r="J789" s="172"/>
      <c r="K789" s="172"/>
      <c r="L789" s="172"/>
      <c r="M789" s="172"/>
      <c r="N789" s="172"/>
      <c r="O789" s="172"/>
      <c r="P789" s="172"/>
      <c r="Q789" s="172"/>
      <c r="R789" s="172"/>
      <c r="S789" s="172"/>
      <c r="T789" s="172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2.75" customHeight="1">
      <c r="A790" s="1"/>
      <c r="B790" s="1"/>
      <c r="C790" s="172"/>
      <c r="D790" s="172"/>
      <c r="E790" s="172"/>
      <c r="F790" s="172"/>
      <c r="G790" s="172"/>
      <c r="H790" s="172"/>
      <c r="I790" s="172"/>
      <c r="J790" s="172"/>
      <c r="K790" s="172"/>
      <c r="L790" s="172"/>
      <c r="M790" s="172"/>
      <c r="N790" s="172"/>
      <c r="O790" s="172"/>
      <c r="P790" s="172"/>
      <c r="Q790" s="172"/>
      <c r="R790" s="172"/>
      <c r="S790" s="172"/>
      <c r="T790" s="172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2.75" customHeight="1">
      <c r="A791" s="1"/>
      <c r="B791" s="1"/>
      <c r="C791" s="172"/>
      <c r="D791" s="172"/>
      <c r="E791" s="172"/>
      <c r="F791" s="172"/>
      <c r="G791" s="172"/>
      <c r="H791" s="172"/>
      <c r="I791" s="172"/>
      <c r="J791" s="172"/>
      <c r="K791" s="172"/>
      <c r="L791" s="172"/>
      <c r="M791" s="172"/>
      <c r="N791" s="172"/>
      <c r="O791" s="172"/>
      <c r="P791" s="172"/>
      <c r="Q791" s="172"/>
      <c r="R791" s="172"/>
      <c r="S791" s="172"/>
      <c r="T791" s="172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2.75" customHeight="1">
      <c r="A792" s="1"/>
      <c r="B792" s="1"/>
      <c r="C792" s="172"/>
      <c r="D792" s="172"/>
      <c r="E792" s="172"/>
      <c r="F792" s="172"/>
      <c r="G792" s="172"/>
      <c r="H792" s="172"/>
      <c r="I792" s="172"/>
      <c r="J792" s="172"/>
      <c r="K792" s="172"/>
      <c r="L792" s="172"/>
      <c r="M792" s="172"/>
      <c r="N792" s="172"/>
      <c r="O792" s="172"/>
      <c r="P792" s="172"/>
      <c r="Q792" s="172"/>
      <c r="R792" s="172"/>
      <c r="S792" s="172"/>
      <c r="T792" s="172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2.75" customHeight="1">
      <c r="A793" s="1"/>
      <c r="B793" s="1"/>
      <c r="C793" s="172"/>
      <c r="D793" s="172"/>
      <c r="E793" s="172"/>
      <c r="F793" s="172"/>
      <c r="G793" s="172"/>
      <c r="H793" s="172"/>
      <c r="I793" s="172"/>
      <c r="J793" s="172"/>
      <c r="K793" s="172"/>
      <c r="L793" s="172"/>
      <c r="M793" s="172"/>
      <c r="N793" s="172"/>
      <c r="O793" s="172"/>
      <c r="P793" s="172"/>
      <c r="Q793" s="172"/>
      <c r="R793" s="172"/>
      <c r="S793" s="172"/>
      <c r="T793" s="172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2.75" customHeight="1">
      <c r="A794" s="1"/>
      <c r="B794" s="1"/>
      <c r="C794" s="172"/>
      <c r="D794" s="172"/>
      <c r="E794" s="172"/>
      <c r="F794" s="172"/>
      <c r="G794" s="172"/>
      <c r="H794" s="172"/>
      <c r="I794" s="172"/>
      <c r="J794" s="172"/>
      <c r="K794" s="172"/>
      <c r="L794" s="172"/>
      <c r="M794" s="172"/>
      <c r="N794" s="172"/>
      <c r="O794" s="172"/>
      <c r="P794" s="172"/>
      <c r="Q794" s="172"/>
      <c r="R794" s="172"/>
      <c r="S794" s="172"/>
      <c r="T794" s="172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2.75" customHeight="1">
      <c r="A795" s="1"/>
      <c r="B795" s="1"/>
      <c r="C795" s="172"/>
      <c r="D795" s="172"/>
      <c r="E795" s="172"/>
      <c r="F795" s="172"/>
      <c r="G795" s="172"/>
      <c r="H795" s="172"/>
      <c r="I795" s="172"/>
      <c r="J795" s="172"/>
      <c r="K795" s="172"/>
      <c r="L795" s="172"/>
      <c r="M795" s="172"/>
      <c r="N795" s="172"/>
      <c r="O795" s="172"/>
      <c r="P795" s="172"/>
      <c r="Q795" s="172"/>
      <c r="R795" s="172"/>
      <c r="S795" s="172"/>
      <c r="T795" s="172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2.75" customHeight="1">
      <c r="A796" s="1"/>
      <c r="B796" s="1"/>
      <c r="C796" s="172"/>
      <c r="D796" s="172"/>
      <c r="E796" s="172"/>
      <c r="F796" s="172"/>
      <c r="G796" s="172"/>
      <c r="H796" s="172"/>
      <c r="I796" s="172"/>
      <c r="J796" s="172"/>
      <c r="K796" s="172"/>
      <c r="L796" s="172"/>
      <c r="M796" s="172"/>
      <c r="N796" s="172"/>
      <c r="O796" s="172"/>
      <c r="P796" s="172"/>
      <c r="Q796" s="172"/>
      <c r="R796" s="172"/>
      <c r="S796" s="172"/>
      <c r="T796" s="172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2.75" customHeight="1">
      <c r="A797" s="1"/>
      <c r="B797" s="1"/>
      <c r="C797" s="172"/>
      <c r="D797" s="172"/>
      <c r="E797" s="172"/>
      <c r="F797" s="172"/>
      <c r="G797" s="172"/>
      <c r="H797" s="172"/>
      <c r="I797" s="172"/>
      <c r="J797" s="172"/>
      <c r="K797" s="172"/>
      <c r="L797" s="172"/>
      <c r="M797" s="172"/>
      <c r="N797" s="172"/>
      <c r="O797" s="172"/>
      <c r="P797" s="172"/>
      <c r="Q797" s="172"/>
      <c r="R797" s="172"/>
      <c r="S797" s="172"/>
      <c r="T797" s="172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2.75" customHeight="1">
      <c r="A798" s="1"/>
      <c r="B798" s="1"/>
      <c r="C798" s="172"/>
      <c r="D798" s="172"/>
      <c r="E798" s="172"/>
      <c r="F798" s="172"/>
      <c r="G798" s="172"/>
      <c r="H798" s="172"/>
      <c r="I798" s="172"/>
      <c r="J798" s="172"/>
      <c r="K798" s="172"/>
      <c r="L798" s="172"/>
      <c r="M798" s="172"/>
      <c r="N798" s="172"/>
      <c r="O798" s="172"/>
      <c r="P798" s="172"/>
      <c r="Q798" s="172"/>
      <c r="R798" s="172"/>
      <c r="S798" s="172"/>
      <c r="T798" s="172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2.75" customHeight="1">
      <c r="A799" s="1"/>
      <c r="B799" s="1"/>
      <c r="C799" s="172"/>
      <c r="D799" s="172"/>
      <c r="E799" s="172"/>
      <c r="F799" s="172"/>
      <c r="G799" s="172"/>
      <c r="H799" s="172"/>
      <c r="I799" s="172"/>
      <c r="J799" s="172"/>
      <c r="K799" s="172"/>
      <c r="L799" s="172"/>
      <c r="M799" s="172"/>
      <c r="N799" s="172"/>
      <c r="O799" s="172"/>
      <c r="P799" s="172"/>
      <c r="Q799" s="172"/>
      <c r="R799" s="172"/>
      <c r="S799" s="172"/>
      <c r="T799" s="172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2.75" customHeight="1">
      <c r="A800" s="1"/>
      <c r="B800" s="1"/>
      <c r="C800" s="172"/>
      <c r="D800" s="172"/>
      <c r="E800" s="172"/>
      <c r="F800" s="172"/>
      <c r="G800" s="172"/>
      <c r="H800" s="172"/>
      <c r="I800" s="172"/>
      <c r="J800" s="172"/>
      <c r="K800" s="172"/>
      <c r="L800" s="172"/>
      <c r="M800" s="172"/>
      <c r="N800" s="172"/>
      <c r="O800" s="172"/>
      <c r="P800" s="172"/>
      <c r="Q800" s="172"/>
      <c r="R800" s="172"/>
      <c r="S800" s="172"/>
      <c r="T800" s="172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2.75" customHeight="1">
      <c r="A801" s="1"/>
      <c r="B801" s="1"/>
      <c r="C801" s="172"/>
      <c r="D801" s="172"/>
      <c r="E801" s="172"/>
      <c r="F801" s="172"/>
      <c r="G801" s="172"/>
      <c r="H801" s="172"/>
      <c r="I801" s="172"/>
      <c r="J801" s="172"/>
      <c r="K801" s="172"/>
      <c r="L801" s="172"/>
      <c r="M801" s="172"/>
      <c r="N801" s="172"/>
      <c r="O801" s="172"/>
      <c r="P801" s="172"/>
      <c r="Q801" s="172"/>
      <c r="R801" s="172"/>
      <c r="S801" s="172"/>
      <c r="T801" s="172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2.75" customHeight="1">
      <c r="A802" s="1"/>
      <c r="B802" s="1"/>
      <c r="C802" s="172"/>
      <c r="D802" s="172"/>
      <c r="E802" s="172"/>
      <c r="F802" s="172"/>
      <c r="G802" s="172"/>
      <c r="H802" s="172"/>
      <c r="I802" s="172"/>
      <c r="J802" s="172"/>
      <c r="K802" s="172"/>
      <c r="L802" s="172"/>
      <c r="M802" s="172"/>
      <c r="N802" s="172"/>
      <c r="O802" s="172"/>
      <c r="P802" s="172"/>
      <c r="Q802" s="172"/>
      <c r="R802" s="172"/>
      <c r="S802" s="172"/>
      <c r="T802" s="172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2.75" customHeight="1">
      <c r="A803" s="1"/>
      <c r="B803" s="1"/>
      <c r="C803" s="172"/>
      <c r="D803" s="172"/>
      <c r="E803" s="172"/>
      <c r="F803" s="172"/>
      <c r="G803" s="172"/>
      <c r="H803" s="172"/>
      <c r="I803" s="172"/>
      <c r="J803" s="172"/>
      <c r="K803" s="172"/>
      <c r="L803" s="172"/>
      <c r="M803" s="172"/>
      <c r="N803" s="172"/>
      <c r="O803" s="172"/>
      <c r="P803" s="172"/>
      <c r="Q803" s="172"/>
      <c r="R803" s="172"/>
      <c r="S803" s="172"/>
      <c r="T803" s="172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2.75" customHeight="1">
      <c r="A804" s="1"/>
      <c r="B804" s="1"/>
      <c r="C804" s="172"/>
      <c r="D804" s="172"/>
      <c r="E804" s="172"/>
      <c r="F804" s="172"/>
      <c r="G804" s="172"/>
      <c r="H804" s="172"/>
      <c r="I804" s="172"/>
      <c r="J804" s="172"/>
      <c r="K804" s="172"/>
      <c r="L804" s="172"/>
      <c r="M804" s="172"/>
      <c r="N804" s="172"/>
      <c r="O804" s="172"/>
      <c r="P804" s="172"/>
      <c r="Q804" s="172"/>
      <c r="R804" s="172"/>
      <c r="S804" s="172"/>
      <c r="T804" s="172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2.75" customHeight="1">
      <c r="A805" s="1"/>
      <c r="B805" s="1"/>
      <c r="C805" s="172"/>
      <c r="D805" s="172"/>
      <c r="E805" s="172"/>
      <c r="F805" s="172"/>
      <c r="G805" s="172"/>
      <c r="H805" s="172"/>
      <c r="I805" s="172"/>
      <c r="J805" s="172"/>
      <c r="K805" s="172"/>
      <c r="L805" s="172"/>
      <c r="M805" s="172"/>
      <c r="N805" s="172"/>
      <c r="O805" s="172"/>
      <c r="P805" s="172"/>
      <c r="Q805" s="172"/>
      <c r="R805" s="172"/>
      <c r="S805" s="172"/>
      <c r="T805" s="172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2.75" customHeight="1">
      <c r="A806" s="1"/>
      <c r="B806" s="1"/>
      <c r="C806" s="172"/>
      <c r="D806" s="172"/>
      <c r="E806" s="172"/>
      <c r="F806" s="172"/>
      <c r="G806" s="172"/>
      <c r="H806" s="172"/>
      <c r="I806" s="172"/>
      <c r="J806" s="172"/>
      <c r="K806" s="172"/>
      <c r="L806" s="172"/>
      <c r="M806" s="172"/>
      <c r="N806" s="172"/>
      <c r="O806" s="172"/>
      <c r="P806" s="172"/>
      <c r="Q806" s="172"/>
      <c r="R806" s="172"/>
      <c r="S806" s="172"/>
      <c r="T806" s="172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2.75" customHeight="1">
      <c r="A807" s="1"/>
      <c r="B807" s="1"/>
      <c r="C807" s="172"/>
      <c r="D807" s="172"/>
      <c r="E807" s="172"/>
      <c r="F807" s="172"/>
      <c r="G807" s="172"/>
      <c r="H807" s="172"/>
      <c r="I807" s="172"/>
      <c r="J807" s="172"/>
      <c r="K807" s="172"/>
      <c r="L807" s="172"/>
      <c r="M807" s="172"/>
      <c r="N807" s="172"/>
      <c r="O807" s="172"/>
      <c r="P807" s="172"/>
      <c r="Q807" s="172"/>
      <c r="R807" s="172"/>
      <c r="S807" s="172"/>
      <c r="T807" s="172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2.75" customHeight="1">
      <c r="A808" s="1"/>
      <c r="B808" s="1"/>
      <c r="C808" s="172"/>
      <c r="D808" s="172"/>
      <c r="E808" s="172"/>
      <c r="F808" s="172"/>
      <c r="G808" s="172"/>
      <c r="H808" s="172"/>
      <c r="I808" s="172"/>
      <c r="J808" s="172"/>
      <c r="K808" s="172"/>
      <c r="L808" s="172"/>
      <c r="M808" s="172"/>
      <c r="N808" s="172"/>
      <c r="O808" s="172"/>
      <c r="P808" s="172"/>
      <c r="Q808" s="172"/>
      <c r="R808" s="172"/>
      <c r="S808" s="172"/>
      <c r="T808" s="172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2.75" customHeight="1">
      <c r="A809" s="1"/>
      <c r="B809" s="1"/>
      <c r="C809" s="172"/>
      <c r="D809" s="172"/>
      <c r="E809" s="172"/>
      <c r="F809" s="172"/>
      <c r="G809" s="172"/>
      <c r="H809" s="172"/>
      <c r="I809" s="172"/>
      <c r="J809" s="172"/>
      <c r="K809" s="172"/>
      <c r="L809" s="172"/>
      <c r="M809" s="172"/>
      <c r="N809" s="172"/>
      <c r="O809" s="172"/>
      <c r="P809" s="172"/>
      <c r="Q809" s="172"/>
      <c r="R809" s="172"/>
      <c r="S809" s="172"/>
      <c r="T809" s="172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2.75" customHeight="1">
      <c r="A810" s="1"/>
      <c r="B810" s="1"/>
      <c r="C810" s="172"/>
      <c r="D810" s="172"/>
      <c r="E810" s="172"/>
      <c r="F810" s="172"/>
      <c r="G810" s="172"/>
      <c r="H810" s="172"/>
      <c r="I810" s="172"/>
      <c r="J810" s="172"/>
      <c r="K810" s="172"/>
      <c r="L810" s="172"/>
      <c r="M810" s="172"/>
      <c r="N810" s="172"/>
      <c r="O810" s="172"/>
      <c r="P810" s="172"/>
      <c r="Q810" s="172"/>
      <c r="R810" s="172"/>
      <c r="S810" s="172"/>
      <c r="T810" s="172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2.75" customHeight="1">
      <c r="A811" s="1"/>
      <c r="B811" s="1"/>
      <c r="C811" s="172"/>
      <c r="D811" s="172"/>
      <c r="E811" s="172"/>
      <c r="F811" s="172"/>
      <c r="G811" s="172"/>
      <c r="H811" s="172"/>
      <c r="I811" s="172"/>
      <c r="J811" s="172"/>
      <c r="K811" s="172"/>
      <c r="L811" s="172"/>
      <c r="M811" s="172"/>
      <c r="N811" s="172"/>
      <c r="O811" s="172"/>
      <c r="P811" s="172"/>
      <c r="Q811" s="172"/>
      <c r="R811" s="172"/>
      <c r="S811" s="172"/>
      <c r="T811" s="172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2.75" customHeight="1">
      <c r="A812" s="1"/>
      <c r="B812" s="1"/>
      <c r="C812" s="172"/>
      <c r="D812" s="172"/>
      <c r="E812" s="172"/>
      <c r="F812" s="172"/>
      <c r="G812" s="172"/>
      <c r="H812" s="172"/>
      <c r="I812" s="172"/>
      <c r="J812" s="172"/>
      <c r="K812" s="172"/>
      <c r="L812" s="172"/>
      <c r="M812" s="172"/>
      <c r="N812" s="172"/>
      <c r="O812" s="172"/>
      <c r="P812" s="172"/>
      <c r="Q812" s="172"/>
      <c r="R812" s="172"/>
      <c r="S812" s="172"/>
      <c r="T812" s="172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2.75" customHeight="1">
      <c r="A813" s="1"/>
      <c r="B813" s="1"/>
      <c r="C813" s="172"/>
      <c r="D813" s="172"/>
      <c r="E813" s="172"/>
      <c r="F813" s="172"/>
      <c r="G813" s="172"/>
      <c r="H813" s="172"/>
      <c r="I813" s="172"/>
      <c r="J813" s="172"/>
      <c r="K813" s="172"/>
      <c r="L813" s="172"/>
      <c r="M813" s="172"/>
      <c r="N813" s="172"/>
      <c r="O813" s="172"/>
      <c r="P813" s="172"/>
      <c r="Q813" s="172"/>
      <c r="R813" s="172"/>
      <c r="S813" s="172"/>
      <c r="T813" s="172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2.75" customHeight="1">
      <c r="A814" s="1"/>
      <c r="B814" s="1"/>
      <c r="C814" s="172"/>
      <c r="D814" s="172"/>
      <c r="E814" s="172"/>
      <c r="F814" s="172"/>
      <c r="G814" s="172"/>
      <c r="H814" s="172"/>
      <c r="I814" s="172"/>
      <c r="J814" s="172"/>
      <c r="K814" s="172"/>
      <c r="L814" s="172"/>
      <c r="M814" s="172"/>
      <c r="N814" s="172"/>
      <c r="O814" s="172"/>
      <c r="P814" s="172"/>
      <c r="Q814" s="172"/>
      <c r="R814" s="172"/>
      <c r="S814" s="172"/>
      <c r="T814" s="172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2.75" customHeight="1">
      <c r="A815" s="1"/>
      <c r="B815" s="1"/>
      <c r="C815" s="172"/>
      <c r="D815" s="172"/>
      <c r="E815" s="172"/>
      <c r="F815" s="172"/>
      <c r="G815" s="172"/>
      <c r="H815" s="172"/>
      <c r="I815" s="172"/>
      <c r="J815" s="172"/>
      <c r="K815" s="172"/>
      <c r="L815" s="172"/>
      <c r="M815" s="172"/>
      <c r="N815" s="172"/>
      <c r="O815" s="172"/>
      <c r="P815" s="172"/>
      <c r="Q815" s="172"/>
      <c r="R815" s="172"/>
      <c r="S815" s="172"/>
      <c r="T815" s="172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2.75" customHeight="1">
      <c r="A816" s="1"/>
      <c r="B816" s="1"/>
      <c r="C816" s="172"/>
      <c r="D816" s="172"/>
      <c r="E816" s="172"/>
      <c r="F816" s="172"/>
      <c r="G816" s="172"/>
      <c r="H816" s="172"/>
      <c r="I816" s="172"/>
      <c r="J816" s="172"/>
      <c r="K816" s="172"/>
      <c r="L816" s="172"/>
      <c r="M816" s="172"/>
      <c r="N816" s="172"/>
      <c r="O816" s="172"/>
      <c r="P816" s="172"/>
      <c r="Q816" s="172"/>
      <c r="R816" s="172"/>
      <c r="S816" s="172"/>
      <c r="T816" s="172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2.75" customHeight="1">
      <c r="A817" s="1"/>
      <c r="B817" s="1"/>
      <c r="C817" s="172"/>
      <c r="D817" s="172"/>
      <c r="E817" s="172"/>
      <c r="F817" s="172"/>
      <c r="G817" s="172"/>
      <c r="H817" s="172"/>
      <c r="I817" s="172"/>
      <c r="J817" s="172"/>
      <c r="K817" s="172"/>
      <c r="L817" s="172"/>
      <c r="M817" s="172"/>
      <c r="N817" s="172"/>
      <c r="O817" s="172"/>
      <c r="P817" s="172"/>
      <c r="Q817" s="172"/>
      <c r="R817" s="172"/>
      <c r="S817" s="172"/>
      <c r="T817" s="172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2.75" customHeight="1">
      <c r="A818" s="1"/>
      <c r="B818" s="1"/>
      <c r="C818" s="172"/>
      <c r="D818" s="172"/>
      <c r="E818" s="172"/>
      <c r="F818" s="172"/>
      <c r="G818" s="172"/>
      <c r="H818" s="172"/>
      <c r="I818" s="172"/>
      <c r="J818" s="172"/>
      <c r="K818" s="172"/>
      <c r="L818" s="172"/>
      <c r="M818" s="172"/>
      <c r="N818" s="172"/>
      <c r="O818" s="172"/>
      <c r="P818" s="172"/>
      <c r="Q818" s="172"/>
      <c r="R818" s="172"/>
      <c r="S818" s="172"/>
      <c r="T818" s="172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2.75" customHeight="1">
      <c r="A819" s="1"/>
      <c r="B819" s="1"/>
      <c r="C819" s="172"/>
      <c r="D819" s="172"/>
      <c r="E819" s="172"/>
      <c r="F819" s="172"/>
      <c r="G819" s="172"/>
      <c r="H819" s="172"/>
      <c r="I819" s="172"/>
      <c r="J819" s="172"/>
      <c r="K819" s="172"/>
      <c r="L819" s="172"/>
      <c r="M819" s="172"/>
      <c r="N819" s="172"/>
      <c r="O819" s="172"/>
      <c r="P819" s="172"/>
      <c r="Q819" s="172"/>
      <c r="R819" s="172"/>
      <c r="S819" s="172"/>
      <c r="T819" s="172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2.75" customHeight="1">
      <c r="A820" s="1"/>
      <c r="B820" s="1"/>
      <c r="C820" s="172"/>
      <c r="D820" s="172"/>
      <c r="E820" s="172"/>
      <c r="F820" s="172"/>
      <c r="G820" s="172"/>
      <c r="H820" s="172"/>
      <c r="I820" s="172"/>
      <c r="J820" s="172"/>
      <c r="K820" s="172"/>
      <c r="L820" s="172"/>
      <c r="M820" s="172"/>
      <c r="N820" s="172"/>
      <c r="O820" s="172"/>
      <c r="P820" s="172"/>
      <c r="Q820" s="172"/>
      <c r="R820" s="172"/>
      <c r="S820" s="172"/>
      <c r="T820" s="172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2.75" customHeight="1">
      <c r="A821" s="1"/>
      <c r="B821" s="1"/>
      <c r="C821" s="172"/>
      <c r="D821" s="172"/>
      <c r="E821" s="172"/>
      <c r="F821" s="172"/>
      <c r="G821" s="172"/>
      <c r="H821" s="172"/>
      <c r="I821" s="172"/>
      <c r="J821" s="172"/>
      <c r="K821" s="172"/>
      <c r="L821" s="172"/>
      <c r="M821" s="172"/>
      <c r="N821" s="172"/>
      <c r="O821" s="172"/>
      <c r="P821" s="172"/>
      <c r="Q821" s="172"/>
      <c r="R821" s="172"/>
      <c r="S821" s="172"/>
      <c r="T821" s="172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2.75" customHeight="1">
      <c r="A822" s="1"/>
      <c r="B822" s="1"/>
      <c r="C822" s="172"/>
      <c r="D822" s="172"/>
      <c r="E822" s="172"/>
      <c r="F822" s="172"/>
      <c r="G822" s="172"/>
      <c r="H822" s="172"/>
      <c r="I822" s="172"/>
      <c r="J822" s="172"/>
      <c r="K822" s="172"/>
      <c r="L822" s="172"/>
      <c r="M822" s="172"/>
      <c r="N822" s="172"/>
      <c r="O822" s="172"/>
      <c r="P822" s="172"/>
      <c r="Q822" s="172"/>
      <c r="R822" s="172"/>
      <c r="S822" s="172"/>
      <c r="T822" s="172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2.75" customHeight="1">
      <c r="A823" s="1"/>
      <c r="B823" s="1"/>
      <c r="C823" s="172"/>
      <c r="D823" s="172"/>
      <c r="E823" s="172"/>
      <c r="F823" s="172"/>
      <c r="G823" s="172"/>
      <c r="H823" s="172"/>
      <c r="I823" s="172"/>
      <c r="J823" s="172"/>
      <c r="K823" s="172"/>
      <c r="L823" s="172"/>
      <c r="M823" s="172"/>
      <c r="N823" s="172"/>
      <c r="O823" s="172"/>
      <c r="P823" s="172"/>
      <c r="Q823" s="172"/>
      <c r="R823" s="172"/>
      <c r="S823" s="172"/>
      <c r="T823" s="172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2.75" customHeight="1">
      <c r="A824" s="1"/>
      <c r="B824" s="1"/>
      <c r="C824" s="172"/>
      <c r="D824" s="172"/>
      <c r="E824" s="172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  <c r="R824" s="172"/>
      <c r="S824" s="172"/>
      <c r="T824" s="172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2.75" customHeight="1">
      <c r="A825" s="1"/>
      <c r="B825" s="1"/>
      <c r="C825" s="172"/>
      <c r="D825" s="172"/>
      <c r="E825" s="172"/>
      <c r="F825" s="172"/>
      <c r="G825" s="172"/>
      <c r="H825" s="172"/>
      <c r="I825" s="172"/>
      <c r="J825" s="172"/>
      <c r="K825" s="172"/>
      <c r="L825" s="172"/>
      <c r="M825" s="172"/>
      <c r="N825" s="172"/>
      <c r="O825" s="172"/>
      <c r="P825" s="172"/>
      <c r="Q825" s="172"/>
      <c r="R825" s="172"/>
      <c r="S825" s="172"/>
      <c r="T825" s="172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2.75" customHeight="1">
      <c r="A826" s="1"/>
      <c r="B826" s="1"/>
      <c r="C826" s="172"/>
      <c r="D826" s="172"/>
      <c r="E826" s="172"/>
      <c r="F826" s="172"/>
      <c r="G826" s="172"/>
      <c r="H826" s="172"/>
      <c r="I826" s="172"/>
      <c r="J826" s="172"/>
      <c r="K826" s="172"/>
      <c r="L826" s="172"/>
      <c r="M826" s="172"/>
      <c r="N826" s="172"/>
      <c r="O826" s="172"/>
      <c r="P826" s="172"/>
      <c r="Q826" s="172"/>
      <c r="R826" s="172"/>
      <c r="S826" s="172"/>
      <c r="T826" s="172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2.75" customHeight="1">
      <c r="A827" s="1"/>
      <c r="B827" s="1"/>
      <c r="C827" s="172"/>
      <c r="D827" s="172"/>
      <c r="E827" s="172"/>
      <c r="F827" s="172"/>
      <c r="G827" s="172"/>
      <c r="H827" s="172"/>
      <c r="I827" s="172"/>
      <c r="J827" s="172"/>
      <c r="K827" s="172"/>
      <c r="L827" s="172"/>
      <c r="M827" s="172"/>
      <c r="N827" s="172"/>
      <c r="O827" s="172"/>
      <c r="P827" s="172"/>
      <c r="Q827" s="172"/>
      <c r="R827" s="172"/>
      <c r="S827" s="172"/>
      <c r="T827" s="172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2.75" customHeight="1">
      <c r="A828" s="1"/>
      <c r="B828" s="1"/>
      <c r="C828" s="172"/>
      <c r="D828" s="172"/>
      <c r="E828" s="172"/>
      <c r="F828" s="172"/>
      <c r="G828" s="172"/>
      <c r="H828" s="172"/>
      <c r="I828" s="172"/>
      <c r="J828" s="172"/>
      <c r="K828" s="172"/>
      <c r="L828" s="172"/>
      <c r="M828" s="172"/>
      <c r="N828" s="172"/>
      <c r="O828" s="172"/>
      <c r="P828" s="172"/>
      <c r="Q828" s="172"/>
      <c r="R828" s="172"/>
      <c r="S828" s="172"/>
      <c r="T828" s="172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2.75" customHeight="1">
      <c r="A829" s="1"/>
      <c r="B829" s="1"/>
      <c r="C829" s="172"/>
      <c r="D829" s="172"/>
      <c r="E829" s="172"/>
      <c r="F829" s="172"/>
      <c r="G829" s="172"/>
      <c r="H829" s="172"/>
      <c r="I829" s="172"/>
      <c r="J829" s="172"/>
      <c r="K829" s="172"/>
      <c r="L829" s="172"/>
      <c r="M829" s="172"/>
      <c r="N829" s="172"/>
      <c r="O829" s="172"/>
      <c r="P829" s="172"/>
      <c r="Q829" s="172"/>
      <c r="R829" s="172"/>
      <c r="S829" s="172"/>
      <c r="T829" s="172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2.75" customHeight="1">
      <c r="A830" s="1"/>
      <c r="B830" s="1"/>
      <c r="C830" s="172"/>
      <c r="D830" s="172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  <c r="R830" s="172"/>
      <c r="S830" s="172"/>
      <c r="T830" s="172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2.75" customHeight="1">
      <c r="A831" s="1"/>
      <c r="B831" s="1"/>
      <c r="C831" s="172"/>
      <c r="D831" s="172"/>
      <c r="E831" s="172"/>
      <c r="F831" s="172"/>
      <c r="G831" s="172"/>
      <c r="H831" s="172"/>
      <c r="I831" s="172"/>
      <c r="J831" s="172"/>
      <c r="K831" s="172"/>
      <c r="L831" s="172"/>
      <c r="M831" s="172"/>
      <c r="N831" s="172"/>
      <c r="O831" s="172"/>
      <c r="P831" s="172"/>
      <c r="Q831" s="172"/>
      <c r="R831" s="172"/>
      <c r="S831" s="172"/>
      <c r="T831" s="172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2.75" customHeight="1">
      <c r="A832" s="1"/>
      <c r="B832" s="1"/>
      <c r="C832" s="172"/>
      <c r="D832" s="172"/>
      <c r="E832" s="172"/>
      <c r="F832" s="172"/>
      <c r="G832" s="172"/>
      <c r="H832" s="172"/>
      <c r="I832" s="172"/>
      <c r="J832" s="172"/>
      <c r="K832" s="172"/>
      <c r="L832" s="172"/>
      <c r="M832" s="172"/>
      <c r="N832" s="172"/>
      <c r="O832" s="172"/>
      <c r="P832" s="172"/>
      <c r="Q832" s="172"/>
      <c r="R832" s="172"/>
      <c r="S832" s="172"/>
      <c r="T832" s="172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2.75" customHeight="1">
      <c r="A833" s="1"/>
      <c r="B833" s="1"/>
      <c r="C833" s="172"/>
      <c r="D833" s="172"/>
      <c r="E833" s="172"/>
      <c r="F833" s="172"/>
      <c r="G833" s="172"/>
      <c r="H833" s="172"/>
      <c r="I833" s="172"/>
      <c r="J833" s="172"/>
      <c r="K833" s="172"/>
      <c r="L833" s="172"/>
      <c r="M833" s="172"/>
      <c r="N833" s="172"/>
      <c r="O833" s="172"/>
      <c r="P833" s="172"/>
      <c r="Q833" s="172"/>
      <c r="R833" s="172"/>
      <c r="S833" s="172"/>
      <c r="T833" s="172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2.75" customHeight="1">
      <c r="A834" s="1"/>
      <c r="B834" s="1"/>
      <c r="C834" s="172"/>
      <c r="D834" s="172"/>
      <c r="E834" s="172"/>
      <c r="F834" s="172"/>
      <c r="G834" s="172"/>
      <c r="H834" s="172"/>
      <c r="I834" s="172"/>
      <c r="J834" s="172"/>
      <c r="K834" s="172"/>
      <c r="L834" s="172"/>
      <c r="M834" s="172"/>
      <c r="N834" s="172"/>
      <c r="O834" s="172"/>
      <c r="P834" s="172"/>
      <c r="Q834" s="172"/>
      <c r="R834" s="172"/>
      <c r="S834" s="172"/>
      <c r="T834" s="172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2.75" customHeight="1">
      <c r="A835" s="1"/>
      <c r="B835" s="1"/>
      <c r="C835" s="172"/>
      <c r="D835" s="172"/>
      <c r="E835" s="172"/>
      <c r="F835" s="172"/>
      <c r="G835" s="172"/>
      <c r="H835" s="172"/>
      <c r="I835" s="172"/>
      <c r="J835" s="172"/>
      <c r="K835" s="172"/>
      <c r="L835" s="172"/>
      <c r="M835" s="172"/>
      <c r="N835" s="172"/>
      <c r="O835" s="172"/>
      <c r="P835" s="172"/>
      <c r="Q835" s="172"/>
      <c r="R835" s="172"/>
      <c r="S835" s="172"/>
      <c r="T835" s="172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2.75" customHeight="1">
      <c r="A836" s="1"/>
      <c r="B836" s="1"/>
      <c r="C836" s="172"/>
      <c r="D836" s="172"/>
      <c r="E836" s="172"/>
      <c r="F836" s="172"/>
      <c r="G836" s="172"/>
      <c r="H836" s="172"/>
      <c r="I836" s="172"/>
      <c r="J836" s="172"/>
      <c r="K836" s="172"/>
      <c r="L836" s="172"/>
      <c r="M836" s="172"/>
      <c r="N836" s="172"/>
      <c r="O836" s="172"/>
      <c r="P836" s="172"/>
      <c r="Q836" s="172"/>
      <c r="R836" s="172"/>
      <c r="S836" s="172"/>
      <c r="T836" s="172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2.75" customHeight="1">
      <c r="A837" s="1"/>
      <c r="B837" s="1"/>
      <c r="C837" s="172"/>
      <c r="D837" s="172"/>
      <c r="E837" s="172"/>
      <c r="F837" s="172"/>
      <c r="G837" s="172"/>
      <c r="H837" s="172"/>
      <c r="I837" s="172"/>
      <c r="J837" s="172"/>
      <c r="K837" s="172"/>
      <c r="L837" s="172"/>
      <c r="M837" s="172"/>
      <c r="N837" s="172"/>
      <c r="O837" s="172"/>
      <c r="P837" s="172"/>
      <c r="Q837" s="172"/>
      <c r="R837" s="172"/>
      <c r="S837" s="172"/>
      <c r="T837" s="172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2.75" customHeight="1">
      <c r="A838" s="1"/>
      <c r="B838" s="1"/>
      <c r="C838" s="172"/>
      <c r="D838" s="172"/>
      <c r="E838" s="172"/>
      <c r="F838" s="172"/>
      <c r="G838" s="172"/>
      <c r="H838" s="172"/>
      <c r="I838" s="172"/>
      <c r="J838" s="172"/>
      <c r="K838" s="172"/>
      <c r="L838" s="172"/>
      <c r="M838" s="172"/>
      <c r="N838" s="172"/>
      <c r="O838" s="172"/>
      <c r="P838" s="172"/>
      <c r="Q838" s="172"/>
      <c r="R838" s="172"/>
      <c r="S838" s="172"/>
      <c r="T838" s="172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2.75" customHeight="1">
      <c r="A839" s="1"/>
      <c r="B839" s="1"/>
      <c r="C839" s="172"/>
      <c r="D839" s="172"/>
      <c r="E839" s="172"/>
      <c r="F839" s="172"/>
      <c r="G839" s="172"/>
      <c r="H839" s="172"/>
      <c r="I839" s="172"/>
      <c r="J839" s="172"/>
      <c r="K839" s="172"/>
      <c r="L839" s="172"/>
      <c r="M839" s="172"/>
      <c r="N839" s="172"/>
      <c r="O839" s="172"/>
      <c r="P839" s="172"/>
      <c r="Q839" s="172"/>
      <c r="R839" s="172"/>
      <c r="S839" s="172"/>
      <c r="T839" s="172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2.75" customHeight="1">
      <c r="A840" s="1"/>
      <c r="B840" s="1"/>
      <c r="C840" s="172"/>
      <c r="D840" s="172"/>
      <c r="E840" s="172"/>
      <c r="F840" s="172"/>
      <c r="G840" s="172"/>
      <c r="H840" s="172"/>
      <c r="I840" s="172"/>
      <c r="J840" s="172"/>
      <c r="K840" s="172"/>
      <c r="L840" s="172"/>
      <c r="M840" s="172"/>
      <c r="N840" s="172"/>
      <c r="O840" s="172"/>
      <c r="P840" s="172"/>
      <c r="Q840" s="172"/>
      <c r="R840" s="172"/>
      <c r="S840" s="172"/>
      <c r="T840" s="172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2.75" customHeight="1">
      <c r="A841" s="1"/>
      <c r="B841" s="1"/>
      <c r="C841" s="172"/>
      <c r="D841" s="172"/>
      <c r="E841" s="172"/>
      <c r="F841" s="172"/>
      <c r="G841" s="172"/>
      <c r="H841" s="172"/>
      <c r="I841" s="172"/>
      <c r="J841" s="172"/>
      <c r="K841" s="172"/>
      <c r="L841" s="172"/>
      <c r="M841" s="172"/>
      <c r="N841" s="172"/>
      <c r="O841" s="172"/>
      <c r="P841" s="172"/>
      <c r="Q841" s="172"/>
      <c r="R841" s="172"/>
      <c r="S841" s="172"/>
      <c r="T841" s="172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2.75" customHeight="1">
      <c r="A842" s="1"/>
      <c r="B842" s="1"/>
      <c r="C842" s="172"/>
      <c r="D842" s="172"/>
      <c r="E842" s="172"/>
      <c r="F842" s="172"/>
      <c r="G842" s="172"/>
      <c r="H842" s="172"/>
      <c r="I842" s="172"/>
      <c r="J842" s="172"/>
      <c r="K842" s="172"/>
      <c r="L842" s="172"/>
      <c r="M842" s="172"/>
      <c r="N842" s="172"/>
      <c r="O842" s="172"/>
      <c r="P842" s="172"/>
      <c r="Q842" s="172"/>
      <c r="R842" s="172"/>
      <c r="S842" s="172"/>
      <c r="T842" s="172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2.75" customHeight="1">
      <c r="A843" s="1"/>
      <c r="B843" s="1"/>
      <c r="C843" s="172"/>
      <c r="D843" s="172"/>
      <c r="E843" s="172"/>
      <c r="F843" s="172"/>
      <c r="G843" s="172"/>
      <c r="H843" s="172"/>
      <c r="I843" s="172"/>
      <c r="J843" s="172"/>
      <c r="K843" s="172"/>
      <c r="L843" s="172"/>
      <c r="M843" s="172"/>
      <c r="N843" s="172"/>
      <c r="O843" s="172"/>
      <c r="P843" s="172"/>
      <c r="Q843" s="172"/>
      <c r="R843" s="172"/>
      <c r="S843" s="172"/>
      <c r="T843" s="172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2.75" customHeight="1">
      <c r="A844" s="1"/>
      <c r="B844" s="1"/>
      <c r="C844" s="172"/>
      <c r="D844" s="172"/>
      <c r="E844" s="172"/>
      <c r="F844" s="172"/>
      <c r="G844" s="172"/>
      <c r="H844" s="172"/>
      <c r="I844" s="172"/>
      <c r="J844" s="172"/>
      <c r="K844" s="172"/>
      <c r="L844" s="172"/>
      <c r="M844" s="172"/>
      <c r="N844" s="172"/>
      <c r="O844" s="172"/>
      <c r="P844" s="172"/>
      <c r="Q844" s="172"/>
      <c r="R844" s="172"/>
      <c r="S844" s="172"/>
      <c r="T844" s="172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2.75" customHeight="1">
      <c r="A845" s="1"/>
      <c r="B845" s="1"/>
      <c r="C845" s="172"/>
      <c r="D845" s="172"/>
      <c r="E845" s="172"/>
      <c r="F845" s="172"/>
      <c r="G845" s="172"/>
      <c r="H845" s="172"/>
      <c r="I845" s="172"/>
      <c r="J845" s="172"/>
      <c r="K845" s="172"/>
      <c r="L845" s="172"/>
      <c r="M845" s="172"/>
      <c r="N845" s="172"/>
      <c r="O845" s="172"/>
      <c r="P845" s="172"/>
      <c r="Q845" s="172"/>
      <c r="R845" s="172"/>
      <c r="S845" s="172"/>
      <c r="T845" s="172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2.75" customHeight="1">
      <c r="A846" s="1"/>
      <c r="B846" s="1"/>
      <c r="C846" s="172"/>
      <c r="D846" s="172"/>
      <c r="E846" s="172"/>
      <c r="F846" s="172"/>
      <c r="G846" s="172"/>
      <c r="H846" s="172"/>
      <c r="I846" s="172"/>
      <c r="J846" s="172"/>
      <c r="K846" s="172"/>
      <c r="L846" s="172"/>
      <c r="M846" s="172"/>
      <c r="N846" s="172"/>
      <c r="O846" s="172"/>
      <c r="P846" s="172"/>
      <c r="Q846" s="172"/>
      <c r="R846" s="172"/>
      <c r="S846" s="172"/>
      <c r="T846" s="172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2.75" customHeight="1">
      <c r="A847" s="1"/>
      <c r="B847" s="1"/>
      <c r="C847" s="172"/>
      <c r="D847" s="172"/>
      <c r="E847" s="172"/>
      <c r="F847" s="172"/>
      <c r="G847" s="172"/>
      <c r="H847" s="172"/>
      <c r="I847" s="172"/>
      <c r="J847" s="172"/>
      <c r="K847" s="172"/>
      <c r="L847" s="172"/>
      <c r="M847" s="172"/>
      <c r="N847" s="172"/>
      <c r="O847" s="172"/>
      <c r="P847" s="172"/>
      <c r="Q847" s="172"/>
      <c r="R847" s="172"/>
      <c r="S847" s="172"/>
      <c r="T847" s="172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2.75" customHeight="1">
      <c r="A848" s="1"/>
      <c r="B848" s="1"/>
      <c r="C848" s="172"/>
      <c r="D848" s="172"/>
      <c r="E848" s="172"/>
      <c r="F848" s="172"/>
      <c r="G848" s="172"/>
      <c r="H848" s="172"/>
      <c r="I848" s="172"/>
      <c r="J848" s="172"/>
      <c r="K848" s="172"/>
      <c r="L848" s="172"/>
      <c r="M848" s="172"/>
      <c r="N848" s="172"/>
      <c r="O848" s="172"/>
      <c r="P848" s="172"/>
      <c r="Q848" s="172"/>
      <c r="R848" s="172"/>
      <c r="S848" s="172"/>
      <c r="T848" s="172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2.75" customHeight="1">
      <c r="A849" s="1"/>
      <c r="B849" s="1"/>
      <c r="C849" s="172"/>
      <c r="D849" s="172"/>
      <c r="E849" s="172"/>
      <c r="F849" s="172"/>
      <c r="G849" s="172"/>
      <c r="H849" s="172"/>
      <c r="I849" s="172"/>
      <c r="J849" s="172"/>
      <c r="K849" s="172"/>
      <c r="L849" s="172"/>
      <c r="M849" s="172"/>
      <c r="N849" s="172"/>
      <c r="O849" s="172"/>
      <c r="P849" s="172"/>
      <c r="Q849" s="172"/>
      <c r="R849" s="172"/>
      <c r="S849" s="172"/>
      <c r="T849" s="172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2.75" customHeight="1">
      <c r="A850" s="1"/>
      <c r="B850" s="1"/>
      <c r="C850" s="172"/>
      <c r="D850" s="172"/>
      <c r="E850" s="172"/>
      <c r="F850" s="172"/>
      <c r="G850" s="172"/>
      <c r="H850" s="172"/>
      <c r="I850" s="172"/>
      <c r="J850" s="172"/>
      <c r="K850" s="172"/>
      <c r="L850" s="172"/>
      <c r="M850" s="172"/>
      <c r="N850" s="172"/>
      <c r="O850" s="172"/>
      <c r="P850" s="172"/>
      <c r="Q850" s="172"/>
      <c r="R850" s="172"/>
      <c r="S850" s="172"/>
      <c r="T850" s="172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2.75" customHeight="1">
      <c r="A851" s="1"/>
      <c r="B851" s="1"/>
      <c r="C851" s="172"/>
      <c r="D851" s="172"/>
      <c r="E851" s="172"/>
      <c r="F851" s="172"/>
      <c r="G851" s="172"/>
      <c r="H851" s="172"/>
      <c r="I851" s="172"/>
      <c r="J851" s="172"/>
      <c r="K851" s="172"/>
      <c r="L851" s="172"/>
      <c r="M851" s="172"/>
      <c r="N851" s="172"/>
      <c r="O851" s="172"/>
      <c r="P851" s="172"/>
      <c r="Q851" s="172"/>
      <c r="R851" s="172"/>
      <c r="S851" s="172"/>
      <c r="T851" s="172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2.75" customHeight="1">
      <c r="A852" s="1"/>
      <c r="B852" s="1"/>
      <c r="C852" s="172"/>
      <c r="D852" s="172"/>
      <c r="E852" s="172"/>
      <c r="F852" s="172"/>
      <c r="G852" s="172"/>
      <c r="H852" s="172"/>
      <c r="I852" s="172"/>
      <c r="J852" s="172"/>
      <c r="K852" s="172"/>
      <c r="L852" s="172"/>
      <c r="M852" s="172"/>
      <c r="N852" s="172"/>
      <c r="O852" s="172"/>
      <c r="P852" s="172"/>
      <c r="Q852" s="172"/>
      <c r="R852" s="172"/>
      <c r="S852" s="172"/>
      <c r="T852" s="172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2.75" customHeight="1">
      <c r="A853" s="1"/>
      <c r="B853" s="1"/>
      <c r="C853" s="172"/>
      <c r="D853" s="172"/>
      <c r="E853" s="172"/>
      <c r="F853" s="172"/>
      <c r="G853" s="172"/>
      <c r="H853" s="172"/>
      <c r="I853" s="172"/>
      <c r="J853" s="172"/>
      <c r="K853" s="172"/>
      <c r="L853" s="172"/>
      <c r="M853" s="172"/>
      <c r="N853" s="172"/>
      <c r="O853" s="172"/>
      <c r="P853" s="172"/>
      <c r="Q853" s="172"/>
      <c r="R853" s="172"/>
      <c r="S853" s="172"/>
      <c r="T853" s="172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2.75" customHeight="1">
      <c r="A854" s="1"/>
      <c r="B854" s="1"/>
      <c r="C854" s="172"/>
      <c r="D854" s="172"/>
      <c r="E854" s="172"/>
      <c r="F854" s="172"/>
      <c r="G854" s="172"/>
      <c r="H854" s="172"/>
      <c r="I854" s="172"/>
      <c r="J854" s="172"/>
      <c r="K854" s="172"/>
      <c r="L854" s="172"/>
      <c r="M854" s="172"/>
      <c r="N854" s="172"/>
      <c r="O854" s="172"/>
      <c r="P854" s="172"/>
      <c r="Q854" s="172"/>
      <c r="R854" s="172"/>
      <c r="S854" s="172"/>
      <c r="T854" s="172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2.75" customHeight="1">
      <c r="A855" s="1"/>
      <c r="B855" s="1"/>
      <c r="C855" s="172"/>
      <c r="D855" s="172"/>
      <c r="E855" s="172"/>
      <c r="F855" s="172"/>
      <c r="G855" s="172"/>
      <c r="H855" s="172"/>
      <c r="I855" s="172"/>
      <c r="J855" s="172"/>
      <c r="K855" s="172"/>
      <c r="L855" s="172"/>
      <c r="M855" s="172"/>
      <c r="N855" s="172"/>
      <c r="O855" s="172"/>
      <c r="P855" s="172"/>
      <c r="Q855" s="172"/>
      <c r="R855" s="172"/>
      <c r="S855" s="172"/>
      <c r="T855" s="172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2.75" customHeight="1">
      <c r="A856" s="1"/>
      <c r="B856" s="1"/>
      <c r="C856" s="172"/>
      <c r="D856" s="172"/>
      <c r="E856" s="172"/>
      <c r="F856" s="172"/>
      <c r="G856" s="172"/>
      <c r="H856" s="172"/>
      <c r="I856" s="172"/>
      <c r="J856" s="172"/>
      <c r="K856" s="172"/>
      <c r="L856" s="172"/>
      <c r="M856" s="172"/>
      <c r="N856" s="172"/>
      <c r="O856" s="172"/>
      <c r="P856" s="172"/>
      <c r="Q856" s="172"/>
      <c r="R856" s="172"/>
      <c r="S856" s="172"/>
      <c r="T856" s="172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2.75" customHeight="1">
      <c r="A857" s="1"/>
      <c r="B857" s="1"/>
      <c r="C857" s="172"/>
      <c r="D857" s="172"/>
      <c r="E857" s="172"/>
      <c r="F857" s="172"/>
      <c r="G857" s="172"/>
      <c r="H857" s="172"/>
      <c r="I857" s="172"/>
      <c r="J857" s="172"/>
      <c r="K857" s="172"/>
      <c r="L857" s="172"/>
      <c r="M857" s="172"/>
      <c r="N857" s="172"/>
      <c r="O857" s="172"/>
      <c r="P857" s="172"/>
      <c r="Q857" s="172"/>
      <c r="R857" s="172"/>
      <c r="S857" s="172"/>
      <c r="T857" s="172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2.75" customHeight="1">
      <c r="A858" s="1"/>
      <c r="B858" s="1"/>
      <c r="C858" s="172"/>
      <c r="D858" s="172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2.75" customHeight="1">
      <c r="A859" s="1"/>
      <c r="B859" s="1"/>
      <c r="C859" s="172"/>
      <c r="D859" s="172"/>
      <c r="E859" s="172"/>
      <c r="F859" s="172"/>
      <c r="G859" s="172"/>
      <c r="H859" s="172"/>
      <c r="I859" s="172"/>
      <c r="J859" s="172"/>
      <c r="K859" s="172"/>
      <c r="L859" s="172"/>
      <c r="M859" s="172"/>
      <c r="N859" s="172"/>
      <c r="O859" s="172"/>
      <c r="P859" s="172"/>
      <c r="Q859" s="172"/>
      <c r="R859" s="172"/>
      <c r="S859" s="172"/>
      <c r="T859" s="172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2.75" customHeight="1">
      <c r="A860" s="1"/>
      <c r="B860" s="1"/>
      <c r="C860" s="172"/>
      <c r="D860" s="172"/>
      <c r="E860" s="172"/>
      <c r="F860" s="172"/>
      <c r="G860" s="172"/>
      <c r="H860" s="172"/>
      <c r="I860" s="172"/>
      <c r="J860" s="172"/>
      <c r="K860" s="172"/>
      <c r="L860" s="172"/>
      <c r="M860" s="172"/>
      <c r="N860" s="172"/>
      <c r="O860" s="172"/>
      <c r="P860" s="172"/>
      <c r="Q860" s="172"/>
      <c r="R860" s="172"/>
      <c r="S860" s="172"/>
      <c r="T860" s="172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2.75" customHeight="1">
      <c r="A861" s="1"/>
      <c r="B861" s="1"/>
      <c r="C861" s="172"/>
      <c r="D861" s="172"/>
      <c r="E861" s="172"/>
      <c r="F861" s="172"/>
      <c r="G861" s="172"/>
      <c r="H861" s="172"/>
      <c r="I861" s="172"/>
      <c r="J861" s="172"/>
      <c r="K861" s="172"/>
      <c r="L861" s="172"/>
      <c r="M861" s="172"/>
      <c r="N861" s="172"/>
      <c r="O861" s="172"/>
      <c r="P861" s="172"/>
      <c r="Q861" s="172"/>
      <c r="R861" s="172"/>
      <c r="S861" s="172"/>
      <c r="T861" s="172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2.75" customHeight="1">
      <c r="A862" s="1"/>
      <c r="B862" s="1"/>
      <c r="C862" s="172"/>
      <c r="D862" s="172"/>
      <c r="E862" s="172"/>
      <c r="F862" s="172"/>
      <c r="G862" s="172"/>
      <c r="H862" s="172"/>
      <c r="I862" s="172"/>
      <c r="J862" s="172"/>
      <c r="K862" s="172"/>
      <c r="L862" s="172"/>
      <c r="M862" s="172"/>
      <c r="N862" s="172"/>
      <c r="O862" s="172"/>
      <c r="P862" s="172"/>
      <c r="Q862" s="172"/>
      <c r="R862" s="172"/>
      <c r="S862" s="172"/>
      <c r="T862" s="172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2.75" customHeight="1">
      <c r="A863" s="1"/>
      <c r="B863" s="1"/>
      <c r="C863" s="172"/>
      <c r="D863" s="172"/>
      <c r="E863" s="172"/>
      <c r="F863" s="172"/>
      <c r="G863" s="172"/>
      <c r="H863" s="172"/>
      <c r="I863" s="172"/>
      <c r="J863" s="172"/>
      <c r="K863" s="172"/>
      <c r="L863" s="172"/>
      <c r="M863" s="172"/>
      <c r="N863" s="172"/>
      <c r="O863" s="172"/>
      <c r="P863" s="172"/>
      <c r="Q863" s="172"/>
      <c r="R863" s="172"/>
      <c r="S863" s="172"/>
      <c r="T863" s="172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2.75" customHeight="1">
      <c r="A864" s="1"/>
      <c r="B864" s="1"/>
      <c r="C864" s="172"/>
      <c r="D864" s="172"/>
      <c r="E864" s="172"/>
      <c r="F864" s="172"/>
      <c r="G864" s="172"/>
      <c r="H864" s="172"/>
      <c r="I864" s="172"/>
      <c r="J864" s="172"/>
      <c r="K864" s="172"/>
      <c r="L864" s="172"/>
      <c r="M864" s="172"/>
      <c r="N864" s="172"/>
      <c r="O864" s="172"/>
      <c r="P864" s="172"/>
      <c r="Q864" s="172"/>
      <c r="R864" s="172"/>
      <c r="S864" s="172"/>
      <c r="T864" s="172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2.75" customHeight="1">
      <c r="A865" s="1"/>
      <c r="B865" s="1"/>
      <c r="C865" s="172"/>
      <c r="D865" s="172"/>
      <c r="E865" s="172"/>
      <c r="F865" s="172"/>
      <c r="G865" s="172"/>
      <c r="H865" s="172"/>
      <c r="I865" s="172"/>
      <c r="J865" s="172"/>
      <c r="K865" s="172"/>
      <c r="L865" s="172"/>
      <c r="M865" s="172"/>
      <c r="N865" s="172"/>
      <c r="O865" s="172"/>
      <c r="P865" s="172"/>
      <c r="Q865" s="172"/>
      <c r="R865" s="172"/>
      <c r="S865" s="172"/>
      <c r="T865" s="172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2.75" customHeight="1">
      <c r="A866" s="1"/>
      <c r="B866" s="1"/>
      <c r="C866" s="172"/>
      <c r="D866" s="172"/>
      <c r="E866" s="172"/>
      <c r="F866" s="172"/>
      <c r="G866" s="172"/>
      <c r="H866" s="172"/>
      <c r="I866" s="172"/>
      <c r="J866" s="172"/>
      <c r="K866" s="172"/>
      <c r="L866" s="172"/>
      <c r="M866" s="172"/>
      <c r="N866" s="172"/>
      <c r="O866" s="172"/>
      <c r="P866" s="172"/>
      <c r="Q866" s="172"/>
      <c r="R866" s="172"/>
      <c r="S866" s="172"/>
      <c r="T866" s="172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2.75" customHeight="1">
      <c r="A867" s="1"/>
      <c r="B867" s="1"/>
      <c r="C867" s="172"/>
      <c r="D867" s="172"/>
      <c r="E867" s="172"/>
      <c r="F867" s="172"/>
      <c r="G867" s="172"/>
      <c r="H867" s="172"/>
      <c r="I867" s="172"/>
      <c r="J867" s="172"/>
      <c r="K867" s="172"/>
      <c r="L867" s="172"/>
      <c r="M867" s="172"/>
      <c r="N867" s="172"/>
      <c r="O867" s="172"/>
      <c r="P867" s="172"/>
      <c r="Q867" s="172"/>
      <c r="R867" s="172"/>
      <c r="S867" s="172"/>
      <c r="T867" s="172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2.75" customHeight="1">
      <c r="A868" s="1"/>
      <c r="B868" s="1"/>
      <c r="C868" s="172"/>
      <c r="D868" s="172"/>
      <c r="E868" s="172"/>
      <c r="F868" s="172"/>
      <c r="G868" s="172"/>
      <c r="H868" s="172"/>
      <c r="I868" s="172"/>
      <c r="J868" s="172"/>
      <c r="K868" s="172"/>
      <c r="L868" s="172"/>
      <c r="M868" s="172"/>
      <c r="N868" s="172"/>
      <c r="O868" s="172"/>
      <c r="P868" s="172"/>
      <c r="Q868" s="172"/>
      <c r="R868" s="172"/>
      <c r="S868" s="172"/>
      <c r="T868" s="172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2.75" customHeight="1">
      <c r="A869" s="1"/>
      <c r="B869" s="1"/>
      <c r="C869" s="172"/>
      <c r="D869" s="172"/>
      <c r="E869" s="172"/>
      <c r="F869" s="172"/>
      <c r="G869" s="172"/>
      <c r="H869" s="172"/>
      <c r="I869" s="172"/>
      <c r="J869" s="172"/>
      <c r="K869" s="172"/>
      <c r="L869" s="172"/>
      <c r="M869" s="172"/>
      <c r="N869" s="172"/>
      <c r="O869" s="172"/>
      <c r="P869" s="172"/>
      <c r="Q869" s="172"/>
      <c r="R869" s="172"/>
      <c r="S869" s="172"/>
      <c r="T869" s="172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2.75" customHeight="1">
      <c r="A870" s="1"/>
      <c r="B870" s="1"/>
      <c r="C870" s="172"/>
      <c r="D870" s="172"/>
      <c r="E870" s="172"/>
      <c r="F870" s="172"/>
      <c r="G870" s="172"/>
      <c r="H870" s="172"/>
      <c r="I870" s="172"/>
      <c r="J870" s="172"/>
      <c r="K870" s="172"/>
      <c r="L870" s="172"/>
      <c r="M870" s="172"/>
      <c r="N870" s="172"/>
      <c r="O870" s="172"/>
      <c r="P870" s="172"/>
      <c r="Q870" s="172"/>
      <c r="R870" s="172"/>
      <c r="S870" s="172"/>
      <c r="T870" s="172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2.75" customHeight="1">
      <c r="A871" s="1"/>
      <c r="B871" s="1"/>
      <c r="C871" s="172"/>
      <c r="D871" s="172"/>
      <c r="E871" s="172"/>
      <c r="F871" s="172"/>
      <c r="G871" s="172"/>
      <c r="H871" s="172"/>
      <c r="I871" s="172"/>
      <c r="J871" s="172"/>
      <c r="K871" s="172"/>
      <c r="L871" s="172"/>
      <c r="M871" s="172"/>
      <c r="N871" s="172"/>
      <c r="O871" s="172"/>
      <c r="P871" s="172"/>
      <c r="Q871" s="172"/>
      <c r="R871" s="172"/>
      <c r="S871" s="172"/>
      <c r="T871" s="172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2.75" customHeight="1">
      <c r="A872" s="1"/>
      <c r="B872" s="1"/>
      <c r="C872" s="172"/>
      <c r="D872" s="172"/>
      <c r="E872" s="172"/>
      <c r="F872" s="172"/>
      <c r="G872" s="172"/>
      <c r="H872" s="172"/>
      <c r="I872" s="172"/>
      <c r="J872" s="172"/>
      <c r="K872" s="172"/>
      <c r="L872" s="172"/>
      <c r="M872" s="172"/>
      <c r="N872" s="172"/>
      <c r="O872" s="172"/>
      <c r="P872" s="172"/>
      <c r="Q872" s="172"/>
      <c r="R872" s="172"/>
      <c r="S872" s="172"/>
      <c r="T872" s="172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2.75" customHeight="1">
      <c r="A873" s="1"/>
      <c r="B873" s="1"/>
      <c r="C873" s="172"/>
      <c r="D873" s="172"/>
      <c r="E873" s="172"/>
      <c r="F873" s="172"/>
      <c r="G873" s="172"/>
      <c r="H873" s="172"/>
      <c r="I873" s="172"/>
      <c r="J873" s="172"/>
      <c r="K873" s="172"/>
      <c r="L873" s="172"/>
      <c r="M873" s="172"/>
      <c r="N873" s="172"/>
      <c r="O873" s="172"/>
      <c r="P873" s="172"/>
      <c r="Q873" s="172"/>
      <c r="R873" s="172"/>
      <c r="S873" s="172"/>
      <c r="T873" s="172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2.75" customHeight="1">
      <c r="A874" s="1"/>
      <c r="B874" s="1"/>
      <c r="C874" s="172"/>
      <c r="D874" s="172"/>
      <c r="E874" s="172"/>
      <c r="F874" s="172"/>
      <c r="G874" s="172"/>
      <c r="H874" s="172"/>
      <c r="I874" s="172"/>
      <c r="J874" s="172"/>
      <c r="K874" s="172"/>
      <c r="L874" s="172"/>
      <c r="M874" s="172"/>
      <c r="N874" s="172"/>
      <c r="O874" s="172"/>
      <c r="P874" s="172"/>
      <c r="Q874" s="172"/>
      <c r="R874" s="172"/>
      <c r="S874" s="172"/>
      <c r="T874" s="172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2.75" customHeight="1">
      <c r="A875" s="1"/>
      <c r="B875" s="1"/>
      <c r="C875" s="172"/>
      <c r="D875" s="172"/>
      <c r="E875" s="172"/>
      <c r="F875" s="172"/>
      <c r="G875" s="172"/>
      <c r="H875" s="172"/>
      <c r="I875" s="172"/>
      <c r="J875" s="172"/>
      <c r="K875" s="172"/>
      <c r="L875" s="172"/>
      <c r="M875" s="172"/>
      <c r="N875" s="172"/>
      <c r="O875" s="172"/>
      <c r="P875" s="172"/>
      <c r="Q875" s="172"/>
      <c r="R875" s="172"/>
      <c r="S875" s="172"/>
      <c r="T875" s="172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2.75" customHeight="1">
      <c r="A876" s="1"/>
      <c r="B876" s="1"/>
      <c r="C876" s="172"/>
      <c r="D876" s="172"/>
      <c r="E876" s="172"/>
      <c r="F876" s="172"/>
      <c r="G876" s="172"/>
      <c r="H876" s="172"/>
      <c r="I876" s="172"/>
      <c r="J876" s="172"/>
      <c r="K876" s="172"/>
      <c r="L876" s="172"/>
      <c r="M876" s="172"/>
      <c r="N876" s="172"/>
      <c r="O876" s="172"/>
      <c r="P876" s="172"/>
      <c r="Q876" s="172"/>
      <c r="R876" s="172"/>
      <c r="S876" s="172"/>
      <c r="T876" s="172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2.75" customHeight="1">
      <c r="A877" s="1"/>
      <c r="B877" s="1"/>
      <c r="C877" s="172"/>
      <c r="D877" s="172"/>
      <c r="E877" s="172"/>
      <c r="F877" s="172"/>
      <c r="G877" s="172"/>
      <c r="H877" s="172"/>
      <c r="I877" s="172"/>
      <c r="J877" s="172"/>
      <c r="K877" s="172"/>
      <c r="L877" s="172"/>
      <c r="M877" s="172"/>
      <c r="N877" s="172"/>
      <c r="O877" s="172"/>
      <c r="P877" s="172"/>
      <c r="Q877" s="172"/>
      <c r="R877" s="172"/>
      <c r="S877" s="172"/>
      <c r="T877" s="172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2.75" customHeight="1">
      <c r="A878" s="1"/>
      <c r="B878" s="1"/>
      <c r="C878" s="172"/>
      <c r="D878" s="172"/>
      <c r="E878" s="172"/>
      <c r="F878" s="172"/>
      <c r="G878" s="172"/>
      <c r="H878" s="172"/>
      <c r="I878" s="172"/>
      <c r="J878" s="172"/>
      <c r="K878" s="172"/>
      <c r="L878" s="172"/>
      <c r="M878" s="172"/>
      <c r="N878" s="172"/>
      <c r="O878" s="172"/>
      <c r="P878" s="172"/>
      <c r="Q878" s="172"/>
      <c r="R878" s="172"/>
      <c r="S878" s="172"/>
      <c r="T878" s="172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2.75" customHeight="1">
      <c r="A879" s="1"/>
      <c r="B879" s="1"/>
      <c r="C879" s="172"/>
      <c r="D879" s="172"/>
      <c r="E879" s="172"/>
      <c r="F879" s="172"/>
      <c r="G879" s="172"/>
      <c r="H879" s="172"/>
      <c r="I879" s="172"/>
      <c r="J879" s="172"/>
      <c r="K879" s="172"/>
      <c r="L879" s="172"/>
      <c r="M879" s="172"/>
      <c r="N879" s="172"/>
      <c r="O879" s="172"/>
      <c r="P879" s="172"/>
      <c r="Q879" s="172"/>
      <c r="R879" s="172"/>
      <c r="S879" s="172"/>
      <c r="T879" s="172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2.75" customHeight="1">
      <c r="A880" s="1"/>
      <c r="B880" s="1"/>
      <c r="C880" s="172"/>
      <c r="D880" s="172"/>
      <c r="E880" s="172"/>
      <c r="F880" s="172"/>
      <c r="G880" s="172"/>
      <c r="H880" s="172"/>
      <c r="I880" s="172"/>
      <c r="J880" s="172"/>
      <c r="K880" s="172"/>
      <c r="L880" s="172"/>
      <c r="M880" s="172"/>
      <c r="N880" s="172"/>
      <c r="O880" s="172"/>
      <c r="P880" s="172"/>
      <c r="Q880" s="172"/>
      <c r="R880" s="172"/>
      <c r="S880" s="172"/>
      <c r="T880" s="172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2.75" customHeight="1">
      <c r="A881" s="1"/>
      <c r="B881" s="1"/>
      <c r="C881" s="172"/>
      <c r="D881" s="172"/>
      <c r="E881" s="172"/>
      <c r="F881" s="172"/>
      <c r="G881" s="172"/>
      <c r="H881" s="172"/>
      <c r="I881" s="172"/>
      <c r="J881" s="172"/>
      <c r="K881" s="172"/>
      <c r="L881" s="172"/>
      <c r="M881" s="172"/>
      <c r="N881" s="172"/>
      <c r="O881" s="172"/>
      <c r="P881" s="172"/>
      <c r="Q881" s="172"/>
      <c r="R881" s="172"/>
      <c r="S881" s="172"/>
      <c r="T881" s="172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2.75" customHeight="1">
      <c r="A882" s="1"/>
      <c r="B882" s="1"/>
      <c r="C882" s="172"/>
      <c r="D882" s="172"/>
      <c r="E882" s="172"/>
      <c r="F882" s="172"/>
      <c r="G882" s="172"/>
      <c r="H882" s="172"/>
      <c r="I882" s="172"/>
      <c r="J882" s="172"/>
      <c r="K882" s="172"/>
      <c r="L882" s="172"/>
      <c r="M882" s="172"/>
      <c r="N882" s="172"/>
      <c r="O882" s="172"/>
      <c r="P882" s="172"/>
      <c r="Q882" s="172"/>
      <c r="R882" s="172"/>
      <c r="S882" s="172"/>
      <c r="T882" s="172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2.75" customHeight="1">
      <c r="A883" s="1"/>
      <c r="B883" s="1"/>
      <c r="C883" s="172"/>
      <c r="D883" s="172"/>
      <c r="E883" s="172"/>
      <c r="F883" s="172"/>
      <c r="G883" s="172"/>
      <c r="H883" s="172"/>
      <c r="I883" s="172"/>
      <c r="J883" s="172"/>
      <c r="K883" s="172"/>
      <c r="L883" s="172"/>
      <c r="M883" s="172"/>
      <c r="N883" s="172"/>
      <c r="O883" s="172"/>
      <c r="P883" s="172"/>
      <c r="Q883" s="172"/>
      <c r="R883" s="172"/>
      <c r="S883" s="172"/>
      <c r="T883" s="172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2.75" customHeight="1">
      <c r="A884" s="1"/>
      <c r="B884" s="1"/>
      <c r="C884" s="172"/>
      <c r="D884" s="172"/>
      <c r="E884" s="172"/>
      <c r="F884" s="172"/>
      <c r="G884" s="172"/>
      <c r="H884" s="172"/>
      <c r="I884" s="172"/>
      <c r="J884" s="172"/>
      <c r="K884" s="172"/>
      <c r="L884" s="172"/>
      <c r="M884" s="172"/>
      <c r="N884" s="172"/>
      <c r="O884" s="172"/>
      <c r="P884" s="172"/>
      <c r="Q884" s="172"/>
      <c r="R884" s="172"/>
      <c r="S884" s="172"/>
      <c r="T884" s="172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2.75" customHeight="1">
      <c r="A885" s="1"/>
      <c r="B885" s="1"/>
      <c r="C885" s="172"/>
      <c r="D885" s="172"/>
      <c r="E885" s="172"/>
      <c r="F885" s="172"/>
      <c r="G885" s="172"/>
      <c r="H885" s="172"/>
      <c r="I885" s="172"/>
      <c r="J885" s="172"/>
      <c r="K885" s="172"/>
      <c r="L885" s="172"/>
      <c r="M885" s="172"/>
      <c r="N885" s="172"/>
      <c r="O885" s="172"/>
      <c r="P885" s="172"/>
      <c r="Q885" s="172"/>
      <c r="R885" s="172"/>
      <c r="S885" s="172"/>
      <c r="T885" s="172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2.75" customHeight="1">
      <c r="A886" s="1"/>
      <c r="B886" s="1"/>
      <c r="C886" s="172"/>
      <c r="D886" s="172"/>
      <c r="E886" s="172"/>
      <c r="F886" s="172"/>
      <c r="G886" s="172"/>
      <c r="H886" s="172"/>
      <c r="I886" s="172"/>
      <c r="J886" s="172"/>
      <c r="K886" s="172"/>
      <c r="L886" s="172"/>
      <c r="M886" s="172"/>
      <c r="N886" s="172"/>
      <c r="O886" s="172"/>
      <c r="P886" s="172"/>
      <c r="Q886" s="172"/>
      <c r="R886" s="172"/>
      <c r="S886" s="172"/>
      <c r="T886" s="172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2.75" customHeight="1">
      <c r="A887" s="1"/>
      <c r="B887" s="1"/>
      <c r="C887" s="172"/>
      <c r="D887" s="172"/>
      <c r="E887" s="172"/>
      <c r="F887" s="172"/>
      <c r="G887" s="172"/>
      <c r="H887" s="172"/>
      <c r="I887" s="172"/>
      <c r="J887" s="172"/>
      <c r="K887" s="172"/>
      <c r="L887" s="172"/>
      <c r="M887" s="172"/>
      <c r="N887" s="172"/>
      <c r="O887" s="172"/>
      <c r="P887" s="172"/>
      <c r="Q887" s="172"/>
      <c r="R887" s="172"/>
      <c r="S887" s="172"/>
      <c r="T887" s="172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2.75" customHeight="1">
      <c r="A888" s="1"/>
      <c r="B888" s="1"/>
      <c r="C888" s="172"/>
      <c r="D888" s="172"/>
      <c r="E888" s="172"/>
      <c r="F888" s="172"/>
      <c r="G888" s="172"/>
      <c r="H888" s="172"/>
      <c r="I888" s="172"/>
      <c r="J888" s="172"/>
      <c r="K888" s="172"/>
      <c r="L888" s="172"/>
      <c r="M888" s="172"/>
      <c r="N888" s="172"/>
      <c r="O888" s="172"/>
      <c r="P888" s="172"/>
      <c r="Q888" s="172"/>
      <c r="R888" s="172"/>
      <c r="S888" s="172"/>
      <c r="T888" s="172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2.75" customHeight="1">
      <c r="A889" s="1"/>
      <c r="B889" s="1"/>
      <c r="C889" s="172"/>
      <c r="D889" s="172"/>
      <c r="E889" s="172"/>
      <c r="F889" s="172"/>
      <c r="G889" s="172"/>
      <c r="H889" s="172"/>
      <c r="I889" s="172"/>
      <c r="J889" s="172"/>
      <c r="K889" s="172"/>
      <c r="L889" s="172"/>
      <c r="M889" s="172"/>
      <c r="N889" s="172"/>
      <c r="O889" s="172"/>
      <c r="P889" s="172"/>
      <c r="Q889" s="172"/>
      <c r="R889" s="172"/>
      <c r="S889" s="172"/>
      <c r="T889" s="172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2.75" customHeight="1">
      <c r="A890" s="1"/>
      <c r="B890" s="1"/>
      <c r="C890" s="172"/>
      <c r="D890" s="172"/>
      <c r="E890" s="172"/>
      <c r="F890" s="172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2.75" customHeight="1">
      <c r="A891" s="1"/>
      <c r="B891" s="1"/>
      <c r="C891" s="172"/>
      <c r="D891" s="172"/>
      <c r="E891" s="172"/>
      <c r="F891" s="172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2.75" customHeight="1">
      <c r="A892" s="1"/>
      <c r="B892" s="1"/>
      <c r="C892" s="172"/>
      <c r="D892" s="172"/>
      <c r="E892" s="172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2.75" customHeight="1">
      <c r="A893" s="1"/>
      <c r="B893" s="1"/>
      <c r="C893" s="172"/>
      <c r="D893" s="172"/>
      <c r="E893" s="172"/>
      <c r="F893" s="172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2.75" customHeight="1">
      <c r="A894" s="1"/>
      <c r="B894" s="1"/>
      <c r="C894" s="172"/>
      <c r="D894" s="172"/>
      <c r="E894" s="172"/>
      <c r="F894" s="172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2.75" customHeight="1">
      <c r="A895" s="1"/>
      <c r="B895" s="1"/>
      <c r="C895" s="172"/>
      <c r="D895" s="172"/>
      <c r="E895" s="172"/>
      <c r="F895" s="172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2.75" customHeight="1">
      <c r="A896" s="1"/>
      <c r="B896" s="1"/>
      <c r="C896" s="172"/>
      <c r="D896" s="172"/>
      <c r="E896" s="172"/>
      <c r="F896" s="172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2.75" customHeight="1">
      <c r="A897" s="1"/>
      <c r="B897" s="1"/>
      <c r="C897" s="172"/>
      <c r="D897" s="172"/>
      <c r="E897" s="172"/>
      <c r="F897" s="172"/>
      <c r="G897" s="172"/>
      <c r="H897" s="172"/>
      <c r="I897" s="172"/>
      <c r="J897" s="172"/>
      <c r="K897" s="172"/>
      <c r="L897" s="172"/>
      <c r="M897" s="172"/>
      <c r="N897" s="172"/>
      <c r="O897" s="172"/>
      <c r="P897" s="172"/>
      <c r="Q897" s="172"/>
      <c r="R897" s="172"/>
      <c r="S897" s="172"/>
      <c r="T897" s="172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2.75" customHeight="1">
      <c r="A898" s="1"/>
      <c r="B898" s="1"/>
      <c r="C898" s="172"/>
      <c r="D898" s="172"/>
      <c r="E898" s="172"/>
      <c r="F898" s="172"/>
      <c r="G898" s="172"/>
      <c r="H898" s="172"/>
      <c r="I898" s="172"/>
      <c r="J898" s="172"/>
      <c r="K898" s="172"/>
      <c r="L898" s="172"/>
      <c r="M898" s="172"/>
      <c r="N898" s="172"/>
      <c r="O898" s="172"/>
      <c r="P898" s="172"/>
      <c r="Q898" s="172"/>
      <c r="R898" s="172"/>
      <c r="S898" s="172"/>
      <c r="T898" s="172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2.75" customHeight="1">
      <c r="A899" s="1"/>
      <c r="B899" s="1"/>
      <c r="C899" s="172"/>
      <c r="D899" s="172"/>
      <c r="E899" s="172"/>
      <c r="F899" s="172"/>
      <c r="G899" s="172"/>
      <c r="H899" s="172"/>
      <c r="I899" s="172"/>
      <c r="J899" s="172"/>
      <c r="K899" s="172"/>
      <c r="L899" s="172"/>
      <c r="M899" s="172"/>
      <c r="N899" s="172"/>
      <c r="O899" s="172"/>
      <c r="P899" s="172"/>
      <c r="Q899" s="172"/>
      <c r="R899" s="172"/>
      <c r="S899" s="172"/>
      <c r="T899" s="172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2.75" customHeight="1">
      <c r="A900" s="1"/>
      <c r="B900" s="1"/>
      <c r="C900" s="172"/>
      <c r="D900" s="172"/>
      <c r="E900" s="172"/>
      <c r="F900" s="172"/>
      <c r="G900" s="172"/>
      <c r="H900" s="172"/>
      <c r="I900" s="172"/>
      <c r="J900" s="172"/>
      <c r="K900" s="172"/>
      <c r="L900" s="172"/>
      <c r="M900" s="172"/>
      <c r="N900" s="172"/>
      <c r="O900" s="172"/>
      <c r="P900" s="172"/>
      <c r="Q900" s="172"/>
      <c r="R900" s="172"/>
      <c r="S900" s="172"/>
      <c r="T900" s="172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2.75" customHeight="1">
      <c r="A901" s="1"/>
      <c r="B901" s="1"/>
      <c r="C901" s="172"/>
      <c r="D901" s="172"/>
      <c r="E901" s="172"/>
      <c r="F901" s="172"/>
      <c r="G901" s="172"/>
      <c r="H901" s="172"/>
      <c r="I901" s="172"/>
      <c r="J901" s="172"/>
      <c r="K901" s="172"/>
      <c r="L901" s="172"/>
      <c r="M901" s="172"/>
      <c r="N901" s="172"/>
      <c r="O901" s="172"/>
      <c r="P901" s="172"/>
      <c r="Q901" s="172"/>
      <c r="R901" s="172"/>
      <c r="S901" s="172"/>
      <c r="T901" s="172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2.75" customHeight="1">
      <c r="A902" s="1"/>
      <c r="B902" s="1"/>
      <c r="C902" s="172"/>
      <c r="D902" s="172"/>
      <c r="E902" s="172"/>
      <c r="F902" s="172"/>
      <c r="G902" s="172"/>
      <c r="H902" s="172"/>
      <c r="I902" s="172"/>
      <c r="J902" s="172"/>
      <c r="K902" s="172"/>
      <c r="L902" s="172"/>
      <c r="M902" s="172"/>
      <c r="N902" s="172"/>
      <c r="O902" s="172"/>
      <c r="P902" s="172"/>
      <c r="Q902" s="172"/>
      <c r="R902" s="172"/>
      <c r="S902" s="172"/>
      <c r="T902" s="172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2.75" customHeight="1">
      <c r="A903" s="1"/>
      <c r="B903" s="1"/>
      <c r="C903" s="172"/>
      <c r="D903" s="172"/>
      <c r="E903" s="172"/>
      <c r="F903" s="172"/>
      <c r="G903" s="172"/>
      <c r="H903" s="172"/>
      <c r="I903" s="172"/>
      <c r="J903" s="172"/>
      <c r="K903" s="172"/>
      <c r="L903" s="172"/>
      <c r="M903" s="172"/>
      <c r="N903" s="172"/>
      <c r="O903" s="172"/>
      <c r="P903" s="172"/>
      <c r="Q903" s="172"/>
      <c r="R903" s="172"/>
      <c r="S903" s="172"/>
      <c r="T903" s="172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2.75" customHeight="1">
      <c r="A904" s="1"/>
      <c r="B904" s="1"/>
      <c r="C904" s="172"/>
      <c r="D904" s="172"/>
      <c r="E904" s="172"/>
      <c r="F904" s="172"/>
      <c r="G904" s="172"/>
      <c r="H904" s="172"/>
      <c r="I904" s="172"/>
      <c r="J904" s="172"/>
      <c r="K904" s="172"/>
      <c r="L904" s="172"/>
      <c r="M904" s="172"/>
      <c r="N904" s="172"/>
      <c r="O904" s="172"/>
      <c r="P904" s="172"/>
      <c r="Q904" s="172"/>
      <c r="R904" s="172"/>
      <c r="S904" s="172"/>
      <c r="T904" s="172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2.75" customHeight="1">
      <c r="A905" s="1"/>
      <c r="B905" s="1"/>
      <c r="C905" s="172"/>
      <c r="D905" s="172"/>
      <c r="E905" s="172"/>
      <c r="F905" s="172"/>
      <c r="G905" s="172"/>
      <c r="H905" s="172"/>
      <c r="I905" s="172"/>
      <c r="J905" s="172"/>
      <c r="K905" s="172"/>
      <c r="L905" s="172"/>
      <c r="M905" s="172"/>
      <c r="N905" s="172"/>
      <c r="O905" s="172"/>
      <c r="P905" s="172"/>
      <c r="Q905" s="172"/>
      <c r="R905" s="172"/>
      <c r="S905" s="172"/>
      <c r="T905" s="172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2.75" customHeight="1">
      <c r="A906" s="1"/>
      <c r="B906" s="1"/>
      <c r="C906" s="172"/>
      <c r="D906" s="172"/>
      <c r="E906" s="172"/>
      <c r="F906" s="172"/>
      <c r="G906" s="172"/>
      <c r="H906" s="172"/>
      <c r="I906" s="172"/>
      <c r="J906" s="172"/>
      <c r="K906" s="172"/>
      <c r="L906" s="172"/>
      <c r="M906" s="172"/>
      <c r="N906" s="172"/>
      <c r="O906" s="172"/>
      <c r="P906" s="172"/>
      <c r="Q906" s="172"/>
      <c r="R906" s="172"/>
      <c r="S906" s="172"/>
      <c r="T906" s="172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2.75" customHeight="1">
      <c r="A907" s="1"/>
      <c r="B907" s="1"/>
      <c r="C907" s="172"/>
      <c r="D907" s="172"/>
      <c r="E907" s="172"/>
      <c r="F907" s="172"/>
      <c r="G907" s="172"/>
      <c r="H907" s="172"/>
      <c r="I907" s="172"/>
      <c r="J907" s="172"/>
      <c r="K907" s="172"/>
      <c r="L907" s="172"/>
      <c r="M907" s="172"/>
      <c r="N907" s="172"/>
      <c r="O907" s="172"/>
      <c r="P907" s="172"/>
      <c r="Q907" s="172"/>
      <c r="R907" s="172"/>
      <c r="S907" s="172"/>
      <c r="T907" s="172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2.75" customHeight="1">
      <c r="A908" s="1"/>
      <c r="B908" s="1"/>
      <c r="C908" s="172"/>
      <c r="D908" s="172"/>
      <c r="E908" s="172"/>
      <c r="F908" s="172"/>
      <c r="G908" s="172"/>
      <c r="H908" s="172"/>
      <c r="I908" s="172"/>
      <c r="J908" s="172"/>
      <c r="K908" s="172"/>
      <c r="L908" s="172"/>
      <c r="M908" s="172"/>
      <c r="N908" s="172"/>
      <c r="O908" s="172"/>
      <c r="P908" s="172"/>
      <c r="Q908" s="172"/>
      <c r="R908" s="172"/>
      <c r="S908" s="172"/>
      <c r="T908" s="172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2.75" customHeight="1">
      <c r="A909" s="1"/>
      <c r="B909" s="1"/>
      <c r="C909" s="172"/>
      <c r="D909" s="172"/>
      <c r="E909" s="172"/>
      <c r="F909" s="172"/>
      <c r="G909" s="172"/>
      <c r="H909" s="172"/>
      <c r="I909" s="172"/>
      <c r="J909" s="172"/>
      <c r="K909" s="172"/>
      <c r="L909" s="172"/>
      <c r="M909" s="172"/>
      <c r="N909" s="172"/>
      <c r="O909" s="172"/>
      <c r="P909" s="172"/>
      <c r="Q909" s="172"/>
      <c r="R909" s="172"/>
      <c r="S909" s="172"/>
      <c r="T909" s="172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2.75" customHeight="1">
      <c r="A910" s="1"/>
      <c r="B910" s="1"/>
      <c r="C910" s="172"/>
      <c r="D910" s="172"/>
      <c r="E910" s="172"/>
      <c r="F910" s="172"/>
      <c r="G910" s="172"/>
      <c r="H910" s="172"/>
      <c r="I910" s="172"/>
      <c r="J910" s="172"/>
      <c r="K910" s="172"/>
      <c r="L910" s="172"/>
      <c r="M910" s="172"/>
      <c r="N910" s="172"/>
      <c r="O910" s="172"/>
      <c r="P910" s="172"/>
      <c r="Q910" s="172"/>
      <c r="R910" s="172"/>
      <c r="S910" s="172"/>
      <c r="T910" s="172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2.75" customHeight="1">
      <c r="A911" s="1"/>
      <c r="B911" s="1"/>
      <c r="C911" s="172"/>
      <c r="D911" s="172"/>
      <c r="E911" s="172"/>
      <c r="F911" s="172"/>
      <c r="G911" s="172"/>
      <c r="H911" s="172"/>
      <c r="I911" s="172"/>
      <c r="J911" s="172"/>
      <c r="K911" s="172"/>
      <c r="L911" s="172"/>
      <c r="M911" s="172"/>
      <c r="N911" s="172"/>
      <c r="O911" s="172"/>
      <c r="P911" s="172"/>
      <c r="Q911" s="172"/>
      <c r="R911" s="172"/>
      <c r="S911" s="172"/>
      <c r="T911" s="172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2.75" customHeight="1">
      <c r="A912" s="1"/>
      <c r="B912" s="1"/>
      <c r="C912" s="172"/>
      <c r="D912" s="172"/>
      <c r="E912" s="172"/>
      <c r="F912" s="172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2.75" customHeight="1">
      <c r="A913" s="1"/>
      <c r="B913" s="1"/>
      <c r="C913" s="172"/>
      <c r="D913" s="172"/>
      <c r="E913" s="172"/>
      <c r="F913" s="172"/>
      <c r="G913" s="172"/>
      <c r="H913" s="172"/>
      <c r="I913" s="172"/>
      <c r="J913" s="172"/>
      <c r="K913" s="172"/>
      <c r="L913" s="172"/>
      <c r="M913" s="172"/>
      <c r="N913" s="172"/>
      <c r="O913" s="172"/>
      <c r="P913" s="172"/>
      <c r="Q913" s="172"/>
      <c r="R913" s="172"/>
      <c r="S913" s="172"/>
      <c r="T913" s="172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2.75" customHeight="1">
      <c r="A914" s="1"/>
      <c r="B914" s="1"/>
      <c r="C914" s="172"/>
      <c r="D914" s="172"/>
      <c r="E914" s="172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2.75" customHeight="1">
      <c r="A915" s="1"/>
      <c r="B915" s="1"/>
      <c r="C915" s="172"/>
      <c r="D915" s="172"/>
      <c r="E915" s="172"/>
      <c r="F915" s="172"/>
      <c r="G915" s="172"/>
      <c r="H915" s="172"/>
      <c r="I915" s="172"/>
      <c r="J915" s="172"/>
      <c r="K915" s="172"/>
      <c r="L915" s="172"/>
      <c r="M915" s="172"/>
      <c r="N915" s="172"/>
      <c r="O915" s="172"/>
      <c r="P915" s="172"/>
      <c r="Q915" s="172"/>
      <c r="R915" s="172"/>
      <c r="S915" s="172"/>
      <c r="T915" s="172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2.75" customHeight="1">
      <c r="A916" s="1"/>
      <c r="B916" s="1"/>
      <c r="C916" s="172"/>
      <c r="D916" s="172"/>
      <c r="E916" s="172"/>
      <c r="F916" s="172"/>
      <c r="G916" s="172"/>
      <c r="H916" s="172"/>
      <c r="I916" s="172"/>
      <c r="J916" s="172"/>
      <c r="K916" s="172"/>
      <c r="L916" s="172"/>
      <c r="M916" s="172"/>
      <c r="N916" s="172"/>
      <c r="O916" s="172"/>
      <c r="P916" s="172"/>
      <c r="Q916" s="172"/>
      <c r="R916" s="172"/>
      <c r="S916" s="172"/>
      <c r="T916" s="172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2.75" customHeight="1">
      <c r="A917" s="1"/>
      <c r="B917" s="1"/>
      <c r="C917" s="172"/>
      <c r="D917" s="172"/>
      <c r="E917" s="172"/>
      <c r="F917" s="172"/>
      <c r="G917" s="172"/>
      <c r="H917" s="172"/>
      <c r="I917" s="172"/>
      <c r="J917" s="172"/>
      <c r="K917" s="172"/>
      <c r="L917" s="172"/>
      <c r="M917" s="172"/>
      <c r="N917" s="172"/>
      <c r="O917" s="172"/>
      <c r="P917" s="172"/>
      <c r="Q917" s="172"/>
      <c r="R917" s="172"/>
      <c r="S917" s="172"/>
      <c r="T917" s="172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2.75" customHeight="1">
      <c r="A918" s="1"/>
      <c r="B918" s="1"/>
      <c r="C918" s="172"/>
      <c r="D918" s="172"/>
      <c r="E918" s="172"/>
      <c r="F918" s="172"/>
      <c r="G918" s="172"/>
      <c r="H918" s="172"/>
      <c r="I918" s="172"/>
      <c r="J918" s="172"/>
      <c r="K918" s="172"/>
      <c r="L918" s="172"/>
      <c r="M918" s="172"/>
      <c r="N918" s="172"/>
      <c r="O918" s="172"/>
      <c r="P918" s="172"/>
      <c r="Q918" s="172"/>
      <c r="R918" s="172"/>
      <c r="S918" s="172"/>
      <c r="T918" s="172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2.75" customHeight="1">
      <c r="A919" s="1"/>
      <c r="B919" s="1"/>
      <c r="C919" s="172"/>
      <c r="D919" s="172"/>
      <c r="E919" s="172"/>
      <c r="F919" s="172"/>
      <c r="G919" s="172"/>
      <c r="H919" s="172"/>
      <c r="I919" s="172"/>
      <c r="J919" s="172"/>
      <c r="K919" s="172"/>
      <c r="L919" s="172"/>
      <c r="M919" s="172"/>
      <c r="N919" s="172"/>
      <c r="O919" s="172"/>
      <c r="P919" s="172"/>
      <c r="Q919" s="172"/>
      <c r="R919" s="172"/>
      <c r="S919" s="172"/>
      <c r="T919" s="172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2.75" customHeight="1">
      <c r="A920" s="1"/>
      <c r="B920" s="1"/>
      <c r="C920" s="172"/>
      <c r="D920" s="172"/>
      <c r="E920" s="172"/>
      <c r="F920" s="172"/>
      <c r="G920" s="172"/>
      <c r="H920" s="172"/>
      <c r="I920" s="172"/>
      <c r="J920" s="172"/>
      <c r="K920" s="172"/>
      <c r="L920" s="172"/>
      <c r="M920" s="172"/>
      <c r="N920" s="172"/>
      <c r="O920" s="172"/>
      <c r="P920" s="172"/>
      <c r="Q920" s="172"/>
      <c r="R920" s="172"/>
      <c r="S920" s="172"/>
      <c r="T920" s="172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2.75" customHeight="1">
      <c r="A921" s="1"/>
      <c r="B921" s="1"/>
      <c r="C921" s="172"/>
      <c r="D921" s="172"/>
      <c r="E921" s="172"/>
      <c r="F921" s="172"/>
      <c r="G921" s="172"/>
      <c r="H921" s="172"/>
      <c r="I921" s="172"/>
      <c r="J921" s="172"/>
      <c r="K921" s="172"/>
      <c r="L921" s="172"/>
      <c r="M921" s="172"/>
      <c r="N921" s="172"/>
      <c r="O921" s="172"/>
      <c r="P921" s="172"/>
      <c r="Q921" s="172"/>
      <c r="R921" s="172"/>
      <c r="S921" s="172"/>
      <c r="T921" s="172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2.75" customHeight="1">
      <c r="A922" s="1"/>
      <c r="B922" s="1"/>
      <c r="C922" s="172"/>
      <c r="D922" s="172"/>
      <c r="E922" s="172"/>
      <c r="F922" s="172"/>
      <c r="G922" s="172"/>
      <c r="H922" s="172"/>
      <c r="I922" s="172"/>
      <c r="J922" s="172"/>
      <c r="K922" s="172"/>
      <c r="L922" s="172"/>
      <c r="M922" s="172"/>
      <c r="N922" s="172"/>
      <c r="O922" s="172"/>
      <c r="P922" s="172"/>
      <c r="Q922" s="172"/>
      <c r="R922" s="172"/>
      <c r="S922" s="172"/>
      <c r="T922" s="172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2.75" customHeight="1">
      <c r="A923" s="1"/>
      <c r="B923" s="1"/>
      <c r="C923" s="172"/>
      <c r="D923" s="172"/>
      <c r="E923" s="172"/>
      <c r="F923" s="172"/>
      <c r="G923" s="172"/>
      <c r="H923" s="172"/>
      <c r="I923" s="172"/>
      <c r="J923" s="172"/>
      <c r="K923" s="172"/>
      <c r="L923" s="172"/>
      <c r="M923" s="172"/>
      <c r="N923" s="172"/>
      <c r="O923" s="172"/>
      <c r="P923" s="172"/>
      <c r="Q923" s="172"/>
      <c r="R923" s="172"/>
      <c r="S923" s="172"/>
      <c r="T923" s="172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2.75" customHeight="1">
      <c r="A924" s="1"/>
      <c r="B924" s="1"/>
      <c r="C924" s="172"/>
      <c r="D924" s="172"/>
      <c r="E924" s="172"/>
      <c r="F924" s="172"/>
      <c r="G924" s="172"/>
      <c r="H924" s="172"/>
      <c r="I924" s="172"/>
      <c r="J924" s="172"/>
      <c r="K924" s="172"/>
      <c r="L924" s="172"/>
      <c r="M924" s="172"/>
      <c r="N924" s="172"/>
      <c r="O924" s="172"/>
      <c r="P924" s="172"/>
      <c r="Q924" s="172"/>
      <c r="R924" s="172"/>
      <c r="S924" s="172"/>
      <c r="T924" s="172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2.75" customHeight="1">
      <c r="A925" s="1"/>
      <c r="B925" s="1"/>
      <c r="C925" s="172"/>
      <c r="D925" s="172"/>
      <c r="E925" s="172"/>
      <c r="F925" s="172"/>
      <c r="G925" s="172"/>
      <c r="H925" s="172"/>
      <c r="I925" s="172"/>
      <c r="J925" s="172"/>
      <c r="K925" s="172"/>
      <c r="L925" s="172"/>
      <c r="M925" s="172"/>
      <c r="N925" s="172"/>
      <c r="O925" s="172"/>
      <c r="P925" s="172"/>
      <c r="Q925" s="172"/>
      <c r="R925" s="172"/>
      <c r="S925" s="172"/>
      <c r="T925" s="172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2.75" customHeight="1">
      <c r="A926" s="1"/>
      <c r="B926" s="1"/>
      <c r="C926" s="172"/>
      <c r="D926" s="172"/>
      <c r="E926" s="172"/>
      <c r="F926" s="172"/>
      <c r="G926" s="172"/>
      <c r="H926" s="172"/>
      <c r="I926" s="172"/>
      <c r="J926" s="172"/>
      <c r="K926" s="172"/>
      <c r="L926" s="172"/>
      <c r="M926" s="172"/>
      <c r="N926" s="172"/>
      <c r="O926" s="172"/>
      <c r="P926" s="172"/>
      <c r="Q926" s="172"/>
      <c r="R926" s="172"/>
      <c r="S926" s="172"/>
      <c r="T926" s="172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2.75" customHeight="1">
      <c r="A927" s="1"/>
      <c r="B927" s="1"/>
      <c r="C927" s="172"/>
      <c r="D927" s="172"/>
      <c r="E927" s="172"/>
      <c r="F927" s="172"/>
      <c r="G927" s="172"/>
      <c r="H927" s="172"/>
      <c r="I927" s="172"/>
      <c r="J927" s="172"/>
      <c r="K927" s="172"/>
      <c r="L927" s="172"/>
      <c r="M927" s="172"/>
      <c r="N927" s="172"/>
      <c r="O927" s="172"/>
      <c r="P927" s="172"/>
      <c r="Q927" s="172"/>
      <c r="R927" s="172"/>
      <c r="S927" s="172"/>
      <c r="T927" s="172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2.75" customHeight="1">
      <c r="A928" s="1"/>
      <c r="B928" s="1"/>
      <c r="C928" s="172"/>
      <c r="D928" s="172"/>
      <c r="E928" s="172"/>
      <c r="F928" s="172"/>
      <c r="G928" s="172"/>
      <c r="H928" s="172"/>
      <c r="I928" s="172"/>
      <c r="J928" s="172"/>
      <c r="K928" s="172"/>
      <c r="L928" s="172"/>
      <c r="M928" s="172"/>
      <c r="N928" s="172"/>
      <c r="O928" s="172"/>
      <c r="P928" s="172"/>
      <c r="Q928" s="172"/>
      <c r="R928" s="172"/>
      <c r="S928" s="172"/>
      <c r="T928" s="172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2.75" customHeight="1">
      <c r="A929" s="1"/>
      <c r="B929" s="1"/>
      <c r="C929" s="172"/>
      <c r="D929" s="172"/>
      <c r="E929" s="172"/>
      <c r="F929" s="172"/>
      <c r="G929" s="172"/>
      <c r="H929" s="172"/>
      <c r="I929" s="172"/>
      <c r="J929" s="172"/>
      <c r="K929" s="172"/>
      <c r="L929" s="172"/>
      <c r="M929" s="172"/>
      <c r="N929" s="172"/>
      <c r="O929" s="172"/>
      <c r="P929" s="172"/>
      <c r="Q929" s="172"/>
      <c r="R929" s="172"/>
      <c r="S929" s="172"/>
      <c r="T929" s="172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2.75" customHeight="1">
      <c r="A930" s="1"/>
      <c r="B930" s="1"/>
      <c r="C930" s="172"/>
      <c r="D930" s="172"/>
      <c r="E930" s="172"/>
      <c r="F930" s="172"/>
      <c r="G930" s="172"/>
      <c r="H930" s="172"/>
      <c r="I930" s="172"/>
      <c r="J930" s="172"/>
      <c r="K930" s="172"/>
      <c r="L930" s="172"/>
      <c r="M930" s="172"/>
      <c r="N930" s="172"/>
      <c r="O930" s="172"/>
      <c r="P930" s="172"/>
      <c r="Q930" s="172"/>
      <c r="R930" s="172"/>
      <c r="S930" s="172"/>
      <c r="T930" s="172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2.75" customHeight="1">
      <c r="A931" s="1"/>
      <c r="B931" s="1"/>
      <c r="C931" s="172"/>
      <c r="D931" s="172"/>
      <c r="E931" s="172"/>
      <c r="F931" s="172"/>
      <c r="G931" s="172"/>
      <c r="H931" s="172"/>
      <c r="I931" s="172"/>
      <c r="J931" s="172"/>
      <c r="K931" s="172"/>
      <c r="L931" s="172"/>
      <c r="M931" s="172"/>
      <c r="N931" s="172"/>
      <c r="O931" s="172"/>
      <c r="P931" s="172"/>
      <c r="Q931" s="172"/>
      <c r="R931" s="172"/>
      <c r="S931" s="172"/>
      <c r="T931" s="172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2.75" customHeight="1">
      <c r="A932" s="1"/>
      <c r="B932" s="1"/>
      <c r="C932" s="172"/>
      <c r="D932" s="172"/>
      <c r="E932" s="172"/>
      <c r="F932" s="172"/>
      <c r="G932" s="172"/>
      <c r="H932" s="172"/>
      <c r="I932" s="172"/>
      <c r="J932" s="172"/>
      <c r="K932" s="172"/>
      <c r="L932" s="172"/>
      <c r="M932" s="172"/>
      <c r="N932" s="172"/>
      <c r="O932" s="172"/>
      <c r="P932" s="172"/>
      <c r="Q932" s="172"/>
      <c r="R932" s="172"/>
      <c r="S932" s="172"/>
      <c r="T932" s="172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2.75" customHeight="1">
      <c r="A933" s="1"/>
      <c r="B933" s="1"/>
      <c r="C933" s="172"/>
      <c r="D933" s="172"/>
      <c r="E933" s="172"/>
      <c r="F933" s="172"/>
      <c r="G933" s="172"/>
      <c r="H933" s="172"/>
      <c r="I933" s="172"/>
      <c r="J933" s="172"/>
      <c r="K933" s="172"/>
      <c r="L933" s="172"/>
      <c r="M933" s="172"/>
      <c r="N933" s="172"/>
      <c r="O933" s="172"/>
      <c r="P933" s="172"/>
      <c r="Q933" s="172"/>
      <c r="R933" s="172"/>
      <c r="S933" s="172"/>
      <c r="T933" s="172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2.75" customHeight="1">
      <c r="A934" s="1"/>
      <c r="B934" s="1"/>
      <c r="C934" s="172"/>
      <c r="D934" s="172"/>
      <c r="E934" s="172"/>
      <c r="F934" s="172"/>
      <c r="G934" s="172"/>
      <c r="H934" s="172"/>
      <c r="I934" s="172"/>
      <c r="J934" s="172"/>
      <c r="K934" s="172"/>
      <c r="L934" s="172"/>
      <c r="M934" s="172"/>
      <c r="N934" s="172"/>
      <c r="O934" s="172"/>
      <c r="P934" s="172"/>
      <c r="Q934" s="172"/>
      <c r="R934" s="172"/>
      <c r="S934" s="172"/>
      <c r="T934" s="172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2.75" customHeight="1">
      <c r="A935" s="1"/>
      <c r="B935" s="1"/>
      <c r="C935" s="172"/>
      <c r="D935" s="172"/>
      <c r="E935" s="172"/>
      <c r="F935" s="172"/>
      <c r="G935" s="172"/>
      <c r="H935" s="172"/>
      <c r="I935" s="172"/>
      <c r="J935" s="172"/>
      <c r="K935" s="172"/>
      <c r="L935" s="172"/>
      <c r="M935" s="172"/>
      <c r="N935" s="172"/>
      <c r="O935" s="172"/>
      <c r="P935" s="172"/>
      <c r="Q935" s="172"/>
      <c r="R935" s="172"/>
      <c r="S935" s="172"/>
      <c r="T935" s="172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2.75" customHeight="1">
      <c r="A936" s="1"/>
      <c r="B936" s="1"/>
      <c r="C936" s="172"/>
      <c r="D936" s="172"/>
      <c r="E936" s="172"/>
      <c r="F936" s="172"/>
      <c r="G936" s="172"/>
      <c r="H936" s="172"/>
      <c r="I936" s="172"/>
      <c r="J936" s="172"/>
      <c r="K936" s="172"/>
      <c r="L936" s="172"/>
      <c r="M936" s="172"/>
      <c r="N936" s="172"/>
      <c r="O936" s="172"/>
      <c r="P936" s="172"/>
      <c r="Q936" s="172"/>
      <c r="R936" s="172"/>
      <c r="S936" s="172"/>
      <c r="T936" s="172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2.75" customHeight="1">
      <c r="A937" s="1"/>
      <c r="B937" s="1"/>
      <c r="C937" s="172"/>
      <c r="D937" s="172"/>
      <c r="E937" s="172"/>
      <c r="F937" s="172"/>
      <c r="G937" s="172"/>
      <c r="H937" s="172"/>
      <c r="I937" s="172"/>
      <c r="J937" s="172"/>
      <c r="K937" s="172"/>
      <c r="L937" s="172"/>
      <c r="M937" s="172"/>
      <c r="N937" s="172"/>
      <c r="O937" s="172"/>
      <c r="P937" s="172"/>
      <c r="Q937" s="172"/>
      <c r="R937" s="172"/>
      <c r="S937" s="172"/>
      <c r="T937" s="172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2.75" customHeight="1">
      <c r="A938" s="1"/>
      <c r="B938" s="1"/>
      <c r="C938" s="172"/>
      <c r="D938" s="172"/>
      <c r="E938" s="172"/>
      <c r="F938" s="172"/>
      <c r="G938" s="172"/>
      <c r="H938" s="172"/>
      <c r="I938" s="172"/>
      <c r="J938" s="172"/>
      <c r="K938" s="172"/>
      <c r="L938" s="172"/>
      <c r="M938" s="172"/>
      <c r="N938" s="172"/>
      <c r="O938" s="172"/>
      <c r="P938" s="172"/>
      <c r="Q938" s="172"/>
      <c r="R938" s="172"/>
      <c r="S938" s="172"/>
      <c r="T938" s="172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2.75" customHeight="1">
      <c r="A939" s="1"/>
      <c r="B939" s="1"/>
      <c r="C939" s="172"/>
      <c r="D939" s="172"/>
      <c r="E939" s="172"/>
      <c r="F939" s="172"/>
      <c r="G939" s="172"/>
      <c r="H939" s="172"/>
      <c r="I939" s="172"/>
      <c r="J939" s="172"/>
      <c r="K939" s="172"/>
      <c r="L939" s="172"/>
      <c r="M939" s="172"/>
      <c r="N939" s="172"/>
      <c r="O939" s="172"/>
      <c r="P939" s="172"/>
      <c r="Q939" s="172"/>
      <c r="R939" s="172"/>
      <c r="S939" s="172"/>
      <c r="T939" s="172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2.75" customHeight="1">
      <c r="A940" s="1"/>
      <c r="B940" s="1"/>
      <c r="C940" s="172"/>
      <c r="D940" s="172"/>
      <c r="E940" s="172"/>
      <c r="F940" s="172"/>
      <c r="G940" s="172"/>
      <c r="H940" s="172"/>
      <c r="I940" s="172"/>
      <c r="J940" s="172"/>
      <c r="K940" s="172"/>
      <c r="L940" s="172"/>
      <c r="M940" s="172"/>
      <c r="N940" s="172"/>
      <c r="O940" s="172"/>
      <c r="P940" s="172"/>
      <c r="Q940" s="172"/>
      <c r="R940" s="172"/>
      <c r="S940" s="172"/>
      <c r="T940" s="172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2.75" customHeight="1">
      <c r="A941" s="1"/>
      <c r="B941" s="1"/>
      <c r="C941" s="172"/>
      <c r="D941" s="172"/>
      <c r="E941" s="172"/>
      <c r="F941" s="172"/>
      <c r="G941" s="172"/>
      <c r="H941" s="172"/>
      <c r="I941" s="172"/>
      <c r="J941" s="172"/>
      <c r="K941" s="172"/>
      <c r="L941" s="172"/>
      <c r="M941" s="172"/>
      <c r="N941" s="172"/>
      <c r="O941" s="172"/>
      <c r="P941" s="172"/>
      <c r="Q941" s="172"/>
      <c r="R941" s="172"/>
      <c r="S941" s="172"/>
      <c r="T941" s="172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2.75" customHeight="1">
      <c r="A942" s="1"/>
      <c r="B942" s="1"/>
      <c r="C942" s="172"/>
      <c r="D942" s="172"/>
      <c r="E942" s="172"/>
      <c r="F942" s="172"/>
      <c r="G942" s="172"/>
      <c r="H942" s="172"/>
      <c r="I942" s="172"/>
      <c r="J942" s="172"/>
      <c r="K942" s="172"/>
      <c r="L942" s="172"/>
      <c r="M942" s="172"/>
      <c r="N942" s="172"/>
      <c r="O942" s="172"/>
      <c r="P942" s="172"/>
      <c r="Q942" s="172"/>
      <c r="R942" s="172"/>
      <c r="S942" s="172"/>
      <c r="T942" s="172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2.75" customHeight="1">
      <c r="A943" s="1"/>
      <c r="B943" s="1"/>
      <c r="C943" s="172"/>
      <c r="D943" s="172"/>
      <c r="E943" s="172"/>
      <c r="F943" s="172"/>
      <c r="G943" s="172"/>
      <c r="H943" s="172"/>
      <c r="I943" s="172"/>
      <c r="J943" s="172"/>
      <c r="K943" s="172"/>
      <c r="L943" s="172"/>
      <c r="M943" s="172"/>
      <c r="N943" s="172"/>
      <c r="O943" s="172"/>
      <c r="P943" s="172"/>
      <c r="Q943" s="172"/>
      <c r="R943" s="172"/>
      <c r="S943" s="172"/>
      <c r="T943" s="172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2.75" customHeight="1">
      <c r="A944" s="1"/>
      <c r="B944" s="1"/>
      <c r="C944" s="172"/>
      <c r="D944" s="172"/>
      <c r="E944" s="172"/>
      <c r="F944" s="172"/>
      <c r="G944" s="172"/>
      <c r="H944" s="172"/>
      <c r="I944" s="172"/>
      <c r="J944" s="172"/>
      <c r="K944" s="172"/>
      <c r="L944" s="172"/>
      <c r="M944" s="172"/>
      <c r="N944" s="172"/>
      <c r="O944" s="172"/>
      <c r="P944" s="172"/>
      <c r="Q944" s="172"/>
      <c r="R944" s="172"/>
      <c r="S944" s="172"/>
      <c r="T944" s="172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2.75" customHeight="1">
      <c r="A945" s="1"/>
      <c r="B945" s="1"/>
      <c r="C945" s="172"/>
      <c r="D945" s="172"/>
      <c r="E945" s="172"/>
      <c r="F945" s="172"/>
      <c r="G945" s="172"/>
      <c r="H945" s="172"/>
      <c r="I945" s="172"/>
      <c r="J945" s="172"/>
      <c r="K945" s="172"/>
      <c r="L945" s="172"/>
      <c r="M945" s="172"/>
      <c r="N945" s="172"/>
      <c r="O945" s="172"/>
      <c r="P945" s="172"/>
      <c r="Q945" s="172"/>
      <c r="R945" s="172"/>
      <c r="S945" s="172"/>
      <c r="T945" s="172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2.75" customHeight="1">
      <c r="A946" s="1"/>
      <c r="B946" s="1"/>
      <c r="C946" s="172"/>
      <c r="D946" s="172"/>
      <c r="E946" s="172"/>
      <c r="F946" s="172"/>
      <c r="G946" s="172"/>
      <c r="H946" s="172"/>
      <c r="I946" s="172"/>
      <c r="J946" s="172"/>
      <c r="K946" s="172"/>
      <c r="L946" s="172"/>
      <c r="M946" s="172"/>
      <c r="N946" s="172"/>
      <c r="O946" s="172"/>
      <c r="P946" s="172"/>
      <c r="Q946" s="172"/>
      <c r="R946" s="172"/>
      <c r="S946" s="172"/>
      <c r="T946" s="172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2.75" customHeight="1">
      <c r="A947" s="1"/>
      <c r="B947" s="1"/>
      <c r="C947" s="172"/>
      <c r="D947" s="172"/>
      <c r="E947" s="172"/>
      <c r="F947" s="172"/>
      <c r="G947" s="172"/>
      <c r="H947" s="172"/>
      <c r="I947" s="172"/>
      <c r="J947" s="172"/>
      <c r="K947" s="172"/>
      <c r="L947" s="172"/>
      <c r="M947" s="172"/>
      <c r="N947" s="172"/>
      <c r="O947" s="172"/>
      <c r="P947" s="172"/>
      <c r="Q947" s="172"/>
      <c r="R947" s="172"/>
      <c r="S947" s="172"/>
      <c r="T947" s="172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2.75" customHeight="1">
      <c r="A948" s="1"/>
      <c r="B948" s="1"/>
      <c r="C948" s="172"/>
      <c r="D948" s="172"/>
      <c r="E948" s="172"/>
      <c r="F948" s="172"/>
      <c r="G948" s="172"/>
      <c r="H948" s="172"/>
      <c r="I948" s="172"/>
      <c r="J948" s="172"/>
      <c r="K948" s="172"/>
      <c r="L948" s="172"/>
      <c r="M948" s="172"/>
      <c r="N948" s="172"/>
      <c r="O948" s="172"/>
      <c r="P948" s="172"/>
      <c r="Q948" s="172"/>
      <c r="R948" s="172"/>
      <c r="S948" s="172"/>
      <c r="T948" s="172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2.75" customHeight="1">
      <c r="A949" s="1"/>
      <c r="B949" s="1"/>
      <c r="C949" s="172"/>
      <c r="D949" s="172"/>
      <c r="E949" s="172"/>
      <c r="F949" s="172"/>
      <c r="G949" s="172"/>
      <c r="H949" s="172"/>
      <c r="I949" s="172"/>
      <c r="J949" s="172"/>
      <c r="K949" s="172"/>
      <c r="L949" s="172"/>
      <c r="M949" s="172"/>
      <c r="N949" s="172"/>
      <c r="O949" s="172"/>
      <c r="P949" s="172"/>
      <c r="Q949" s="172"/>
      <c r="R949" s="172"/>
      <c r="S949" s="172"/>
      <c r="T949" s="172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2.75" customHeight="1">
      <c r="A950" s="1"/>
      <c r="B950" s="1"/>
      <c r="C950" s="172"/>
      <c r="D950" s="172"/>
      <c r="E950" s="172"/>
      <c r="F950" s="172"/>
      <c r="G950" s="172"/>
      <c r="H950" s="172"/>
      <c r="I950" s="172"/>
      <c r="J950" s="172"/>
      <c r="K950" s="172"/>
      <c r="L950" s="172"/>
      <c r="M950" s="172"/>
      <c r="N950" s="172"/>
      <c r="O950" s="172"/>
      <c r="P950" s="172"/>
      <c r="Q950" s="172"/>
      <c r="R950" s="172"/>
      <c r="S950" s="172"/>
      <c r="T950" s="172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2.75" customHeight="1">
      <c r="A951" s="1"/>
      <c r="B951" s="1"/>
      <c r="C951" s="172"/>
      <c r="D951" s="172"/>
      <c r="E951" s="172"/>
      <c r="F951" s="172"/>
      <c r="G951" s="172"/>
      <c r="H951" s="172"/>
      <c r="I951" s="172"/>
      <c r="J951" s="172"/>
      <c r="K951" s="172"/>
      <c r="L951" s="172"/>
      <c r="M951" s="172"/>
      <c r="N951" s="172"/>
      <c r="O951" s="172"/>
      <c r="P951" s="172"/>
      <c r="Q951" s="172"/>
      <c r="R951" s="172"/>
      <c r="S951" s="172"/>
      <c r="T951" s="172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2.75" customHeight="1">
      <c r="A952" s="1"/>
      <c r="B952" s="1"/>
      <c r="C952" s="172"/>
      <c r="D952" s="172"/>
      <c r="E952" s="172"/>
      <c r="F952" s="172"/>
      <c r="G952" s="172"/>
      <c r="H952" s="172"/>
      <c r="I952" s="172"/>
      <c r="J952" s="172"/>
      <c r="K952" s="172"/>
      <c r="L952" s="172"/>
      <c r="M952" s="172"/>
      <c r="N952" s="172"/>
      <c r="O952" s="172"/>
      <c r="P952" s="172"/>
      <c r="Q952" s="172"/>
      <c r="R952" s="172"/>
      <c r="S952" s="172"/>
      <c r="T952" s="172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2.75" customHeight="1">
      <c r="A953" s="1"/>
      <c r="B953" s="1"/>
      <c r="C953" s="172"/>
      <c r="D953" s="172"/>
      <c r="E953" s="172"/>
      <c r="F953" s="172"/>
      <c r="G953" s="172"/>
      <c r="H953" s="172"/>
      <c r="I953" s="172"/>
      <c r="J953" s="172"/>
      <c r="K953" s="172"/>
      <c r="L953" s="172"/>
      <c r="M953" s="172"/>
      <c r="N953" s="172"/>
      <c r="O953" s="172"/>
      <c r="P953" s="172"/>
      <c r="Q953" s="172"/>
      <c r="R953" s="172"/>
      <c r="S953" s="172"/>
      <c r="T953" s="172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2.75" customHeight="1">
      <c r="A954" s="1"/>
      <c r="B954" s="1"/>
      <c r="C954" s="172"/>
      <c r="D954" s="172"/>
      <c r="E954" s="172"/>
      <c r="F954" s="172"/>
      <c r="G954" s="172"/>
      <c r="H954" s="172"/>
      <c r="I954" s="172"/>
      <c r="J954" s="172"/>
      <c r="K954" s="172"/>
      <c r="L954" s="172"/>
      <c r="M954" s="172"/>
      <c r="N954" s="172"/>
      <c r="O954" s="172"/>
      <c r="P954" s="172"/>
      <c r="Q954" s="172"/>
      <c r="R954" s="172"/>
      <c r="S954" s="172"/>
      <c r="T954" s="172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2.75" customHeight="1">
      <c r="A955" s="1"/>
      <c r="B955" s="1"/>
      <c r="C955" s="172"/>
      <c r="D955" s="172"/>
      <c r="E955" s="172"/>
      <c r="F955" s="172"/>
      <c r="G955" s="172"/>
      <c r="H955" s="172"/>
      <c r="I955" s="172"/>
      <c r="J955" s="172"/>
      <c r="K955" s="172"/>
      <c r="L955" s="172"/>
      <c r="M955" s="172"/>
      <c r="N955" s="172"/>
      <c r="O955" s="172"/>
      <c r="P955" s="172"/>
      <c r="Q955" s="172"/>
      <c r="R955" s="172"/>
      <c r="S955" s="172"/>
      <c r="T955" s="172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2.75" customHeight="1">
      <c r="A956" s="1"/>
      <c r="B956" s="1"/>
      <c r="C956" s="172"/>
      <c r="D956" s="172"/>
      <c r="E956" s="172"/>
      <c r="F956" s="172"/>
      <c r="G956" s="172"/>
      <c r="H956" s="172"/>
      <c r="I956" s="172"/>
      <c r="J956" s="172"/>
      <c r="K956" s="172"/>
      <c r="L956" s="172"/>
      <c r="M956" s="172"/>
      <c r="N956" s="172"/>
      <c r="O956" s="172"/>
      <c r="P956" s="172"/>
      <c r="Q956" s="172"/>
      <c r="R956" s="172"/>
      <c r="S956" s="172"/>
      <c r="T956" s="172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2.75" customHeight="1">
      <c r="A957" s="1"/>
      <c r="B957" s="1"/>
      <c r="C957" s="172"/>
      <c r="D957" s="172"/>
      <c r="E957" s="172"/>
      <c r="F957" s="172"/>
      <c r="G957" s="172"/>
      <c r="H957" s="172"/>
      <c r="I957" s="172"/>
      <c r="J957" s="172"/>
      <c r="K957" s="172"/>
      <c r="L957" s="172"/>
      <c r="M957" s="172"/>
      <c r="N957" s="172"/>
      <c r="O957" s="172"/>
      <c r="P957" s="172"/>
      <c r="Q957" s="172"/>
      <c r="R957" s="172"/>
      <c r="S957" s="172"/>
      <c r="T957" s="172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2.75" customHeight="1">
      <c r="A958" s="1"/>
      <c r="B958" s="1"/>
      <c r="C958" s="172"/>
      <c r="D958" s="172"/>
      <c r="E958" s="172"/>
      <c r="F958" s="172"/>
      <c r="G958" s="172"/>
      <c r="H958" s="172"/>
      <c r="I958" s="172"/>
      <c r="J958" s="172"/>
      <c r="K958" s="172"/>
      <c r="L958" s="172"/>
      <c r="M958" s="172"/>
      <c r="N958" s="172"/>
      <c r="O958" s="172"/>
      <c r="P958" s="172"/>
      <c r="Q958" s="172"/>
      <c r="R958" s="172"/>
      <c r="S958" s="172"/>
      <c r="T958" s="172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2.75" customHeight="1">
      <c r="A959" s="1"/>
      <c r="B959" s="1"/>
      <c r="C959" s="172"/>
      <c r="D959" s="172"/>
      <c r="E959" s="172"/>
      <c r="F959" s="172"/>
      <c r="G959" s="172"/>
      <c r="H959" s="172"/>
      <c r="I959" s="172"/>
      <c r="J959" s="172"/>
      <c r="K959" s="172"/>
      <c r="L959" s="172"/>
      <c r="M959" s="172"/>
      <c r="N959" s="172"/>
      <c r="O959" s="172"/>
      <c r="P959" s="172"/>
      <c r="Q959" s="172"/>
      <c r="R959" s="172"/>
      <c r="S959" s="172"/>
      <c r="T959" s="172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2.75" customHeight="1">
      <c r="A960" s="1"/>
      <c r="B960" s="1"/>
      <c r="C960" s="172"/>
      <c r="D960" s="172"/>
      <c r="E960" s="172"/>
      <c r="F960" s="172"/>
      <c r="G960" s="172"/>
      <c r="H960" s="172"/>
      <c r="I960" s="172"/>
      <c r="J960" s="172"/>
      <c r="K960" s="172"/>
      <c r="L960" s="172"/>
      <c r="M960" s="172"/>
      <c r="N960" s="172"/>
      <c r="O960" s="172"/>
      <c r="P960" s="172"/>
      <c r="Q960" s="172"/>
      <c r="R960" s="172"/>
      <c r="S960" s="172"/>
      <c r="T960" s="172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2.75" customHeight="1">
      <c r="A961" s="1"/>
      <c r="B961" s="1"/>
      <c r="C961" s="172"/>
      <c r="D961" s="172"/>
      <c r="E961" s="172"/>
      <c r="F961" s="172"/>
      <c r="G961" s="172"/>
      <c r="H961" s="172"/>
      <c r="I961" s="172"/>
      <c r="J961" s="172"/>
      <c r="K961" s="172"/>
      <c r="L961" s="172"/>
      <c r="M961" s="172"/>
      <c r="N961" s="172"/>
      <c r="O961" s="172"/>
      <c r="P961" s="172"/>
      <c r="Q961" s="172"/>
      <c r="R961" s="172"/>
      <c r="S961" s="172"/>
      <c r="T961" s="172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2.75" customHeight="1">
      <c r="A962" s="1"/>
      <c r="B962" s="1"/>
      <c r="C962" s="172"/>
      <c r="D962" s="172"/>
      <c r="E962" s="172"/>
      <c r="F962" s="172"/>
      <c r="G962" s="172"/>
      <c r="H962" s="172"/>
      <c r="I962" s="172"/>
      <c r="J962" s="172"/>
      <c r="K962" s="172"/>
      <c r="L962" s="172"/>
      <c r="M962" s="172"/>
      <c r="N962" s="172"/>
      <c r="O962" s="172"/>
      <c r="P962" s="172"/>
      <c r="Q962" s="172"/>
      <c r="R962" s="172"/>
      <c r="S962" s="172"/>
      <c r="T962" s="172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2.75" customHeight="1">
      <c r="A963" s="1"/>
      <c r="B963" s="1"/>
      <c r="C963" s="172"/>
      <c r="D963" s="172"/>
      <c r="E963" s="172"/>
      <c r="F963" s="172"/>
      <c r="G963" s="172"/>
      <c r="H963" s="172"/>
      <c r="I963" s="172"/>
      <c r="J963" s="172"/>
      <c r="K963" s="172"/>
      <c r="L963" s="172"/>
      <c r="M963" s="172"/>
      <c r="N963" s="172"/>
      <c r="O963" s="172"/>
      <c r="P963" s="172"/>
      <c r="Q963" s="172"/>
      <c r="R963" s="172"/>
      <c r="S963" s="172"/>
      <c r="T963" s="172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2.75" customHeight="1">
      <c r="A964" s="1"/>
      <c r="B964" s="1"/>
      <c r="C964" s="172"/>
      <c r="D964" s="172"/>
      <c r="E964" s="172"/>
      <c r="F964" s="172"/>
      <c r="G964" s="172"/>
      <c r="H964" s="172"/>
      <c r="I964" s="172"/>
      <c r="J964" s="172"/>
      <c r="K964" s="172"/>
      <c r="L964" s="172"/>
      <c r="M964" s="172"/>
      <c r="N964" s="172"/>
      <c r="O964" s="172"/>
      <c r="P964" s="172"/>
      <c r="Q964" s="172"/>
      <c r="R964" s="172"/>
      <c r="S964" s="172"/>
      <c r="T964" s="172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2.75" customHeight="1">
      <c r="A965" s="1"/>
      <c r="B965" s="1"/>
      <c r="C965" s="172"/>
      <c r="D965" s="172"/>
      <c r="E965" s="172"/>
      <c r="F965" s="172"/>
      <c r="G965" s="172"/>
      <c r="H965" s="172"/>
      <c r="I965" s="172"/>
      <c r="J965" s="172"/>
      <c r="K965" s="172"/>
      <c r="L965" s="172"/>
      <c r="M965" s="172"/>
      <c r="N965" s="172"/>
      <c r="O965" s="172"/>
      <c r="P965" s="172"/>
      <c r="Q965" s="172"/>
      <c r="R965" s="172"/>
      <c r="S965" s="172"/>
      <c r="T965" s="172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2.75" customHeight="1">
      <c r="A966" s="1"/>
      <c r="B966" s="1"/>
      <c r="C966" s="172"/>
      <c r="D966" s="172"/>
      <c r="E966" s="172"/>
      <c r="F966" s="172"/>
      <c r="G966" s="172"/>
      <c r="H966" s="172"/>
      <c r="I966" s="172"/>
      <c r="J966" s="172"/>
      <c r="K966" s="172"/>
      <c r="L966" s="172"/>
      <c r="M966" s="172"/>
      <c r="N966" s="172"/>
      <c r="O966" s="172"/>
      <c r="P966" s="172"/>
      <c r="Q966" s="172"/>
      <c r="R966" s="172"/>
      <c r="S966" s="172"/>
      <c r="T966" s="172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2.75" customHeight="1">
      <c r="A967" s="1"/>
      <c r="B967" s="1"/>
      <c r="C967" s="172"/>
      <c r="D967" s="172"/>
      <c r="E967" s="172"/>
      <c r="F967" s="172"/>
      <c r="G967" s="172"/>
      <c r="H967" s="172"/>
      <c r="I967" s="172"/>
      <c r="J967" s="172"/>
      <c r="K967" s="172"/>
      <c r="L967" s="172"/>
      <c r="M967" s="172"/>
      <c r="N967" s="172"/>
      <c r="O967" s="172"/>
      <c r="P967" s="172"/>
      <c r="Q967" s="172"/>
      <c r="R967" s="172"/>
      <c r="S967" s="172"/>
      <c r="T967" s="172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2.75" customHeight="1">
      <c r="A968" s="1"/>
      <c r="B968" s="1"/>
      <c r="C968" s="172"/>
      <c r="D968" s="172"/>
      <c r="E968" s="172"/>
      <c r="F968" s="172"/>
      <c r="G968" s="172"/>
      <c r="H968" s="172"/>
      <c r="I968" s="172"/>
      <c r="J968" s="172"/>
      <c r="K968" s="172"/>
      <c r="L968" s="172"/>
      <c r="M968" s="172"/>
      <c r="N968" s="172"/>
      <c r="O968" s="172"/>
      <c r="P968" s="172"/>
      <c r="Q968" s="172"/>
      <c r="R968" s="172"/>
      <c r="S968" s="172"/>
      <c r="T968" s="172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2.75" customHeight="1">
      <c r="A969" s="1"/>
      <c r="B969" s="1"/>
      <c r="C969" s="172"/>
      <c r="D969" s="172"/>
      <c r="E969" s="172"/>
      <c r="F969" s="172"/>
      <c r="G969" s="172"/>
      <c r="H969" s="172"/>
      <c r="I969" s="172"/>
      <c r="J969" s="172"/>
      <c r="K969" s="172"/>
      <c r="L969" s="172"/>
      <c r="M969" s="172"/>
      <c r="N969" s="172"/>
      <c r="O969" s="172"/>
      <c r="P969" s="172"/>
      <c r="Q969" s="172"/>
      <c r="R969" s="172"/>
      <c r="S969" s="172"/>
      <c r="T969" s="172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2.75" customHeight="1">
      <c r="A970" s="1"/>
      <c r="B970" s="1"/>
      <c r="C970" s="172"/>
      <c r="D970" s="172"/>
      <c r="E970" s="172"/>
      <c r="F970" s="172"/>
      <c r="G970" s="172"/>
      <c r="H970" s="172"/>
      <c r="I970" s="172"/>
      <c r="J970" s="172"/>
      <c r="K970" s="172"/>
      <c r="L970" s="172"/>
      <c r="M970" s="172"/>
      <c r="N970" s="172"/>
      <c r="O970" s="172"/>
      <c r="P970" s="172"/>
      <c r="Q970" s="172"/>
      <c r="R970" s="172"/>
      <c r="S970" s="172"/>
      <c r="T970" s="172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2.75" customHeight="1">
      <c r="A971" s="1"/>
      <c r="B971" s="1"/>
      <c r="C971" s="172"/>
      <c r="D971" s="172"/>
      <c r="E971" s="172"/>
      <c r="F971" s="172"/>
      <c r="G971" s="172"/>
      <c r="H971" s="172"/>
      <c r="I971" s="172"/>
      <c r="J971" s="172"/>
      <c r="K971" s="172"/>
      <c r="L971" s="172"/>
      <c r="M971" s="172"/>
      <c r="N971" s="172"/>
      <c r="O971" s="172"/>
      <c r="P971" s="172"/>
      <c r="Q971" s="172"/>
      <c r="R971" s="172"/>
      <c r="S971" s="172"/>
      <c r="T971" s="172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2.75" customHeight="1">
      <c r="A972" s="1"/>
      <c r="B972" s="1"/>
      <c r="C972" s="172"/>
      <c r="D972" s="172"/>
      <c r="E972" s="172"/>
      <c r="F972" s="172"/>
      <c r="G972" s="172"/>
      <c r="H972" s="172"/>
      <c r="I972" s="172"/>
      <c r="J972" s="172"/>
      <c r="K972" s="172"/>
      <c r="L972" s="172"/>
      <c r="M972" s="172"/>
      <c r="N972" s="172"/>
      <c r="O972" s="172"/>
      <c r="P972" s="172"/>
      <c r="Q972" s="172"/>
      <c r="R972" s="172"/>
      <c r="S972" s="172"/>
      <c r="T972" s="172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2.75" customHeight="1">
      <c r="A973" s="1"/>
      <c r="B973" s="1"/>
      <c r="C973" s="172"/>
      <c r="D973" s="172"/>
      <c r="E973" s="172"/>
      <c r="F973" s="172"/>
      <c r="G973" s="172"/>
      <c r="H973" s="172"/>
      <c r="I973" s="172"/>
      <c r="J973" s="172"/>
      <c r="K973" s="172"/>
      <c r="L973" s="172"/>
      <c r="M973" s="172"/>
      <c r="N973" s="172"/>
      <c r="O973" s="172"/>
      <c r="P973" s="172"/>
      <c r="Q973" s="172"/>
      <c r="R973" s="172"/>
      <c r="S973" s="172"/>
      <c r="T973" s="172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2.75" customHeight="1">
      <c r="A974" s="1"/>
      <c r="B974" s="1"/>
      <c r="C974" s="172"/>
      <c r="D974" s="172"/>
      <c r="E974" s="172"/>
      <c r="F974" s="172"/>
      <c r="G974" s="172"/>
      <c r="H974" s="172"/>
      <c r="I974" s="172"/>
      <c r="J974" s="172"/>
      <c r="K974" s="172"/>
      <c r="L974" s="172"/>
      <c r="M974" s="172"/>
      <c r="N974" s="172"/>
      <c r="O974" s="172"/>
      <c r="P974" s="172"/>
      <c r="Q974" s="172"/>
      <c r="R974" s="172"/>
      <c r="S974" s="172"/>
      <c r="T974" s="172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2.75" customHeight="1">
      <c r="A975" s="1"/>
      <c r="B975" s="1"/>
      <c r="C975" s="172"/>
      <c r="D975" s="172"/>
      <c r="E975" s="172"/>
      <c r="F975" s="172"/>
      <c r="G975" s="172"/>
      <c r="H975" s="172"/>
      <c r="I975" s="172"/>
      <c r="J975" s="172"/>
      <c r="K975" s="172"/>
      <c r="L975" s="172"/>
      <c r="M975" s="172"/>
      <c r="N975" s="172"/>
      <c r="O975" s="172"/>
      <c r="P975" s="172"/>
      <c r="Q975" s="172"/>
      <c r="R975" s="172"/>
      <c r="S975" s="172"/>
      <c r="T975" s="172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2.75" customHeight="1">
      <c r="A976" s="1"/>
      <c r="B976" s="1"/>
      <c r="C976" s="172"/>
      <c r="D976" s="172"/>
      <c r="E976" s="172"/>
      <c r="F976" s="172"/>
      <c r="G976" s="172"/>
      <c r="H976" s="172"/>
      <c r="I976" s="172"/>
      <c r="J976" s="172"/>
      <c r="K976" s="172"/>
      <c r="L976" s="172"/>
      <c r="M976" s="172"/>
      <c r="N976" s="172"/>
      <c r="O976" s="172"/>
      <c r="P976" s="172"/>
      <c r="Q976" s="172"/>
      <c r="R976" s="172"/>
      <c r="S976" s="172"/>
      <c r="T976" s="172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2.75" customHeight="1">
      <c r="A977" s="1"/>
      <c r="B977" s="1"/>
      <c r="C977" s="172"/>
      <c r="D977" s="172"/>
      <c r="E977" s="172"/>
      <c r="F977" s="172"/>
      <c r="G977" s="172"/>
      <c r="H977" s="172"/>
      <c r="I977" s="172"/>
      <c r="J977" s="172"/>
      <c r="K977" s="172"/>
      <c r="L977" s="172"/>
      <c r="M977" s="172"/>
      <c r="N977" s="172"/>
      <c r="O977" s="172"/>
      <c r="P977" s="172"/>
      <c r="Q977" s="172"/>
      <c r="R977" s="172"/>
      <c r="S977" s="172"/>
      <c r="T977" s="172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2.75" customHeight="1">
      <c r="A978" s="1"/>
      <c r="B978" s="1"/>
      <c r="C978" s="172"/>
      <c r="D978" s="172"/>
      <c r="E978" s="172"/>
      <c r="F978" s="172"/>
      <c r="G978" s="172"/>
      <c r="H978" s="172"/>
      <c r="I978" s="172"/>
      <c r="J978" s="172"/>
      <c r="K978" s="172"/>
      <c r="L978" s="172"/>
      <c r="M978" s="172"/>
      <c r="N978" s="172"/>
      <c r="O978" s="172"/>
      <c r="P978" s="172"/>
      <c r="Q978" s="172"/>
      <c r="R978" s="172"/>
      <c r="S978" s="172"/>
      <c r="T978" s="172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2.75" customHeight="1">
      <c r="A979" s="1"/>
      <c r="B979" s="1"/>
      <c r="C979" s="172"/>
      <c r="D979" s="172"/>
      <c r="E979" s="172"/>
      <c r="F979" s="172"/>
      <c r="G979" s="172"/>
      <c r="H979" s="172"/>
      <c r="I979" s="172"/>
      <c r="J979" s="172"/>
      <c r="K979" s="172"/>
      <c r="L979" s="172"/>
      <c r="M979" s="172"/>
      <c r="N979" s="172"/>
      <c r="O979" s="172"/>
      <c r="P979" s="172"/>
      <c r="Q979" s="172"/>
      <c r="R979" s="172"/>
      <c r="S979" s="172"/>
      <c r="T979" s="172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2.75" customHeight="1">
      <c r="A980" s="1"/>
      <c r="B980" s="1"/>
      <c r="C980" s="172"/>
      <c r="D980" s="172"/>
      <c r="E980" s="172"/>
      <c r="F980" s="172"/>
      <c r="G980" s="172"/>
      <c r="H980" s="172"/>
      <c r="I980" s="172"/>
      <c r="J980" s="172"/>
      <c r="K980" s="172"/>
      <c r="L980" s="172"/>
      <c r="M980" s="172"/>
      <c r="N980" s="172"/>
      <c r="O980" s="172"/>
      <c r="P980" s="172"/>
      <c r="Q980" s="172"/>
      <c r="R980" s="172"/>
      <c r="S980" s="172"/>
      <c r="T980" s="172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2.75" customHeight="1">
      <c r="A981" s="1"/>
      <c r="B981" s="1"/>
      <c r="C981" s="172"/>
      <c r="D981" s="172"/>
      <c r="E981" s="172"/>
      <c r="F981" s="172"/>
      <c r="G981" s="172"/>
      <c r="H981" s="172"/>
      <c r="I981" s="172"/>
      <c r="J981" s="172"/>
      <c r="K981" s="172"/>
      <c r="L981" s="172"/>
      <c r="M981" s="172"/>
      <c r="N981" s="172"/>
      <c r="O981" s="172"/>
      <c r="P981" s="172"/>
      <c r="Q981" s="172"/>
      <c r="R981" s="172"/>
      <c r="S981" s="172"/>
      <c r="T981" s="172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2.75" customHeight="1">
      <c r="A982" s="1"/>
      <c r="B982" s="1"/>
      <c r="C982" s="172"/>
      <c r="D982" s="172"/>
      <c r="E982" s="172"/>
      <c r="F982" s="172"/>
      <c r="G982" s="172"/>
      <c r="H982" s="172"/>
      <c r="I982" s="172"/>
      <c r="J982" s="172"/>
      <c r="K982" s="172"/>
      <c r="L982" s="172"/>
      <c r="M982" s="172"/>
      <c r="N982" s="172"/>
      <c r="O982" s="172"/>
      <c r="P982" s="172"/>
      <c r="Q982" s="172"/>
      <c r="R982" s="172"/>
      <c r="S982" s="172"/>
      <c r="T982" s="172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2.75" customHeight="1">
      <c r="A983" s="1"/>
      <c r="B983" s="1"/>
      <c r="C983" s="172"/>
      <c r="D983" s="172"/>
      <c r="E983" s="172"/>
      <c r="F983" s="172"/>
      <c r="G983" s="172"/>
      <c r="H983" s="172"/>
      <c r="I983" s="172"/>
      <c r="J983" s="172"/>
      <c r="K983" s="172"/>
      <c r="L983" s="172"/>
      <c r="M983" s="172"/>
      <c r="N983" s="172"/>
      <c r="O983" s="172"/>
      <c r="P983" s="172"/>
      <c r="Q983" s="172"/>
      <c r="R983" s="172"/>
      <c r="S983" s="172"/>
      <c r="T983" s="172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2.75" customHeight="1">
      <c r="A984" s="1"/>
      <c r="B984" s="1"/>
      <c r="C984" s="172"/>
      <c r="D984" s="172"/>
      <c r="E984" s="172"/>
      <c r="F984" s="172"/>
      <c r="G984" s="172"/>
      <c r="H984" s="172"/>
      <c r="I984" s="172"/>
      <c r="J984" s="172"/>
      <c r="K984" s="172"/>
      <c r="L984" s="172"/>
      <c r="M984" s="172"/>
      <c r="N984" s="172"/>
      <c r="O984" s="172"/>
      <c r="P984" s="172"/>
      <c r="Q984" s="172"/>
      <c r="R984" s="172"/>
      <c r="S984" s="172"/>
      <c r="T984" s="172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2.75" customHeight="1">
      <c r="A985" s="1"/>
      <c r="B985" s="1"/>
      <c r="C985" s="172"/>
      <c r="D985" s="172"/>
      <c r="E985" s="172"/>
      <c r="F985" s="172"/>
      <c r="G985" s="172"/>
      <c r="H985" s="172"/>
      <c r="I985" s="172"/>
      <c r="J985" s="172"/>
      <c r="K985" s="172"/>
      <c r="L985" s="172"/>
      <c r="M985" s="172"/>
      <c r="N985" s="172"/>
      <c r="O985" s="172"/>
      <c r="P985" s="172"/>
      <c r="Q985" s="172"/>
      <c r="R985" s="172"/>
      <c r="S985" s="172"/>
      <c r="T985" s="172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2.75" customHeight="1">
      <c r="A986" s="1"/>
      <c r="B986" s="1"/>
      <c r="C986" s="172"/>
      <c r="D986" s="172"/>
      <c r="E986" s="172"/>
      <c r="F986" s="172"/>
      <c r="G986" s="172"/>
      <c r="H986" s="172"/>
      <c r="I986" s="172"/>
      <c r="J986" s="172"/>
      <c r="K986" s="172"/>
      <c r="L986" s="172"/>
      <c r="M986" s="172"/>
      <c r="N986" s="172"/>
      <c r="O986" s="172"/>
      <c r="P986" s="172"/>
      <c r="Q986" s="172"/>
      <c r="R986" s="172"/>
      <c r="S986" s="172"/>
      <c r="T986" s="172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2.75" customHeight="1">
      <c r="A987" s="1"/>
      <c r="B987" s="1"/>
      <c r="C987" s="172"/>
      <c r="D987" s="172"/>
      <c r="E987" s="172"/>
      <c r="F987" s="172"/>
      <c r="G987" s="172"/>
      <c r="H987" s="172"/>
      <c r="I987" s="172"/>
      <c r="J987" s="172"/>
      <c r="K987" s="172"/>
      <c r="L987" s="172"/>
      <c r="M987" s="172"/>
      <c r="N987" s="172"/>
      <c r="O987" s="172"/>
      <c r="P987" s="172"/>
      <c r="Q987" s="172"/>
      <c r="R987" s="172"/>
      <c r="S987" s="172"/>
      <c r="T987" s="172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2.75" customHeight="1">
      <c r="A988" s="1"/>
      <c r="B988" s="1"/>
      <c r="C988" s="172"/>
      <c r="D988" s="172"/>
      <c r="E988" s="172"/>
      <c r="F988" s="172"/>
      <c r="G988" s="172"/>
      <c r="H988" s="172"/>
      <c r="I988" s="172"/>
      <c r="J988" s="172"/>
      <c r="K988" s="172"/>
      <c r="L988" s="172"/>
      <c r="M988" s="172"/>
      <c r="N988" s="172"/>
      <c r="O988" s="172"/>
      <c r="P988" s="172"/>
      <c r="Q988" s="172"/>
      <c r="R988" s="172"/>
      <c r="S988" s="172"/>
      <c r="T988" s="172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2.75" customHeight="1">
      <c r="A989" s="1"/>
      <c r="B989" s="1"/>
      <c r="C989" s="172"/>
      <c r="D989" s="171"/>
      <c r="E989" s="171"/>
      <c r="F989" s="171"/>
      <c r="G989" s="171"/>
      <c r="H989" s="172"/>
      <c r="I989" s="172"/>
      <c r="J989" s="172"/>
      <c r="K989" s="172"/>
      <c r="L989" s="172"/>
      <c r="M989" s="172"/>
      <c r="N989" s="172"/>
      <c r="O989" s="172"/>
      <c r="P989" s="172"/>
      <c r="Q989" s="172"/>
      <c r="R989" s="172"/>
      <c r="S989" s="172"/>
      <c r="T989" s="172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</sheetData>
  <mergeCells count="27">
    <mergeCell ref="Q3:Q4"/>
    <mergeCell ref="R3:T3"/>
    <mergeCell ref="B1:AC1"/>
    <mergeCell ref="B2:AC2"/>
    <mergeCell ref="B3:B4"/>
    <mergeCell ref="C3:C4"/>
    <mergeCell ref="D3:D4"/>
    <mergeCell ref="E3:E4"/>
    <mergeCell ref="F3:F4"/>
    <mergeCell ref="AC3:AC4"/>
    <mergeCell ref="G3:I3"/>
    <mergeCell ref="J3:J4"/>
    <mergeCell ref="C32:C36"/>
    <mergeCell ref="D31:G31"/>
    <mergeCell ref="D32:G36"/>
    <mergeCell ref="K3:M3"/>
    <mergeCell ref="N3:N4"/>
    <mergeCell ref="O3:O4"/>
    <mergeCell ref="P3:P4"/>
    <mergeCell ref="U3:U4"/>
    <mergeCell ref="V3:V4"/>
    <mergeCell ref="W3:W4"/>
    <mergeCell ref="X3:X4"/>
    <mergeCell ref="Y3:Y4"/>
    <mergeCell ref="Z3:Z4"/>
    <mergeCell ref="AA3:AA4"/>
    <mergeCell ref="AB3:AB4"/>
  </mergeCells>
  <printOptions horizontalCentered="1"/>
  <pageMargins bottom="0.75" footer="0.0" header="0.0" left="0.25" right="0.25" top="0.7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2020-02-27T17:16:45Z</dcterms:created>
  <dc:creator>Microsoft Office User</dc:creator>
</cp:coreProperties>
</file>