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thern Events\Southern Event Templates\"/>
    </mc:Choice>
  </mc:AlternateContent>
  <xr:revisionPtr revIDLastSave="0" documentId="13_ncr:1_{90A7311D-AFC2-4847-8826-E892938FA94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ips (Read Me First!)" sheetId="1" r:id="rId1"/>
    <sheet name="Day-Of Timeline" sheetId="2" r:id="rId2"/>
    <sheet name="Guest List" sheetId="3" r:id="rId3"/>
    <sheet name="Wedding Budget Calculator" sheetId="4" r:id="rId4"/>
    <sheet name="Venue Comparison Chart" sheetId="5" r:id="rId5"/>
    <sheet name="Seating Chart" sheetId="7" r:id="rId6"/>
    <sheet name="Vendor Contacts" sheetId="8" r:id="rId7"/>
    <sheet name="Who to Call List" sheetId="9" r:id="rId8"/>
    <sheet name="Packing List" sheetId="10" r:id="rId9"/>
    <sheet name="Photography Shot List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0" l="1"/>
  <c r="I16" i="7"/>
  <c r="O22" i="5"/>
  <c r="N22" i="5"/>
  <c r="M22" i="5"/>
  <c r="L22" i="5"/>
  <c r="K22" i="5"/>
  <c r="J22" i="5"/>
  <c r="H22" i="5"/>
  <c r="F22" i="5"/>
  <c r="D22" i="5"/>
  <c r="B22" i="5"/>
  <c r="C106" i="4"/>
  <c r="B106" i="4"/>
  <c r="C76" i="4"/>
  <c r="B76" i="4"/>
  <c r="G73" i="4"/>
  <c r="F73" i="4"/>
  <c r="G60" i="4"/>
  <c r="F60" i="4"/>
  <c r="C58" i="4"/>
  <c r="B58" i="4"/>
  <c r="G54" i="4"/>
  <c r="F54" i="4"/>
  <c r="G48" i="4"/>
  <c r="F48" i="4"/>
  <c r="C43" i="4"/>
  <c r="B43" i="4"/>
  <c r="G40" i="4"/>
  <c r="F40" i="4"/>
  <c r="G31" i="4"/>
  <c r="F31" i="4"/>
  <c r="C28" i="4"/>
  <c r="B28" i="4"/>
  <c r="G19" i="4"/>
  <c r="F19" i="4"/>
  <c r="C19" i="4"/>
  <c r="C110" i="4" s="1"/>
  <c r="B19" i="4"/>
  <c r="B110" i="4" l="1"/>
</calcChain>
</file>

<file path=xl/sharedStrings.xml><?xml version="1.0" encoding="utf-8"?>
<sst xmlns="http://schemas.openxmlformats.org/spreadsheetml/2006/main" count="479" uniqueCount="341">
  <si>
    <t>Day-Of Timeline</t>
  </si>
  <si>
    <t>First name</t>
  </si>
  <si>
    <t>TIP: this schedule is highly customizable to your timeline and type of event. Change it up! Feel free to duplicate the sheet for a multi-day wedding.</t>
  </si>
  <si>
    <t>Last name</t>
  </si>
  <si>
    <t>E-mail Address</t>
  </si>
  <si>
    <t>Household</t>
  </si>
  <si>
    <t>Save the Date Sent</t>
  </si>
  <si>
    <t>Invitation # (match # to returned invites without a name)</t>
  </si>
  <si>
    <t>Attending Wedding</t>
  </si>
  <si>
    <t>Needs welcome package/out-of-town</t>
  </si>
  <si>
    <t>Meal Choice</t>
  </si>
  <si>
    <t>Diet Restrictions</t>
  </si>
  <si>
    <t>Table #</t>
  </si>
  <si>
    <t>Gift</t>
  </si>
  <si>
    <t>Thank You Sent</t>
  </si>
  <si>
    <t>Notes</t>
  </si>
  <si>
    <t>Time</t>
  </si>
  <si>
    <t xml:space="preserve">All of the cells can be changed or deleted depending on your needs. Not having a welcome event? Just delete that column from the guest list spreadhsheet. </t>
  </si>
  <si>
    <t>IMPORTANT: just because something is listed does NOT mean you have to do it/include it. We wanted to be as comprehensive as possible, but you do you!</t>
  </si>
  <si>
    <t>Before the Ceremony</t>
  </si>
  <si>
    <t>Location</t>
  </si>
  <si>
    <t>Point Person</t>
  </si>
  <si>
    <t>Point Person Phone</t>
  </si>
  <si>
    <t>Y</t>
  </si>
  <si>
    <t>Items needed</t>
  </si>
  <si>
    <t>Location of items</t>
  </si>
  <si>
    <t>Bridesmaids arrive for hair and makeup</t>
  </si>
  <si>
    <t>Salon on 5th</t>
  </si>
  <si>
    <t xml:space="preserve">Megan B. </t>
  </si>
  <si>
    <t>Not having a honeymoon? Delete it from the sheet. Not having a wedding part? Delete it from the sheet. Just use these sheets as a guideline. :)</t>
  </si>
  <si>
    <t>Headpiece</t>
  </si>
  <si>
    <t>Partner's house</t>
  </si>
  <si>
    <t>Hair and Makeup</t>
  </si>
  <si>
    <t>Pick up decorations from Partner's house</t>
  </si>
  <si>
    <t>Day-of coordinator</t>
  </si>
  <si>
    <t>Photographer arrives</t>
  </si>
  <si>
    <t>To print the spreadsheets for your own binder</t>
  </si>
  <si>
    <t xml:space="preserve">Click on FILE, then PRINT. Choose CURRENT SHEET or ALL SHEETS (depending on your needs). Choose LANDSCAPE alignment, and FIT TO WIDTH or FIT TO PAGE. </t>
  </si>
  <si>
    <t>Venue setup and sound system</t>
  </si>
  <si>
    <t>Family Photos</t>
  </si>
  <si>
    <t>Flowers arrive and set up</t>
  </si>
  <si>
    <t>Bar supplies arrive</t>
  </si>
  <si>
    <t>Cake delivered</t>
  </si>
  <si>
    <t>Getting ready</t>
  </si>
  <si>
    <t>Photographer miscellaneous photos/getting ready</t>
  </si>
  <si>
    <t>Ceremony</t>
  </si>
  <si>
    <t>Guests arrive</t>
  </si>
  <si>
    <t>venue</t>
  </si>
  <si>
    <t>Lead usher</t>
  </si>
  <si>
    <t>Budget: Don't edit the total cost cells, they'll auto-calculate as you fill in the budget numbers</t>
  </si>
  <si>
    <t>Processional begins</t>
  </si>
  <si>
    <t>Cocktail Hour</t>
  </si>
  <si>
    <t>Reception</t>
  </si>
  <si>
    <t>Meal starts</t>
  </si>
  <si>
    <t>First dance</t>
  </si>
  <si>
    <t>Dancing/entertainment/games begin</t>
  </si>
  <si>
    <t>Wedding Budget Calculator</t>
  </si>
  <si>
    <t>Goodbyes and send-off</t>
  </si>
  <si>
    <t>TIP: your event might vary a lot. Add in your own details such as lawn games, the Shoe Game, extra photos, etc. It's your jam!</t>
  </si>
  <si>
    <t>Delete any fields you don't need! Just because it's listed, doesn't mean you have to include it.</t>
  </si>
  <si>
    <t>Don't edit the total cost cells, they'll auto-calculate as you fill in the budget numbers</t>
  </si>
  <si>
    <t>Apparel for Partner 1</t>
  </si>
  <si>
    <t>Estimated</t>
  </si>
  <si>
    <t xml:space="preserve">Actual </t>
  </si>
  <si>
    <t>Apparel for Partner 2</t>
  </si>
  <si>
    <t>Dress/Suit</t>
  </si>
  <si>
    <t>Shoes</t>
  </si>
  <si>
    <t>Undergarments</t>
  </si>
  <si>
    <t>Hosiery/Socks</t>
  </si>
  <si>
    <t>Jewelry</t>
  </si>
  <si>
    <t>Venue Comparison Chart</t>
  </si>
  <si>
    <t>Headpiece/veil/hat</t>
  </si>
  <si>
    <t>Gloves</t>
  </si>
  <si>
    <t>Garters</t>
  </si>
  <si>
    <t>Guest count: 120</t>
  </si>
  <si>
    <t>Outfit preservation</t>
  </si>
  <si>
    <t>Alterations</t>
  </si>
  <si>
    <t>Going-away outfit</t>
  </si>
  <si>
    <t>Venue Name</t>
  </si>
  <si>
    <t>Honeymoon clothes</t>
  </si>
  <si>
    <t>Women's Club</t>
  </si>
  <si>
    <t>Wedding night outfit</t>
  </si>
  <si>
    <t>Hotel Barrington</t>
  </si>
  <si>
    <t>William's Farm</t>
  </si>
  <si>
    <t>Fox Gallery</t>
  </si>
  <si>
    <t>Total</t>
  </si>
  <si>
    <t>Mom's house</t>
  </si>
  <si>
    <t>Capacity</t>
  </si>
  <si>
    <t>Up to 200 seated</t>
  </si>
  <si>
    <t>Up to 250 seated</t>
  </si>
  <si>
    <t>Up to 130 seated</t>
  </si>
  <si>
    <t>Up to 150 seated</t>
  </si>
  <si>
    <t>Website</t>
  </si>
  <si>
    <t>Apparel for Wedding Party</t>
  </si>
  <si>
    <t>Flowers</t>
  </si>
  <si>
    <t>Wedding party outfits</t>
  </si>
  <si>
    <t>Partners' bouquets</t>
  </si>
  <si>
    <t>Wedding party accessories</t>
  </si>
  <si>
    <t>Wedding party bouquets</t>
  </si>
  <si>
    <t>Wedding party shoes</t>
  </si>
  <si>
    <t>Wedding party corsages</t>
  </si>
  <si>
    <t>Family outfits/accessories</t>
  </si>
  <si>
    <t>Wedding party boutonnières</t>
  </si>
  <si>
    <t>Children's apparel</t>
  </si>
  <si>
    <t>Reception centerpieces</t>
  </si>
  <si>
    <t>Chair floral decor</t>
  </si>
  <si>
    <t>Tossing bouquet</t>
  </si>
  <si>
    <t>Flower bearer flowers</t>
  </si>
  <si>
    <t>Officiant</t>
  </si>
  <si>
    <t>Venue fee</t>
  </si>
  <si>
    <t>Decorations</t>
  </si>
  <si>
    <t>Photography</t>
  </si>
  <si>
    <t>Chair rental</t>
  </si>
  <si>
    <t>Couple portraits</t>
  </si>
  <si>
    <t>Guest book/print</t>
  </si>
  <si>
    <t>Reception photos</t>
  </si>
  <si>
    <t>Location fee</t>
  </si>
  <si>
    <t>Ring bearer container</t>
  </si>
  <si>
    <t>Ceremony photos</t>
  </si>
  <si>
    <t>Flower bearer container/basket</t>
  </si>
  <si>
    <t>Photo albums +  prints</t>
  </si>
  <si>
    <t>Unity ceremony materials</t>
  </si>
  <si>
    <t>Engagement photos</t>
  </si>
  <si>
    <t>5 hour setup, brides' room, no cleanup</t>
  </si>
  <si>
    <t>Ceremony music (DJ, MP3s, etc.)</t>
  </si>
  <si>
    <t>Post-wedding shoot</t>
  </si>
  <si>
    <t>Gratuity</t>
  </si>
  <si>
    <t>Transportation</t>
  </si>
  <si>
    <t>Caterers</t>
  </si>
  <si>
    <t>Any caterer allowed</t>
  </si>
  <si>
    <t>Childcare</t>
  </si>
  <si>
    <t>Honeymoon</t>
  </si>
  <si>
    <t>Bartender</t>
  </si>
  <si>
    <t>Any liquor allowed</t>
  </si>
  <si>
    <t>Air fare</t>
  </si>
  <si>
    <t>Liquor</t>
  </si>
  <si>
    <t>Catered by venue</t>
  </si>
  <si>
    <t>Accommodations</t>
  </si>
  <si>
    <t>Rehearsal Dinner</t>
  </si>
  <si>
    <t>Rental Car</t>
  </si>
  <si>
    <t>Security</t>
  </si>
  <si>
    <t>Required</t>
  </si>
  <si>
    <t>Caterer</t>
  </si>
  <si>
    <t>Entertainment</t>
  </si>
  <si>
    <t>Supplies</t>
  </si>
  <si>
    <t>Wedding cake</t>
  </si>
  <si>
    <t>Outside baker allowed</t>
  </si>
  <si>
    <t>Cake decorations</t>
  </si>
  <si>
    <t>DIY</t>
  </si>
  <si>
    <t>Tables/chairs</t>
  </si>
  <si>
    <t>Decorations and centerpieces</t>
  </si>
  <si>
    <t>Dishes</t>
  </si>
  <si>
    <t>Rings</t>
  </si>
  <si>
    <t>Included</t>
  </si>
  <si>
    <t>Wedding bands</t>
  </si>
  <si>
    <t>Music</t>
  </si>
  <si>
    <t>Engagement rings</t>
  </si>
  <si>
    <t>Glassware</t>
  </si>
  <si>
    <t>Sound system</t>
  </si>
  <si>
    <t>Engraving</t>
  </si>
  <si>
    <t>Guest parking</t>
  </si>
  <si>
    <t>Napkins</t>
  </si>
  <si>
    <t>Linens</t>
  </si>
  <si>
    <t>rental, $12.40 ea.</t>
  </si>
  <si>
    <t>Dishes and flatware</t>
  </si>
  <si>
    <t>Tables</t>
  </si>
  <si>
    <t>Up to 200</t>
  </si>
  <si>
    <t>Gifts + Favors</t>
  </si>
  <si>
    <t>Chairs</t>
  </si>
  <si>
    <t>Servers</t>
  </si>
  <si>
    <t>Wedding partygifts</t>
  </si>
  <si>
    <t>Total Price</t>
  </si>
  <si>
    <t>Gifts for your partner</t>
  </si>
  <si>
    <t>Guest favors</t>
  </si>
  <si>
    <t>Paper Goods</t>
  </si>
  <si>
    <t>Invitations</t>
  </si>
  <si>
    <t>Signage</t>
  </si>
  <si>
    <t>Miscellaneous</t>
  </si>
  <si>
    <t>Map/direction cards</t>
  </si>
  <si>
    <t>Marriage license</t>
  </si>
  <si>
    <t>Reply cards</t>
  </si>
  <si>
    <t>Wedding party luncheons</t>
  </si>
  <si>
    <t>Ceremony cards</t>
  </si>
  <si>
    <t>Hairdresser</t>
  </si>
  <si>
    <t>Save the date</t>
  </si>
  <si>
    <t>Nails</t>
  </si>
  <si>
    <t>Postage</t>
  </si>
  <si>
    <t>Makeup</t>
  </si>
  <si>
    <t>Calligrapher</t>
  </si>
  <si>
    <t>Wedding party hair/makeup/nails</t>
  </si>
  <si>
    <t>Newspaper announcement</t>
  </si>
  <si>
    <t>Wedding planner</t>
  </si>
  <si>
    <t>Thank you notes</t>
  </si>
  <si>
    <t>Rehearsal dinner invitations</t>
  </si>
  <si>
    <t>Hotel accomodations/travel for guests</t>
  </si>
  <si>
    <t>Wedding party luncheon invitations</t>
  </si>
  <si>
    <t>TIP: Don't edit the total cells, they'll auto-calculate as you fill in the costs</t>
  </si>
  <si>
    <t>Other</t>
  </si>
  <si>
    <t>Bachelor/bachelorette party invitations</t>
  </si>
  <si>
    <t>Paste photos here</t>
  </si>
  <si>
    <t>Programs</t>
  </si>
  <si>
    <t>Address labels</t>
  </si>
  <si>
    <t>Food</t>
  </si>
  <si>
    <t>Musician/DJ/MP3s</t>
  </si>
  <si>
    <t>Non-music entertainment</t>
  </si>
  <si>
    <t>Cakes Desserts</t>
  </si>
  <si>
    <t>Cake knife</t>
  </si>
  <si>
    <t>Cake table decor</t>
  </si>
  <si>
    <t>Guest book/table number table decor</t>
  </si>
  <si>
    <t>Centerpieces/decor</t>
  </si>
  <si>
    <t>Other decor</t>
  </si>
  <si>
    <t>Dishes + flatware</t>
  </si>
  <si>
    <t>tossing items (bubbles, rice, confetti)</t>
  </si>
  <si>
    <t>Parking</t>
  </si>
  <si>
    <t>Gratuities</t>
  </si>
  <si>
    <t>TOTAL</t>
  </si>
  <si>
    <t>TIP: Don't edit the total cost cells, they'll auto-calculate as you fill in the budget numbers</t>
  </si>
  <si>
    <t>Seating Chart</t>
  </si>
  <si>
    <t>Table 1 - Hogwarts</t>
  </si>
  <si>
    <t>Table 2 - Mordor</t>
  </si>
  <si>
    <t>Table 3 - Narnia</t>
  </si>
  <si>
    <t>Table 4 - Enterprise</t>
  </si>
  <si>
    <t>Table 5 - Tatooine</t>
  </si>
  <si>
    <t>Table 6 - Earthsea</t>
  </si>
  <si>
    <t>Table 7 - Oz</t>
  </si>
  <si>
    <t>Table 8 - Westeros</t>
  </si>
  <si>
    <t>Partner 1</t>
  </si>
  <si>
    <t>Partner's Mother</t>
  </si>
  <si>
    <t>Partner 2</t>
  </si>
  <si>
    <t>Partner's Father</t>
  </si>
  <si>
    <t>Wedding Party Member 1</t>
  </si>
  <si>
    <t>Wedding Party Member 2</t>
  </si>
  <si>
    <t>Wedding Party Member 3</t>
  </si>
  <si>
    <t xml:space="preserve">Sister </t>
  </si>
  <si>
    <t>Wedding Party Member 4</t>
  </si>
  <si>
    <t>Wedding Party Member 5</t>
  </si>
  <si>
    <t>Cousin</t>
  </si>
  <si>
    <t>Wedding Party Member 6</t>
  </si>
  <si>
    <t>Brother</t>
  </si>
  <si>
    <t xml:space="preserve">Total guests: </t>
  </si>
  <si>
    <t>Total guests:</t>
  </si>
  <si>
    <t>Vendor Contacts</t>
  </si>
  <si>
    <t>Vendor Type</t>
  </si>
  <si>
    <t>Business Name</t>
  </si>
  <si>
    <t>Contact Name</t>
  </si>
  <si>
    <t>Contact #</t>
  </si>
  <si>
    <t>Contract</t>
  </si>
  <si>
    <t>Arrival Time</t>
  </si>
  <si>
    <t>Gets Meal?</t>
  </si>
  <si>
    <t>Paid?</t>
  </si>
  <si>
    <t>Photographer</t>
  </si>
  <si>
    <t xml:space="preserve"> </t>
  </si>
  <si>
    <t>8 hours with 2 photographers and photobooth</t>
  </si>
  <si>
    <t>2pm</t>
  </si>
  <si>
    <t>Wedding Planner</t>
  </si>
  <si>
    <t>Day-Of Coordinator</t>
  </si>
  <si>
    <t>Alcohol</t>
  </si>
  <si>
    <t>Bakery</t>
  </si>
  <si>
    <t>Burlesque Performers</t>
  </si>
  <si>
    <t>Videographer</t>
  </si>
  <si>
    <t>Makeup Artist</t>
  </si>
  <si>
    <t>Dress Vendor</t>
  </si>
  <si>
    <t>Suit Vendor</t>
  </si>
  <si>
    <t>Ceremony Venue</t>
  </si>
  <si>
    <t>Reception Venue</t>
  </si>
  <si>
    <t>Florist</t>
  </si>
  <si>
    <t>Accessory Vendor</t>
  </si>
  <si>
    <t>Paper Goods Vendor</t>
  </si>
  <si>
    <t>Who to Call List</t>
  </si>
  <si>
    <t>Name</t>
  </si>
  <si>
    <t>Role</t>
  </si>
  <si>
    <t>Day-of Phone Number</t>
  </si>
  <si>
    <t>Flight Information</t>
  </si>
  <si>
    <t>Departure Time</t>
  </si>
  <si>
    <t>Maid of honor, acccessories, photo wrangling for portraits</t>
  </si>
  <si>
    <t>Day-of Coordinator, ceremony and reception setup</t>
  </si>
  <si>
    <t>Mother of the bride, flowers</t>
  </si>
  <si>
    <t>Packing List</t>
  </si>
  <si>
    <t>Item</t>
  </si>
  <si>
    <t>Details</t>
  </si>
  <si>
    <t>Location from</t>
  </si>
  <si>
    <t>Location to</t>
  </si>
  <si>
    <t>Box #</t>
  </si>
  <si>
    <t>In charge of clean-up</t>
  </si>
  <si>
    <t>Dress</t>
  </si>
  <si>
    <t>Includes bag, steamer</t>
  </si>
  <si>
    <t>Ceremony venue</t>
  </si>
  <si>
    <t>Veil and headpiece</t>
  </si>
  <si>
    <t>3 pieces total</t>
  </si>
  <si>
    <t>Tie, cuff links, etc</t>
  </si>
  <si>
    <t>Ring</t>
  </si>
  <si>
    <t>Wedding Party Gifts</t>
  </si>
  <si>
    <t>Suitcase</t>
  </si>
  <si>
    <t>Cuff Links, suspenders</t>
  </si>
  <si>
    <t>Wedding party gifts</t>
  </si>
  <si>
    <t>Partner's gifts</t>
  </si>
  <si>
    <t>Photography Shot List</t>
  </si>
  <si>
    <t>Ceremony decorations</t>
  </si>
  <si>
    <t>Reception decorations</t>
  </si>
  <si>
    <t>Photo Session</t>
  </si>
  <si>
    <t>Who's Involved?</t>
  </si>
  <si>
    <t>Cat Wrangler</t>
  </si>
  <si>
    <t>Specifics</t>
  </si>
  <si>
    <t>Table numbers</t>
  </si>
  <si>
    <t>Wedding party, couple</t>
  </si>
  <si>
    <t>Day-of Coordinator</t>
  </si>
  <si>
    <t>Memorial shots, jewelry shots, hanging dress, having drinks</t>
  </si>
  <si>
    <t>Guest Book Print</t>
  </si>
  <si>
    <t>Detail Shots</t>
  </si>
  <si>
    <t>Photographer, decor, venue</t>
  </si>
  <si>
    <t>Thumbprint stamps</t>
  </si>
  <si>
    <t>Highlight DIYed centerpieces, guest book print, decor, vintage plates, cake topper</t>
  </si>
  <si>
    <t>Insert your own items in the list!</t>
  </si>
  <si>
    <t>Wedding Party Photos</t>
  </si>
  <si>
    <t>Wedding Party, couple</t>
  </si>
  <si>
    <t>Fight scene, running, dinosaur, shots</t>
  </si>
  <si>
    <t>Couple Portraits</t>
  </si>
  <si>
    <t>Couple</t>
  </si>
  <si>
    <t>On the bridge, on the lake</t>
  </si>
  <si>
    <t>First kiss, wide shot, processional, recessional, mini flag waving</t>
  </si>
  <si>
    <t>Both sides of family, immediate, extended</t>
  </si>
  <si>
    <t>Add special grandmother shot</t>
  </si>
  <si>
    <t>Alma Mater Shots</t>
  </si>
  <si>
    <t>Couple, classmates</t>
  </si>
  <si>
    <t>Miscellaneous Friends and Family</t>
  </si>
  <si>
    <t>Everyone</t>
  </si>
  <si>
    <t>Entrance, speeches, first dance, special surprise dance, magician tricks, parent dances, cake cutting, lots of candids</t>
  </si>
  <si>
    <t>Table group shots</t>
  </si>
  <si>
    <t>Shots of each table</t>
  </si>
  <si>
    <t>Couple table</t>
  </si>
  <si>
    <t>Wedding Planning Binder</t>
  </si>
  <si>
    <t>Guest seating and guest book signing</t>
  </si>
  <si>
    <t>Signing Register</t>
  </si>
  <si>
    <t>Confetti</t>
  </si>
  <si>
    <t>Give hugs and have something to drink &amp; eat</t>
  </si>
  <si>
    <t>Bridal Party Photos with Couple</t>
  </si>
  <si>
    <t>Couple photos while guests enjoy snacks &amp; drinks</t>
  </si>
  <si>
    <t>Welcoming of Newly Weds</t>
  </si>
  <si>
    <t>Speeches</t>
  </si>
  <si>
    <t>Cake Cutting</t>
  </si>
  <si>
    <t>Last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</si>
</sst>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&quot;:&quot;mm&quot; &quot;AM/PM"/>
    <numFmt numFmtId="165" formatCode="&quot;R&quot;#,##0.00"/>
  </numFmts>
  <fonts count="21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D81853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rgb="FF1155CC"/>
      <name val="Arial"/>
      <family val="2"/>
    </font>
    <font>
      <u/>
      <sz val="11"/>
      <color rgb="FF1155CC"/>
      <name val="Arial"/>
      <family val="2"/>
    </font>
    <font>
      <b/>
      <sz val="11"/>
      <color rgb="FFD81853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sz val="12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1853"/>
        <bgColor rgb="FFD81853"/>
      </patternFill>
    </fill>
    <fill>
      <patternFill patternType="solid">
        <fgColor rgb="FFFFFFFF"/>
        <bgColor rgb="FFFFFFFF"/>
      </patternFill>
    </fill>
    <fill>
      <patternFill patternType="solid">
        <fgColor rgb="FF3E1151"/>
        <bgColor rgb="FF3E1151"/>
      </patternFill>
    </fill>
    <fill>
      <patternFill patternType="solid">
        <fgColor rgb="FF04B598"/>
        <bgColor rgb="FF04B598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 applyFont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4" fillId="4" borderId="0" xfId="0" applyFont="1" applyFill="1" applyAlignment="1"/>
    <xf numFmtId="0" fontId="4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/>
    <xf numFmtId="0" fontId="6" fillId="4" borderId="1" xfId="0" applyFont="1" applyFill="1" applyBorder="1" applyAlignment="1">
      <alignment horizontal="center" wrapText="1"/>
    </xf>
    <xf numFmtId="0" fontId="4" fillId="0" borderId="0" xfId="0" applyFont="1" applyAlignment="1"/>
    <xf numFmtId="49" fontId="6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4" borderId="0" xfId="0" applyFont="1" applyFill="1" applyAlignment="1">
      <alignment horizontal="center" wrapText="1"/>
    </xf>
    <xf numFmtId="0" fontId="4" fillId="0" borderId="0" xfId="0" applyFont="1" applyAlignment="1"/>
    <xf numFmtId="0" fontId="6" fillId="2" borderId="0" xfId="0" applyFont="1" applyFill="1" applyAlignment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0" fillId="3" borderId="0" xfId="0" applyFont="1" applyFill="1" applyAlignment="1"/>
    <xf numFmtId="164" fontId="4" fillId="0" borderId="0" xfId="0" applyNumberFormat="1" applyFont="1" applyAlignment="1">
      <alignment horizontal="left"/>
    </xf>
    <xf numFmtId="0" fontId="4" fillId="3" borderId="0" xfId="0" applyFont="1" applyFill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/>
    <xf numFmtId="18" fontId="4" fillId="0" borderId="0" xfId="0" applyNumberFormat="1" applyFont="1" applyAlignment="1">
      <alignment horizontal="left"/>
    </xf>
    <xf numFmtId="0" fontId="4" fillId="5" borderId="0" xfId="0" applyFont="1" applyFill="1" applyAlignment="1"/>
    <xf numFmtId="0" fontId="11" fillId="0" borderId="0" xfId="0" applyFont="1" applyAlignment="1"/>
    <xf numFmtId="0" fontId="4" fillId="0" borderId="0" xfId="0" applyFont="1" applyAlignment="1">
      <alignment horizontal="center" wrapText="1"/>
    </xf>
    <xf numFmtId="18" fontId="4" fillId="0" borderId="0" xfId="0" applyNumberFormat="1" applyFont="1" applyAlignment="1">
      <alignment horizontal="left"/>
    </xf>
    <xf numFmtId="18" fontId="4" fillId="0" borderId="0" xfId="0" applyNumberFormat="1" applyFont="1" applyAlignment="1"/>
    <xf numFmtId="164" fontId="4" fillId="0" borderId="0" xfId="0" applyNumberFormat="1" applyFont="1" applyAlignment="1"/>
    <xf numFmtId="0" fontId="1" fillId="0" borderId="0" xfId="0" applyFont="1" applyAlignment="1">
      <alignment wrapText="1"/>
    </xf>
    <xf numFmtId="0" fontId="6" fillId="5" borderId="0" xfId="0" applyFont="1" applyFill="1" applyAlignment="1"/>
    <xf numFmtId="0" fontId="4" fillId="6" borderId="0" xfId="0" applyFont="1" applyFill="1" applyAlignment="1"/>
    <xf numFmtId="0" fontId="4" fillId="0" borderId="0" xfId="0" applyFont="1" applyAlignment="1"/>
    <xf numFmtId="0" fontId="4" fillId="6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wrapText="1"/>
    </xf>
    <xf numFmtId="18" fontId="4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7" borderId="0" xfId="0" applyFont="1" applyFill="1"/>
    <xf numFmtId="0" fontId="0" fillId="7" borderId="0" xfId="0" applyFont="1" applyFill="1" applyAlignment="1"/>
    <xf numFmtId="165" fontId="1" fillId="7" borderId="0" xfId="0" applyNumberFormat="1" applyFont="1" applyFill="1"/>
    <xf numFmtId="165" fontId="0" fillId="7" borderId="0" xfId="0" applyNumberFormat="1" applyFont="1" applyFill="1" applyAlignment="1"/>
    <xf numFmtId="165" fontId="2" fillId="2" borderId="0" xfId="0" applyNumberFormat="1" applyFont="1" applyFill="1" applyAlignment="1"/>
    <xf numFmtId="165" fontId="4" fillId="2" borderId="0" xfId="0" applyNumberFormat="1" applyFont="1" applyFill="1" applyAlignment="1"/>
    <xf numFmtId="165" fontId="0" fillId="0" borderId="0" xfId="0" applyNumberFormat="1" applyFont="1" applyAlignment="1"/>
    <xf numFmtId="165" fontId="12" fillId="0" borderId="0" xfId="0" applyNumberFormat="1" applyFont="1" applyAlignment="1"/>
    <xf numFmtId="165" fontId="4" fillId="0" borderId="0" xfId="0" applyNumberFormat="1" applyFont="1" applyAlignment="1"/>
    <xf numFmtId="165" fontId="13" fillId="0" borderId="0" xfId="0" applyNumberFormat="1" applyFont="1" applyAlignment="1"/>
    <xf numFmtId="165" fontId="6" fillId="5" borderId="0" xfId="0" applyNumberFormat="1" applyFont="1" applyFill="1" applyAlignment="1"/>
    <xf numFmtId="165" fontId="9" fillId="3" borderId="0" xfId="0" applyNumberFormat="1" applyFont="1" applyFill="1" applyAlignment="1"/>
    <xf numFmtId="165" fontId="4" fillId="6" borderId="0" xfId="0" applyNumberFormat="1" applyFont="1" applyFill="1" applyAlignment="1"/>
    <xf numFmtId="165" fontId="4" fillId="3" borderId="0" xfId="0" applyNumberFormat="1" applyFont="1" applyFill="1" applyAlignment="1"/>
    <xf numFmtId="165" fontId="6" fillId="5" borderId="0" xfId="0" applyNumberFormat="1" applyFont="1" applyFill="1" applyAlignment="1">
      <alignment horizontal="right"/>
    </xf>
    <xf numFmtId="165" fontId="15" fillId="5" borderId="0" xfId="0" applyNumberFormat="1" applyFont="1" applyFill="1" applyAlignment="1">
      <alignment horizontal="right"/>
    </xf>
    <xf numFmtId="165" fontId="9" fillId="3" borderId="0" xfId="0" applyNumberFormat="1" applyFont="1" applyFill="1" applyAlignment="1">
      <alignment horizontal="left"/>
    </xf>
    <xf numFmtId="165" fontId="16" fillId="0" borderId="0" xfId="0" applyNumberFormat="1" applyFont="1" applyAlignment="1">
      <alignment horizontal="right"/>
    </xf>
    <xf numFmtId="165" fontId="7" fillId="3" borderId="0" xfId="0" applyNumberFormat="1" applyFont="1" applyFill="1" applyAlignment="1"/>
    <xf numFmtId="0" fontId="19" fillId="2" borderId="0" xfId="0" applyFont="1" applyFill="1" applyAlignment="1"/>
    <xf numFmtId="165" fontId="14" fillId="0" borderId="0" xfId="0" applyNumberFormat="1" applyFont="1" applyAlignment="1"/>
    <xf numFmtId="165" fontId="6" fillId="2" borderId="0" xfId="0" applyNumberFormat="1" applyFont="1" applyFill="1" applyAlignment="1">
      <alignment horizontal="center"/>
    </xf>
    <xf numFmtId="165" fontId="11" fillId="0" borderId="0" xfId="0" applyNumberFormat="1" applyFont="1" applyAlignment="1"/>
    <xf numFmtId="165" fontId="4" fillId="6" borderId="0" xfId="0" applyNumberFormat="1" applyFont="1" applyFill="1" applyAlignment="1">
      <alignment wrapText="1"/>
    </xf>
    <xf numFmtId="165" fontId="4" fillId="6" borderId="0" xfId="0" applyNumberFormat="1" applyFont="1" applyFill="1" applyAlignment="1">
      <alignment horizontal="right" wrapText="1"/>
    </xf>
    <xf numFmtId="165" fontId="4" fillId="5" borderId="0" xfId="0" applyNumberFormat="1" applyFont="1" applyFill="1" applyAlignment="1"/>
    <xf numFmtId="165" fontId="7" fillId="0" borderId="0" xfId="0" applyNumberFormat="1" applyFont="1" applyAlignment="1">
      <alignment wrapText="1"/>
    </xf>
    <xf numFmtId="0" fontId="4" fillId="0" borderId="0" xfId="0" applyFont="1" applyAlignment="1"/>
    <xf numFmtId="0" fontId="0" fillId="0" borderId="0" xfId="0" applyFont="1" applyAlignment="1"/>
    <xf numFmtId="0" fontId="18" fillId="7" borderId="0" xfId="1" applyFill="1"/>
    <xf numFmtId="0" fontId="0" fillId="7" borderId="0" xfId="0" applyFont="1" applyFill="1" applyAlignment="1"/>
    <xf numFmtId="0" fontId="4" fillId="0" borderId="0" xfId="0" applyFont="1" applyAlignment="1"/>
    <xf numFmtId="0" fontId="0" fillId="0" borderId="0" xfId="0" applyFont="1" applyAlignment="1"/>
    <xf numFmtId="0" fontId="5" fillId="5" borderId="0" xfId="0" applyFont="1" applyFill="1" applyAlignment="1"/>
    <xf numFmtId="0" fontId="20" fillId="2" borderId="0" xfId="0" applyFont="1" applyFill="1" applyAlignment="1"/>
    <xf numFmtId="0" fontId="8" fillId="3" borderId="0" xfId="0" applyFont="1" applyFill="1" applyAlignment="1"/>
    <xf numFmtId="165" fontId="18" fillId="7" borderId="0" xfId="1" applyNumberFormat="1" applyFill="1"/>
    <xf numFmtId="165" fontId="0" fillId="7" borderId="0" xfId="0" applyNumberFormat="1" applyFont="1" applyFill="1" applyAlignment="1"/>
    <xf numFmtId="165" fontId="6" fillId="2" borderId="0" xfId="0" applyNumberFormat="1" applyFont="1" applyFill="1" applyAlignment="1">
      <alignment horizontal="center"/>
    </xf>
    <xf numFmtId="165" fontId="0" fillId="0" borderId="0" xfId="0" applyNumberFormat="1" applyFont="1" applyAlignment="1"/>
    <xf numFmtId="0" fontId="2" fillId="2" borderId="0" xfId="0" applyFont="1" applyFill="1" applyAlignment="1"/>
    <xf numFmtId="0" fontId="3" fillId="3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thernsound.weebly.com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gif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2" name="image2.gif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3</xdr:col>
      <xdr:colOff>628649</xdr:colOff>
      <xdr:row>0</xdr:row>
      <xdr:rowOff>1754662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ACF100-1D38-474E-B390-884860FAB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276225</xdr:colOff>
      <xdr:row>1</xdr:row>
      <xdr:rowOff>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1AF3A9-8144-4644-89DB-A4BD6018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0"/>
          <a:ext cx="1762125" cy="1762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3" name="image7.gif" title="Image">
          <a:extLst>
            <a:ext uri="{FF2B5EF4-FFF2-40B4-BE49-F238E27FC236}">
              <a16:creationId xmlns:a16="http://schemas.microsoft.com/office/drawing/2014/main" id="{FD3B6AC7-5348-4E40-96C6-52BD3213D5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7335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781049</xdr:colOff>
      <xdr:row>0</xdr:row>
      <xdr:rowOff>1754662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067AFA-7EC2-459B-AA1C-3EA04270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2552699</xdr:colOff>
      <xdr:row>0</xdr:row>
      <xdr:rowOff>1754662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F49C05-8397-4C08-B286-3899FF77B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628649</xdr:colOff>
      <xdr:row>0</xdr:row>
      <xdr:rowOff>1754662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A4648C-7C0B-49F5-9F01-22278B895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628649</xdr:colOff>
      <xdr:row>0</xdr:row>
      <xdr:rowOff>1754662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B85BCA-EB95-4188-A321-9A749A19A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800099</xdr:colOff>
      <xdr:row>0</xdr:row>
      <xdr:rowOff>1754662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B525-9D19-44BA-B89F-10B0A2E6C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2" name="image5.gif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1162049</xdr:colOff>
      <xdr:row>1</xdr:row>
      <xdr:rowOff>2062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504C5B-F2E0-45B5-B178-1340B9BAC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2" name="image10.gif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647699</xdr:colOff>
      <xdr:row>0</xdr:row>
      <xdr:rowOff>1754662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42BDDF-12F8-4664-8F44-E8881984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2" name="image6.gif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504824</xdr:colOff>
      <xdr:row>0</xdr:row>
      <xdr:rowOff>1754662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F3C9F7-ECDA-4E60-A256-5708CEB4F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2" name="image7.gif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1028699</xdr:colOff>
      <xdr:row>0</xdr:row>
      <xdr:rowOff>1754662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343922-2EA1-479B-9097-BBF2D21A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733550"/>
    <xdr:pic>
      <xdr:nvPicPr>
        <xdr:cNvPr id="3" name="image7.gif" title="Image">
          <a:extLst>
            <a:ext uri="{FF2B5EF4-FFF2-40B4-BE49-F238E27FC236}">
              <a16:creationId xmlns:a16="http://schemas.microsoft.com/office/drawing/2014/main" id="{E54FC868-285E-4D61-8C26-004D5B2FCB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7335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1523999</xdr:colOff>
      <xdr:row>0</xdr:row>
      <xdr:rowOff>1754662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9A000D-EBC2-43D0-B9DD-9052F633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1754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6"/>
  <sheetViews>
    <sheetView tabSelected="1" workbookViewId="0">
      <pane ySplit="1" topLeftCell="A2" activePane="bottomLeft" state="frozen"/>
      <selection pane="bottomLeft" activeCell="L1" sqref="L1"/>
    </sheetView>
  </sheetViews>
  <sheetFormatPr defaultColWidth="14.42578125" defaultRowHeight="15.75" customHeight="1" x14ac:dyDescent="0.2"/>
  <cols>
    <col min="7" max="7" width="12" customWidth="1"/>
    <col min="10" max="10" width="22.28515625" customWidth="1"/>
  </cols>
  <sheetData>
    <row r="1" spans="1:26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2.75" x14ac:dyDescent="0.2">
      <c r="A2" s="76" t="s">
        <v>330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7.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2.75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2.75" x14ac:dyDescent="0.2">
      <c r="A5" s="73" t="s">
        <v>17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15" x14ac:dyDescent="0.25">
      <c r="A6" s="17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" x14ac:dyDescent="0.25">
      <c r="A7" s="17" t="s">
        <v>29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" x14ac:dyDescent="0.25">
      <c r="A9" s="75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12.75" x14ac:dyDescent="0.2">
      <c r="A10" s="73" t="s">
        <v>37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12.7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x14ac:dyDescent="0.25">
      <c r="A12" s="75" t="s">
        <v>15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12.75" x14ac:dyDescent="0.2">
      <c r="A13" s="2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x14ac:dyDescent="0.2">
      <c r="A14" s="12" t="s">
        <v>49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12.7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</sheetData>
  <mergeCells count="8">
    <mergeCell ref="C1:I1"/>
    <mergeCell ref="A10:Z10"/>
    <mergeCell ref="A12:Z12"/>
    <mergeCell ref="A15:Z15"/>
    <mergeCell ref="A9:Z9"/>
    <mergeCell ref="A2:Z3"/>
    <mergeCell ref="A4:Z4"/>
    <mergeCell ref="A5:Z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B29"/>
  <sheetViews>
    <sheetView workbookViewId="0">
      <pane ySplit="2" topLeftCell="A3" activePane="bottomLeft" state="frozen"/>
      <selection pane="bottomLeft" activeCell="A3" sqref="A3:XFD3"/>
    </sheetView>
  </sheetViews>
  <sheetFormatPr defaultColWidth="14.42578125" defaultRowHeight="15.75" customHeight="1" x14ac:dyDescent="0.2"/>
  <cols>
    <col min="1" max="1" width="19.140625" customWidth="1"/>
    <col min="2" max="2" width="21.85546875" customWidth="1"/>
    <col min="4" max="4" width="25.42578125" customWidth="1"/>
    <col min="5" max="5" width="21" customWidth="1"/>
  </cols>
  <sheetData>
    <row r="1" spans="1:28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8" x14ac:dyDescent="0.25">
      <c r="A2" s="82" t="s">
        <v>296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2.75" x14ac:dyDescent="0.2">
      <c r="A4" s="15" t="s">
        <v>299</v>
      </c>
      <c r="B4" s="15" t="s">
        <v>300</v>
      </c>
      <c r="C4" s="15" t="s">
        <v>301</v>
      </c>
      <c r="D4" s="15" t="s">
        <v>302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8.25" x14ac:dyDescent="0.2">
      <c r="A5" s="38" t="s">
        <v>43</v>
      </c>
      <c r="B5" s="38" t="s">
        <v>304</v>
      </c>
      <c r="C5" s="38" t="s">
        <v>305</v>
      </c>
      <c r="D5" s="38" t="s">
        <v>306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2.75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" x14ac:dyDescent="0.2">
      <c r="A7" s="38" t="s">
        <v>308</v>
      </c>
      <c r="B7" s="38" t="s">
        <v>309</v>
      </c>
      <c r="C7" s="38" t="s">
        <v>250</v>
      </c>
      <c r="D7" s="38" t="s">
        <v>311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5.5" x14ac:dyDescent="0.2">
      <c r="A9" s="38" t="s">
        <v>313</v>
      </c>
      <c r="B9" s="38" t="s">
        <v>314</v>
      </c>
      <c r="C9" s="38" t="s">
        <v>305</v>
      </c>
      <c r="D9" s="38" t="s">
        <v>315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2.7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2.75" x14ac:dyDescent="0.2">
      <c r="A11" s="38" t="s">
        <v>316</v>
      </c>
      <c r="B11" s="38" t="s">
        <v>317</v>
      </c>
      <c r="C11" s="38" t="s">
        <v>250</v>
      </c>
      <c r="D11" s="38" t="s">
        <v>318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2.7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38.25" x14ac:dyDescent="0.2">
      <c r="A13" s="38" t="s">
        <v>45</v>
      </c>
      <c r="B13" s="38" t="s">
        <v>314</v>
      </c>
      <c r="C13" s="38" t="s">
        <v>250</v>
      </c>
      <c r="D13" s="38" t="s">
        <v>319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2.7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25.5" x14ac:dyDescent="0.2">
      <c r="A15" s="38" t="s">
        <v>39</v>
      </c>
      <c r="B15" s="38" t="s">
        <v>320</v>
      </c>
      <c r="C15" s="38" t="s">
        <v>305</v>
      </c>
      <c r="D15" s="38" t="s">
        <v>321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2.7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2.75" x14ac:dyDescent="0.2">
      <c r="A17" s="38" t="s">
        <v>322</v>
      </c>
      <c r="B17" s="38" t="s">
        <v>323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2.7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5.5" x14ac:dyDescent="0.2">
      <c r="A19" s="38" t="s">
        <v>324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2.75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63.75" x14ac:dyDescent="0.2">
      <c r="A21" s="38" t="s">
        <v>52</v>
      </c>
      <c r="B21" s="38" t="s">
        <v>325</v>
      </c>
      <c r="C21" s="38" t="s">
        <v>250</v>
      </c>
      <c r="D21" s="38" t="s">
        <v>326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2.7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2.75" x14ac:dyDescent="0.2">
      <c r="A23" s="38" t="s">
        <v>327</v>
      </c>
      <c r="B23" s="38" t="s">
        <v>325</v>
      </c>
      <c r="C23" s="38" t="s">
        <v>250</v>
      </c>
      <c r="D23" s="38" t="s">
        <v>328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2.7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2.75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2.75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2.7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</sheetData>
  <mergeCells count="2">
    <mergeCell ref="A2:AB2"/>
    <mergeCell ref="C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workbookViewId="0">
      <pane ySplit="2" topLeftCell="A32" activePane="bottomLeft" state="frozen"/>
      <selection pane="bottomLeft" activeCell="D45" sqref="D45"/>
    </sheetView>
  </sheetViews>
  <sheetFormatPr defaultColWidth="14.42578125" defaultRowHeight="15.75" customHeight="1" x14ac:dyDescent="0.2"/>
  <cols>
    <col min="2" max="2" width="43" bestFit="1" customWidth="1"/>
    <col min="4" max="4" width="13.85546875" customWidth="1"/>
    <col min="5" max="5" width="19.28515625" bestFit="1" customWidth="1"/>
    <col min="7" max="7" width="16.7109375" bestFit="1" customWidth="1"/>
  </cols>
  <sheetData>
    <row r="1" spans="1:26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25">
      <c r="A2" s="1" t="s">
        <v>0</v>
      </c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6" t="s">
        <v>2</v>
      </c>
      <c r="B3" s="8"/>
      <c r="C3" s="8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x14ac:dyDescent="0.2">
      <c r="A4" s="8"/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x14ac:dyDescent="0.2">
      <c r="A5" s="13" t="s">
        <v>16</v>
      </c>
      <c r="B5" s="13" t="s">
        <v>19</v>
      </c>
      <c r="C5" s="13" t="s">
        <v>20</v>
      </c>
      <c r="D5" s="14" t="s">
        <v>21</v>
      </c>
      <c r="E5" s="15" t="s">
        <v>22</v>
      </c>
      <c r="F5" s="13" t="s">
        <v>24</v>
      </c>
      <c r="G5" s="13" t="s">
        <v>25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18">
        <v>0.375</v>
      </c>
      <c r="B6" s="20" t="s">
        <v>26</v>
      </c>
      <c r="C6" s="20" t="s">
        <v>27</v>
      </c>
      <c r="D6" s="22" t="s">
        <v>28</v>
      </c>
      <c r="E6" s="20"/>
      <c r="F6" s="20" t="s">
        <v>30</v>
      </c>
      <c r="G6" s="20" t="s">
        <v>31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x14ac:dyDescent="0.2">
      <c r="A7" s="18"/>
      <c r="B7" s="20" t="s">
        <v>32</v>
      </c>
      <c r="C7" s="8"/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5.5" x14ac:dyDescent="0.2">
      <c r="A8" s="18"/>
      <c r="B8" s="20" t="s">
        <v>33</v>
      </c>
      <c r="C8" s="8"/>
      <c r="D8" s="22" t="s">
        <v>34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24"/>
      <c r="B9" s="20" t="s">
        <v>35</v>
      </c>
      <c r="C9" s="8"/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x14ac:dyDescent="0.2">
      <c r="A10" s="24"/>
      <c r="B10" s="20" t="s">
        <v>38</v>
      </c>
      <c r="C10" s="8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x14ac:dyDescent="0.2">
      <c r="A11" s="24"/>
      <c r="B11" s="20" t="s">
        <v>39</v>
      </c>
      <c r="C11" s="8"/>
      <c r="D11" s="10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x14ac:dyDescent="0.2">
      <c r="A12" s="24"/>
      <c r="B12" s="12" t="s">
        <v>40</v>
      </c>
      <c r="C12" s="8"/>
      <c r="D12" s="10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x14ac:dyDescent="0.2">
      <c r="A13" s="24"/>
      <c r="B13" s="20" t="s">
        <v>41</v>
      </c>
      <c r="C13" s="8"/>
      <c r="D13" s="10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x14ac:dyDescent="0.2">
      <c r="A14" s="24"/>
      <c r="B14" s="20" t="s">
        <v>42</v>
      </c>
      <c r="C14" s="8"/>
      <c r="D14" s="10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24"/>
      <c r="B15" s="20" t="s">
        <v>43</v>
      </c>
      <c r="C15" s="8"/>
      <c r="D15" s="10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x14ac:dyDescent="0.2">
      <c r="A16" s="24"/>
      <c r="B16" s="20" t="s">
        <v>44</v>
      </c>
      <c r="C16" s="8"/>
      <c r="D16" s="10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x14ac:dyDescent="0.2">
      <c r="A17" s="15" t="s">
        <v>16</v>
      </c>
      <c r="B17" s="13" t="s">
        <v>45</v>
      </c>
      <c r="C17" s="13" t="s">
        <v>20</v>
      </c>
      <c r="D17" s="14" t="s">
        <v>21</v>
      </c>
      <c r="E17" s="15" t="s">
        <v>22</v>
      </c>
      <c r="F17" s="13" t="s">
        <v>24</v>
      </c>
      <c r="G17" s="13" t="s">
        <v>25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24"/>
      <c r="B18" s="12" t="s">
        <v>46</v>
      </c>
      <c r="C18" s="16" t="s">
        <v>47</v>
      </c>
      <c r="D18" s="27" t="s">
        <v>48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x14ac:dyDescent="0.2">
      <c r="A19" s="24"/>
      <c r="B19" s="12" t="s">
        <v>50</v>
      </c>
      <c r="C19" s="8"/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x14ac:dyDescent="0.2">
      <c r="A20" s="24"/>
      <c r="B20" s="37" t="s">
        <v>332</v>
      </c>
      <c r="C20" s="8"/>
      <c r="D20" s="10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70" customFormat="1" ht="12.75" x14ac:dyDescent="0.2">
      <c r="A21" s="28"/>
      <c r="B21" s="37" t="s">
        <v>333</v>
      </c>
      <c r="C21" s="69"/>
      <c r="D21" s="3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2.75" x14ac:dyDescent="0.2">
      <c r="A22" s="15" t="s">
        <v>16</v>
      </c>
      <c r="B22" s="13" t="s">
        <v>51</v>
      </c>
      <c r="C22" s="13" t="s">
        <v>20</v>
      </c>
      <c r="D22" s="14" t="s">
        <v>21</v>
      </c>
      <c r="E22" s="15" t="s">
        <v>22</v>
      </c>
      <c r="F22" s="13" t="s">
        <v>24</v>
      </c>
      <c r="G22" s="13" t="s">
        <v>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24"/>
      <c r="B23" s="37" t="s">
        <v>334</v>
      </c>
      <c r="C23" s="8"/>
      <c r="D23" s="10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x14ac:dyDescent="0.2">
      <c r="A24" s="28"/>
      <c r="B24" s="37" t="s">
        <v>335</v>
      </c>
      <c r="C24" s="8"/>
      <c r="D24" s="10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70" customFormat="1" ht="12.75" x14ac:dyDescent="0.2">
      <c r="A25" s="28"/>
      <c r="B25" s="37" t="s">
        <v>336</v>
      </c>
      <c r="C25" s="69"/>
      <c r="D25" s="3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12.75" x14ac:dyDescent="0.2">
      <c r="A26" s="15" t="s">
        <v>16</v>
      </c>
      <c r="B26" s="13" t="s">
        <v>52</v>
      </c>
      <c r="C26" s="13" t="s">
        <v>20</v>
      </c>
      <c r="D26" s="14" t="s">
        <v>21</v>
      </c>
      <c r="E26" s="15" t="s">
        <v>22</v>
      </c>
      <c r="F26" s="13" t="s">
        <v>24</v>
      </c>
      <c r="G26" s="13" t="s">
        <v>25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28"/>
      <c r="B27" s="37" t="s">
        <v>331</v>
      </c>
      <c r="C27" s="8"/>
      <c r="D27" s="10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70" customFormat="1" ht="12.75" x14ac:dyDescent="0.2">
      <c r="A28" s="28"/>
      <c r="B28" s="37" t="s">
        <v>337</v>
      </c>
      <c r="C28" s="69"/>
      <c r="D28" s="3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2.75" x14ac:dyDescent="0.2">
      <c r="A29" s="24"/>
      <c r="B29" s="37" t="s">
        <v>338</v>
      </c>
      <c r="C29" s="8"/>
      <c r="D29" s="10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x14ac:dyDescent="0.2">
      <c r="A30" s="24"/>
      <c r="B30" s="12" t="s">
        <v>53</v>
      </c>
      <c r="C30" s="8"/>
      <c r="D30" s="10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x14ac:dyDescent="0.2">
      <c r="A31" s="24"/>
      <c r="B31" s="12" t="s">
        <v>54</v>
      </c>
      <c r="C31" s="8"/>
      <c r="D31" s="10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x14ac:dyDescent="0.2">
      <c r="A32" s="24"/>
      <c r="B32" s="12" t="s">
        <v>55</v>
      </c>
      <c r="C32" s="8"/>
      <c r="D32" s="10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x14ac:dyDescent="0.2">
      <c r="A33" s="24"/>
      <c r="B33" s="37" t="s">
        <v>339</v>
      </c>
      <c r="C33" s="8"/>
      <c r="D33" s="10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x14ac:dyDescent="0.2">
      <c r="A34" s="24"/>
      <c r="B34" s="37" t="s">
        <v>340</v>
      </c>
      <c r="C34" s="8"/>
      <c r="D34" s="10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x14ac:dyDescent="0.2">
      <c r="A35" s="24"/>
      <c r="B35" s="12" t="s">
        <v>57</v>
      </c>
      <c r="C35" s="8"/>
      <c r="D35" s="10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x14ac:dyDescent="0.2">
      <c r="A36" s="29"/>
      <c r="B36" s="38"/>
      <c r="C36" s="8"/>
      <c r="D36" s="10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x14ac:dyDescent="0.2">
      <c r="A37" s="30"/>
      <c r="B37" s="38"/>
      <c r="C37" s="8"/>
      <c r="D37" s="10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x14ac:dyDescent="0.2">
      <c r="A38" s="30"/>
      <c r="B38" s="38"/>
      <c r="C38" s="8"/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x14ac:dyDescent="0.2">
      <c r="A39" s="6" t="s">
        <v>58</v>
      </c>
      <c r="B39" s="19"/>
      <c r="C39" s="8"/>
      <c r="D39" s="1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x14ac:dyDescent="0.2">
      <c r="A40" s="8"/>
      <c r="B40" s="38"/>
      <c r="C40" s="8"/>
      <c r="D40" s="1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x14ac:dyDescent="0.2">
      <c r="D41" s="31"/>
    </row>
    <row r="42" spans="1:26" ht="12.75" x14ac:dyDescent="0.2">
      <c r="D42" s="31"/>
    </row>
    <row r="43" spans="1:26" ht="12.75" x14ac:dyDescent="0.2">
      <c r="D43" s="31"/>
    </row>
    <row r="44" spans="1:26" ht="12.75" x14ac:dyDescent="0.2">
      <c r="D44" s="31"/>
    </row>
    <row r="45" spans="1:26" ht="12.75" x14ac:dyDescent="0.2">
      <c r="D45" s="31"/>
    </row>
    <row r="46" spans="1:26" ht="12.75" x14ac:dyDescent="0.2">
      <c r="D46" s="31"/>
    </row>
    <row r="47" spans="1:26" ht="12.75" x14ac:dyDescent="0.2">
      <c r="D47" s="31"/>
    </row>
    <row r="48" spans="1:26" ht="12.75" x14ac:dyDescent="0.2">
      <c r="D48" s="31"/>
    </row>
    <row r="49" spans="4:4" ht="12.75" x14ac:dyDescent="0.2">
      <c r="D49" s="31"/>
    </row>
    <row r="50" spans="4:4" ht="12.75" x14ac:dyDescent="0.2">
      <c r="D50" s="31"/>
    </row>
    <row r="51" spans="4:4" ht="12.75" x14ac:dyDescent="0.2">
      <c r="D51" s="31"/>
    </row>
    <row r="52" spans="4:4" ht="12.75" x14ac:dyDescent="0.2">
      <c r="D52" s="31"/>
    </row>
    <row r="53" spans="4:4" ht="12.75" x14ac:dyDescent="0.2">
      <c r="D53" s="31"/>
    </row>
    <row r="54" spans="4:4" ht="12.75" x14ac:dyDescent="0.2">
      <c r="D54" s="31"/>
    </row>
    <row r="55" spans="4:4" ht="12.75" x14ac:dyDescent="0.2">
      <c r="D55" s="31"/>
    </row>
    <row r="56" spans="4:4" ht="12.75" x14ac:dyDescent="0.2">
      <c r="D56" s="31"/>
    </row>
    <row r="57" spans="4:4" ht="12.75" x14ac:dyDescent="0.2">
      <c r="D57" s="31"/>
    </row>
    <row r="58" spans="4:4" ht="12.75" x14ac:dyDescent="0.2">
      <c r="D58" s="31"/>
    </row>
    <row r="59" spans="4:4" ht="12.75" x14ac:dyDescent="0.2">
      <c r="D59" s="31"/>
    </row>
    <row r="60" spans="4:4" ht="12.75" x14ac:dyDescent="0.2">
      <c r="D60" s="31"/>
    </row>
    <row r="61" spans="4:4" ht="12.75" x14ac:dyDescent="0.2">
      <c r="D61" s="31"/>
    </row>
    <row r="62" spans="4:4" ht="12.75" x14ac:dyDescent="0.2">
      <c r="D62" s="31"/>
    </row>
    <row r="63" spans="4:4" ht="12.75" x14ac:dyDescent="0.2">
      <c r="D63" s="31"/>
    </row>
    <row r="64" spans="4:4" ht="12.75" x14ac:dyDescent="0.2">
      <c r="D64" s="31"/>
    </row>
    <row r="65" spans="4:4" ht="12.75" x14ac:dyDescent="0.2">
      <c r="D65" s="31"/>
    </row>
    <row r="66" spans="4:4" ht="12.75" x14ac:dyDescent="0.2">
      <c r="D66" s="31"/>
    </row>
    <row r="67" spans="4:4" ht="12.75" x14ac:dyDescent="0.2">
      <c r="D67" s="31"/>
    </row>
    <row r="68" spans="4:4" ht="12.75" x14ac:dyDescent="0.2">
      <c r="D68" s="31"/>
    </row>
    <row r="69" spans="4:4" ht="12.75" x14ac:dyDescent="0.2">
      <c r="D69" s="31"/>
    </row>
    <row r="70" spans="4:4" ht="12.75" x14ac:dyDescent="0.2">
      <c r="D70" s="31"/>
    </row>
    <row r="71" spans="4:4" ht="12.75" x14ac:dyDescent="0.2">
      <c r="D71" s="31"/>
    </row>
    <row r="72" spans="4:4" ht="12.75" x14ac:dyDescent="0.2">
      <c r="D72" s="31"/>
    </row>
    <row r="73" spans="4:4" ht="12.75" x14ac:dyDescent="0.2">
      <c r="D73" s="31"/>
    </row>
    <row r="74" spans="4:4" ht="12.75" x14ac:dyDescent="0.2">
      <c r="D74" s="31"/>
    </row>
    <row r="75" spans="4:4" ht="12.75" x14ac:dyDescent="0.2">
      <c r="D75" s="31"/>
    </row>
    <row r="76" spans="4:4" ht="12.75" x14ac:dyDescent="0.2">
      <c r="D76" s="31"/>
    </row>
    <row r="77" spans="4:4" ht="12.75" x14ac:dyDescent="0.2">
      <c r="D77" s="31"/>
    </row>
    <row r="78" spans="4:4" ht="12.75" x14ac:dyDescent="0.2">
      <c r="D78" s="31"/>
    </row>
    <row r="79" spans="4:4" ht="12.75" x14ac:dyDescent="0.2">
      <c r="D79" s="31"/>
    </row>
    <row r="80" spans="4:4" ht="12.75" x14ac:dyDescent="0.2">
      <c r="D80" s="31"/>
    </row>
    <row r="81" spans="4:4" ht="12.75" x14ac:dyDescent="0.2">
      <c r="D81" s="31"/>
    </row>
    <row r="82" spans="4:4" ht="12.75" x14ac:dyDescent="0.2">
      <c r="D82" s="31"/>
    </row>
    <row r="83" spans="4:4" ht="12.75" x14ac:dyDescent="0.2">
      <c r="D83" s="31"/>
    </row>
    <row r="84" spans="4:4" ht="12.75" x14ac:dyDescent="0.2">
      <c r="D84" s="31"/>
    </row>
    <row r="85" spans="4:4" ht="12.75" x14ac:dyDescent="0.2">
      <c r="D85" s="31"/>
    </row>
    <row r="86" spans="4:4" ht="12.75" x14ac:dyDescent="0.2">
      <c r="D86" s="31"/>
    </row>
    <row r="87" spans="4:4" ht="12.75" x14ac:dyDescent="0.2">
      <c r="D87" s="31"/>
    </row>
    <row r="88" spans="4:4" ht="12.75" x14ac:dyDescent="0.2">
      <c r="D88" s="31"/>
    </row>
    <row r="89" spans="4:4" ht="12.75" x14ac:dyDescent="0.2">
      <c r="D89" s="31"/>
    </row>
    <row r="90" spans="4:4" ht="12.75" x14ac:dyDescent="0.2">
      <c r="D90" s="31"/>
    </row>
    <row r="91" spans="4:4" ht="12.75" x14ac:dyDescent="0.2">
      <c r="D91" s="31"/>
    </row>
    <row r="92" spans="4:4" ht="12.75" x14ac:dyDescent="0.2">
      <c r="D92" s="31"/>
    </row>
    <row r="93" spans="4:4" ht="12.75" x14ac:dyDescent="0.2">
      <c r="D93" s="31"/>
    </row>
    <row r="94" spans="4:4" ht="12.75" x14ac:dyDescent="0.2">
      <c r="D94" s="31"/>
    </row>
    <row r="95" spans="4:4" ht="12.75" x14ac:dyDescent="0.2">
      <c r="D95" s="31"/>
    </row>
    <row r="96" spans="4:4" ht="12.75" x14ac:dyDescent="0.2">
      <c r="D96" s="31"/>
    </row>
    <row r="97" spans="4:4" ht="12.75" x14ac:dyDescent="0.2">
      <c r="D97" s="31"/>
    </row>
    <row r="98" spans="4:4" ht="12.75" x14ac:dyDescent="0.2">
      <c r="D98" s="31"/>
    </row>
    <row r="99" spans="4:4" ht="12.75" x14ac:dyDescent="0.2">
      <c r="D99" s="31"/>
    </row>
    <row r="100" spans="4:4" ht="12.75" x14ac:dyDescent="0.2">
      <c r="D100" s="31"/>
    </row>
    <row r="101" spans="4:4" ht="12.75" x14ac:dyDescent="0.2">
      <c r="D101" s="31"/>
    </row>
    <row r="102" spans="4:4" ht="12.75" x14ac:dyDescent="0.2">
      <c r="D102" s="31"/>
    </row>
    <row r="103" spans="4:4" ht="12.75" x14ac:dyDescent="0.2">
      <c r="D103" s="31"/>
    </row>
    <row r="104" spans="4:4" ht="12.75" x14ac:dyDescent="0.2">
      <c r="D104" s="31"/>
    </row>
    <row r="105" spans="4:4" ht="12.75" x14ac:dyDescent="0.2">
      <c r="D105" s="31"/>
    </row>
    <row r="106" spans="4:4" ht="12.75" x14ac:dyDescent="0.2">
      <c r="D106" s="31"/>
    </row>
    <row r="107" spans="4:4" ht="12.75" x14ac:dyDescent="0.2">
      <c r="D107" s="31"/>
    </row>
    <row r="108" spans="4:4" ht="12.75" x14ac:dyDescent="0.2">
      <c r="D108" s="31"/>
    </row>
    <row r="109" spans="4:4" ht="12.75" x14ac:dyDescent="0.2">
      <c r="D109" s="31"/>
    </row>
    <row r="110" spans="4:4" ht="12.75" x14ac:dyDescent="0.2">
      <c r="D110" s="31"/>
    </row>
    <row r="111" spans="4:4" ht="12.75" x14ac:dyDescent="0.2">
      <c r="D111" s="31"/>
    </row>
    <row r="112" spans="4:4" ht="12.75" x14ac:dyDescent="0.2">
      <c r="D112" s="31"/>
    </row>
    <row r="113" spans="4:4" ht="12.75" x14ac:dyDescent="0.2">
      <c r="D113" s="31"/>
    </row>
    <row r="114" spans="4:4" ht="12.75" x14ac:dyDescent="0.2">
      <c r="D114" s="31"/>
    </row>
    <row r="115" spans="4:4" ht="12.75" x14ac:dyDescent="0.2">
      <c r="D115" s="31"/>
    </row>
    <row r="116" spans="4:4" ht="12.75" x14ac:dyDescent="0.2">
      <c r="D116" s="31"/>
    </row>
    <row r="117" spans="4:4" ht="12.75" x14ac:dyDescent="0.2">
      <c r="D117" s="31"/>
    </row>
    <row r="118" spans="4:4" ht="12.75" x14ac:dyDescent="0.2">
      <c r="D118" s="31"/>
    </row>
    <row r="119" spans="4:4" ht="12.75" x14ac:dyDescent="0.2">
      <c r="D119" s="31"/>
    </row>
    <row r="120" spans="4:4" ht="12.75" x14ac:dyDescent="0.2">
      <c r="D120" s="31"/>
    </row>
    <row r="121" spans="4:4" ht="12.75" x14ac:dyDescent="0.2">
      <c r="D121" s="31"/>
    </row>
    <row r="122" spans="4:4" ht="12.75" x14ac:dyDescent="0.2">
      <c r="D122" s="31"/>
    </row>
    <row r="123" spans="4:4" ht="12.75" x14ac:dyDescent="0.2">
      <c r="D123" s="31"/>
    </row>
    <row r="124" spans="4:4" ht="12.75" x14ac:dyDescent="0.2">
      <c r="D124" s="31"/>
    </row>
    <row r="125" spans="4:4" ht="12.75" x14ac:dyDescent="0.2">
      <c r="D125" s="31"/>
    </row>
    <row r="126" spans="4:4" ht="12.75" x14ac:dyDescent="0.2">
      <c r="D126" s="31"/>
    </row>
    <row r="127" spans="4:4" ht="12.75" x14ac:dyDescent="0.2">
      <c r="D127" s="31"/>
    </row>
    <row r="128" spans="4:4" ht="12.75" x14ac:dyDescent="0.2">
      <c r="D128" s="31"/>
    </row>
    <row r="129" spans="4:4" ht="12.75" x14ac:dyDescent="0.2">
      <c r="D129" s="31"/>
    </row>
    <row r="130" spans="4:4" ht="12.75" x14ac:dyDescent="0.2">
      <c r="D130" s="31"/>
    </row>
    <row r="131" spans="4:4" ht="12.75" x14ac:dyDescent="0.2">
      <c r="D131" s="31"/>
    </row>
    <row r="132" spans="4:4" ht="12.75" x14ac:dyDescent="0.2">
      <c r="D132" s="31"/>
    </row>
    <row r="133" spans="4:4" ht="12.75" x14ac:dyDescent="0.2">
      <c r="D133" s="31"/>
    </row>
    <row r="134" spans="4:4" ht="12.75" x14ac:dyDescent="0.2">
      <c r="D134" s="31"/>
    </row>
    <row r="135" spans="4:4" ht="12.75" x14ac:dyDescent="0.2">
      <c r="D135" s="31"/>
    </row>
    <row r="136" spans="4:4" ht="12.75" x14ac:dyDescent="0.2">
      <c r="D136" s="31"/>
    </row>
    <row r="137" spans="4:4" ht="12.75" x14ac:dyDescent="0.2">
      <c r="D137" s="31"/>
    </row>
    <row r="138" spans="4:4" ht="12.75" x14ac:dyDescent="0.2">
      <c r="D138" s="31"/>
    </row>
    <row r="139" spans="4:4" ht="12.75" x14ac:dyDescent="0.2">
      <c r="D139" s="31"/>
    </row>
    <row r="140" spans="4:4" ht="12.75" x14ac:dyDescent="0.2">
      <c r="D140" s="31"/>
    </row>
    <row r="141" spans="4:4" ht="12.75" x14ac:dyDescent="0.2">
      <c r="D141" s="31"/>
    </row>
    <row r="142" spans="4:4" ht="12.75" x14ac:dyDescent="0.2">
      <c r="D142" s="31"/>
    </row>
    <row r="143" spans="4:4" ht="12.75" x14ac:dyDescent="0.2">
      <c r="D143" s="31"/>
    </row>
    <row r="144" spans="4:4" ht="12.75" x14ac:dyDescent="0.2">
      <c r="D144" s="31"/>
    </row>
    <row r="145" spans="4:4" ht="12.75" x14ac:dyDescent="0.2">
      <c r="D145" s="31"/>
    </row>
    <row r="146" spans="4:4" ht="12.75" x14ac:dyDescent="0.2">
      <c r="D146" s="31"/>
    </row>
    <row r="147" spans="4:4" ht="12.75" x14ac:dyDescent="0.2">
      <c r="D147" s="31"/>
    </row>
    <row r="148" spans="4:4" ht="12.75" x14ac:dyDescent="0.2">
      <c r="D148" s="31"/>
    </row>
    <row r="149" spans="4:4" ht="12.75" x14ac:dyDescent="0.2">
      <c r="D149" s="31"/>
    </row>
    <row r="150" spans="4:4" ht="12.75" x14ac:dyDescent="0.2">
      <c r="D150" s="31"/>
    </row>
    <row r="151" spans="4:4" ht="12.75" x14ac:dyDescent="0.2">
      <c r="D151" s="31"/>
    </row>
    <row r="152" spans="4:4" ht="12.75" x14ac:dyDescent="0.2">
      <c r="D152" s="31"/>
    </row>
    <row r="153" spans="4:4" ht="12.75" x14ac:dyDescent="0.2">
      <c r="D153" s="31"/>
    </row>
    <row r="154" spans="4:4" ht="12.75" x14ac:dyDescent="0.2">
      <c r="D154" s="31"/>
    </row>
    <row r="155" spans="4:4" ht="12.75" x14ac:dyDescent="0.2">
      <c r="D155" s="31"/>
    </row>
    <row r="156" spans="4:4" ht="12.75" x14ac:dyDescent="0.2">
      <c r="D156" s="31"/>
    </row>
    <row r="157" spans="4:4" ht="12.75" x14ac:dyDescent="0.2">
      <c r="D157" s="31"/>
    </row>
    <row r="158" spans="4:4" ht="12.75" x14ac:dyDescent="0.2">
      <c r="D158" s="31"/>
    </row>
    <row r="159" spans="4:4" ht="12.75" x14ac:dyDescent="0.2">
      <c r="D159" s="31"/>
    </row>
    <row r="160" spans="4:4" ht="12.75" x14ac:dyDescent="0.2">
      <c r="D160" s="31"/>
    </row>
    <row r="161" spans="4:4" ht="12.75" x14ac:dyDescent="0.2">
      <c r="D161" s="31"/>
    </row>
    <row r="162" spans="4:4" ht="12.75" x14ac:dyDescent="0.2">
      <c r="D162" s="31"/>
    </row>
    <row r="163" spans="4:4" ht="12.75" x14ac:dyDescent="0.2">
      <c r="D163" s="31"/>
    </row>
    <row r="164" spans="4:4" ht="12.75" x14ac:dyDescent="0.2">
      <c r="D164" s="31"/>
    </row>
    <row r="165" spans="4:4" ht="12.75" x14ac:dyDescent="0.2">
      <c r="D165" s="31"/>
    </row>
    <row r="166" spans="4:4" ht="12.75" x14ac:dyDescent="0.2">
      <c r="D166" s="31"/>
    </row>
    <row r="167" spans="4:4" ht="12.75" x14ac:dyDescent="0.2">
      <c r="D167" s="31"/>
    </row>
    <row r="168" spans="4:4" ht="12.75" x14ac:dyDescent="0.2">
      <c r="D168" s="31"/>
    </row>
    <row r="169" spans="4:4" ht="12.75" x14ac:dyDescent="0.2">
      <c r="D169" s="31"/>
    </row>
    <row r="170" spans="4:4" ht="12.75" x14ac:dyDescent="0.2">
      <c r="D170" s="31"/>
    </row>
    <row r="171" spans="4:4" ht="12.75" x14ac:dyDescent="0.2">
      <c r="D171" s="31"/>
    </row>
    <row r="172" spans="4:4" ht="12.75" x14ac:dyDescent="0.2">
      <c r="D172" s="31"/>
    </row>
    <row r="173" spans="4:4" ht="12.75" x14ac:dyDescent="0.2">
      <c r="D173" s="31"/>
    </row>
    <row r="174" spans="4:4" ht="12.75" x14ac:dyDescent="0.2">
      <c r="D174" s="31"/>
    </row>
    <row r="175" spans="4:4" ht="12.75" x14ac:dyDescent="0.2">
      <c r="D175" s="31"/>
    </row>
    <row r="176" spans="4:4" ht="12.75" x14ac:dyDescent="0.2">
      <c r="D176" s="31"/>
    </row>
    <row r="177" spans="4:4" ht="12.75" x14ac:dyDescent="0.2">
      <c r="D177" s="31"/>
    </row>
    <row r="178" spans="4:4" ht="12.75" x14ac:dyDescent="0.2">
      <c r="D178" s="31"/>
    </row>
    <row r="179" spans="4:4" ht="12.75" x14ac:dyDescent="0.2">
      <c r="D179" s="31"/>
    </row>
    <row r="180" spans="4:4" ht="12.75" x14ac:dyDescent="0.2">
      <c r="D180" s="31"/>
    </row>
    <row r="181" spans="4:4" ht="12.75" x14ac:dyDescent="0.2">
      <c r="D181" s="31"/>
    </row>
    <row r="182" spans="4:4" ht="12.75" x14ac:dyDescent="0.2">
      <c r="D182" s="31"/>
    </row>
    <row r="183" spans="4:4" ht="12.75" x14ac:dyDescent="0.2">
      <c r="D183" s="31"/>
    </row>
    <row r="184" spans="4:4" ht="12.75" x14ac:dyDescent="0.2">
      <c r="D184" s="31"/>
    </row>
    <row r="185" spans="4:4" ht="12.75" x14ac:dyDescent="0.2">
      <c r="D185" s="31"/>
    </row>
    <row r="186" spans="4:4" ht="12.75" x14ac:dyDescent="0.2">
      <c r="D186" s="31"/>
    </row>
    <row r="187" spans="4:4" ht="12.75" x14ac:dyDescent="0.2">
      <c r="D187" s="31"/>
    </row>
    <row r="188" spans="4:4" ht="12.75" x14ac:dyDescent="0.2">
      <c r="D188" s="31"/>
    </row>
    <row r="189" spans="4:4" ht="12.75" x14ac:dyDescent="0.2">
      <c r="D189" s="31"/>
    </row>
    <row r="190" spans="4:4" ht="12.75" x14ac:dyDescent="0.2">
      <c r="D190" s="31"/>
    </row>
    <row r="191" spans="4:4" ht="12.75" x14ac:dyDescent="0.2">
      <c r="D191" s="31"/>
    </row>
    <row r="192" spans="4:4" ht="12.75" x14ac:dyDescent="0.2">
      <c r="D192" s="31"/>
    </row>
    <row r="193" spans="4:4" ht="12.75" x14ac:dyDescent="0.2">
      <c r="D193" s="31"/>
    </row>
    <row r="194" spans="4:4" ht="12.75" x14ac:dyDescent="0.2">
      <c r="D194" s="31"/>
    </row>
    <row r="195" spans="4:4" ht="12.75" x14ac:dyDescent="0.2">
      <c r="D195" s="31"/>
    </row>
    <row r="196" spans="4:4" ht="12.75" x14ac:dyDescent="0.2">
      <c r="D196" s="31"/>
    </row>
    <row r="197" spans="4:4" ht="12.75" x14ac:dyDescent="0.2">
      <c r="D197" s="31"/>
    </row>
    <row r="198" spans="4:4" ht="12.75" x14ac:dyDescent="0.2">
      <c r="D198" s="31"/>
    </row>
    <row r="199" spans="4:4" ht="12.75" x14ac:dyDescent="0.2">
      <c r="D199" s="31"/>
    </row>
    <row r="200" spans="4:4" ht="12.75" x14ac:dyDescent="0.2">
      <c r="D200" s="31"/>
    </row>
    <row r="201" spans="4:4" ht="12.75" x14ac:dyDescent="0.2">
      <c r="D201" s="31"/>
    </row>
    <row r="202" spans="4:4" ht="12.75" x14ac:dyDescent="0.2">
      <c r="D202" s="31"/>
    </row>
    <row r="203" spans="4:4" ht="12.75" x14ac:dyDescent="0.2">
      <c r="D203" s="31"/>
    </row>
    <row r="204" spans="4:4" ht="12.75" x14ac:dyDescent="0.2">
      <c r="D204" s="31"/>
    </row>
    <row r="205" spans="4:4" ht="12.75" x14ac:dyDescent="0.2">
      <c r="D205" s="31"/>
    </row>
    <row r="206" spans="4:4" ht="12.75" x14ac:dyDescent="0.2">
      <c r="D206" s="31"/>
    </row>
    <row r="207" spans="4:4" ht="12.75" x14ac:dyDescent="0.2">
      <c r="D207" s="31"/>
    </row>
    <row r="208" spans="4:4" ht="12.75" x14ac:dyDescent="0.2">
      <c r="D208" s="31"/>
    </row>
    <row r="209" spans="4:4" ht="12.75" x14ac:dyDescent="0.2">
      <c r="D209" s="31"/>
    </row>
    <row r="210" spans="4:4" ht="12.75" x14ac:dyDescent="0.2">
      <c r="D210" s="31"/>
    </row>
    <row r="211" spans="4:4" ht="12.75" x14ac:dyDescent="0.2">
      <c r="D211" s="31"/>
    </row>
    <row r="212" spans="4:4" ht="12.75" x14ac:dyDescent="0.2">
      <c r="D212" s="31"/>
    </row>
    <row r="213" spans="4:4" ht="12.75" x14ac:dyDescent="0.2">
      <c r="D213" s="31"/>
    </row>
    <row r="214" spans="4:4" ht="12.75" x14ac:dyDescent="0.2">
      <c r="D214" s="31"/>
    </row>
    <row r="215" spans="4:4" ht="12.75" x14ac:dyDescent="0.2">
      <c r="D215" s="31"/>
    </row>
    <row r="216" spans="4:4" ht="12.75" x14ac:dyDescent="0.2">
      <c r="D216" s="31"/>
    </row>
    <row r="217" spans="4:4" ht="12.75" x14ac:dyDescent="0.2">
      <c r="D217" s="31"/>
    </row>
    <row r="218" spans="4:4" ht="12.75" x14ac:dyDescent="0.2">
      <c r="D218" s="31"/>
    </row>
    <row r="219" spans="4:4" ht="12.75" x14ac:dyDescent="0.2">
      <c r="D219" s="31"/>
    </row>
    <row r="220" spans="4:4" ht="12.75" x14ac:dyDescent="0.2">
      <c r="D220" s="31"/>
    </row>
    <row r="221" spans="4:4" ht="12.75" x14ac:dyDescent="0.2">
      <c r="D221" s="31"/>
    </row>
    <row r="222" spans="4:4" ht="12.75" x14ac:dyDescent="0.2">
      <c r="D222" s="31"/>
    </row>
    <row r="223" spans="4:4" ht="12.75" x14ac:dyDescent="0.2">
      <c r="D223" s="31"/>
    </row>
    <row r="224" spans="4:4" ht="12.75" x14ac:dyDescent="0.2">
      <c r="D224" s="31"/>
    </row>
    <row r="225" spans="4:4" ht="12.75" x14ac:dyDescent="0.2">
      <c r="D225" s="31"/>
    </row>
    <row r="226" spans="4:4" ht="12.75" x14ac:dyDescent="0.2">
      <c r="D226" s="31"/>
    </row>
    <row r="227" spans="4:4" ht="12.75" x14ac:dyDescent="0.2">
      <c r="D227" s="31"/>
    </row>
    <row r="228" spans="4:4" ht="12.75" x14ac:dyDescent="0.2">
      <c r="D228" s="31"/>
    </row>
    <row r="229" spans="4:4" ht="12.75" x14ac:dyDescent="0.2">
      <c r="D229" s="31"/>
    </row>
    <row r="230" spans="4:4" ht="12.75" x14ac:dyDescent="0.2">
      <c r="D230" s="31"/>
    </row>
    <row r="231" spans="4:4" ht="12.75" x14ac:dyDescent="0.2">
      <c r="D231" s="31"/>
    </row>
    <row r="232" spans="4:4" ht="12.75" x14ac:dyDescent="0.2">
      <c r="D232" s="31"/>
    </row>
    <row r="233" spans="4:4" ht="12.75" x14ac:dyDescent="0.2">
      <c r="D233" s="31"/>
    </row>
    <row r="234" spans="4:4" ht="12.75" x14ac:dyDescent="0.2">
      <c r="D234" s="31"/>
    </row>
    <row r="235" spans="4:4" ht="12.75" x14ac:dyDescent="0.2">
      <c r="D235" s="31"/>
    </row>
    <row r="236" spans="4:4" ht="12.75" x14ac:dyDescent="0.2">
      <c r="D236" s="31"/>
    </row>
    <row r="237" spans="4:4" ht="12.75" x14ac:dyDescent="0.2">
      <c r="D237" s="31"/>
    </row>
    <row r="238" spans="4:4" ht="12.75" x14ac:dyDescent="0.2">
      <c r="D238" s="31"/>
    </row>
    <row r="239" spans="4:4" ht="12.75" x14ac:dyDescent="0.2">
      <c r="D239" s="31"/>
    </row>
    <row r="240" spans="4:4" ht="12.75" x14ac:dyDescent="0.2">
      <c r="D240" s="31"/>
    </row>
    <row r="241" spans="4:4" ht="12.75" x14ac:dyDescent="0.2">
      <c r="D241" s="31"/>
    </row>
    <row r="242" spans="4:4" ht="12.75" x14ac:dyDescent="0.2">
      <c r="D242" s="31"/>
    </row>
    <row r="243" spans="4:4" ht="12.75" x14ac:dyDescent="0.2">
      <c r="D243" s="31"/>
    </row>
    <row r="244" spans="4:4" ht="12.75" x14ac:dyDescent="0.2">
      <c r="D244" s="31"/>
    </row>
    <row r="245" spans="4:4" ht="12.75" x14ac:dyDescent="0.2">
      <c r="D245" s="31"/>
    </row>
    <row r="246" spans="4:4" ht="12.75" x14ac:dyDescent="0.2">
      <c r="D246" s="31"/>
    </row>
    <row r="247" spans="4:4" ht="12.75" x14ac:dyDescent="0.2">
      <c r="D247" s="31"/>
    </row>
    <row r="248" spans="4:4" ht="12.75" x14ac:dyDescent="0.2">
      <c r="D248" s="31"/>
    </row>
    <row r="249" spans="4:4" ht="12.75" x14ac:dyDescent="0.2">
      <c r="D249" s="31"/>
    </row>
    <row r="250" spans="4:4" ht="12.75" x14ac:dyDescent="0.2">
      <c r="D250" s="31"/>
    </row>
    <row r="251" spans="4:4" ht="12.75" x14ac:dyDescent="0.2">
      <c r="D251" s="31"/>
    </row>
    <row r="252" spans="4:4" ht="12.75" x14ac:dyDescent="0.2">
      <c r="D252" s="31"/>
    </row>
    <row r="253" spans="4:4" ht="12.75" x14ac:dyDescent="0.2">
      <c r="D253" s="31"/>
    </row>
    <row r="254" spans="4:4" ht="12.75" x14ac:dyDescent="0.2">
      <c r="D254" s="31"/>
    </row>
    <row r="255" spans="4:4" ht="12.75" x14ac:dyDescent="0.2">
      <c r="D255" s="31"/>
    </row>
    <row r="256" spans="4:4" ht="12.75" x14ac:dyDescent="0.2">
      <c r="D256" s="31"/>
    </row>
    <row r="257" spans="4:4" ht="12.75" x14ac:dyDescent="0.2">
      <c r="D257" s="31"/>
    </row>
    <row r="258" spans="4:4" ht="12.75" x14ac:dyDescent="0.2">
      <c r="D258" s="31"/>
    </row>
    <row r="259" spans="4:4" ht="12.75" x14ac:dyDescent="0.2">
      <c r="D259" s="31"/>
    </row>
    <row r="260" spans="4:4" ht="12.75" x14ac:dyDescent="0.2">
      <c r="D260" s="31"/>
    </row>
    <row r="261" spans="4:4" ht="12.75" x14ac:dyDescent="0.2">
      <c r="D261" s="31"/>
    </row>
    <row r="262" spans="4:4" ht="12.75" x14ac:dyDescent="0.2">
      <c r="D262" s="31"/>
    </row>
    <row r="263" spans="4:4" ht="12.75" x14ac:dyDescent="0.2">
      <c r="D263" s="31"/>
    </row>
    <row r="264" spans="4:4" ht="12.75" x14ac:dyDescent="0.2">
      <c r="D264" s="31"/>
    </row>
    <row r="265" spans="4:4" ht="12.75" x14ac:dyDescent="0.2">
      <c r="D265" s="31"/>
    </row>
    <row r="266" spans="4:4" ht="12.75" x14ac:dyDescent="0.2">
      <c r="D266" s="31"/>
    </row>
    <row r="267" spans="4:4" ht="12.75" x14ac:dyDescent="0.2">
      <c r="D267" s="31"/>
    </row>
    <row r="268" spans="4:4" ht="12.75" x14ac:dyDescent="0.2">
      <c r="D268" s="31"/>
    </row>
    <row r="269" spans="4:4" ht="12.75" x14ac:dyDescent="0.2">
      <c r="D269" s="31"/>
    </row>
    <row r="270" spans="4:4" ht="12.75" x14ac:dyDescent="0.2">
      <c r="D270" s="31"/>
    </row>
    <row r="271" spans="4:4" ht="12.75" x14ac:dyDescent="0.2">
      <c r="D271" s="31"/>
    </row>
    <row r="272" spans="4:4" ht="12.75" x14ac:dyDescent="0.2">
      <c r="D272" s="31"/>
    </row>
    <row r="273" spans="4:4" ht="12.75" x14ac:dyDescent="0.2">
      <c r="D273" s="31"/>
    </row>
    <row r="274" spans="4:4" ht="12.75" x14ac:dyDescent="0.2">
      <c r="D274" s="31"/>
    </row>
    <row r="275" spans="4:4" ht="12.75" x14ac:dyDescent="0.2">
      <c r="D275" s="31"/>
    </row>
    <row r="276" spans="4:4" ht="12.75" x14ac:dyDescent="0.2">
      <c r="D276" s="31"/>
    </row>
    <row r="277" spans="4:4" ht="12.75" x14ac:dyDescent="0.2">
      <c r="D277" s="31"/>
    </row>
    <row r="278" spans="4:4" ht="12.75" x14ac:dyDescent="0.2">
      <c r="D278" s="31"/>
    </row>
    <row r="279" spans="4:4" ht="12.75" x14ac:dyDescent="0.2">
      <c r="D279" s="31"/>
    </row>
    <row r="280" spans="4:4" ht="12.75" x14ac:dyDescent="0.2">
      <c r="D280" s="31"/>
    </row>
    <row r="281" spans="4:4" ht="12.75" x14ac:dyDescent="0.2">
      <c r="D281" s="31"/>
    </row>
    <row r="282" spans="4:4" ht="12.75" x14ac:dyDescent="0.2">
      <c r="D282" s="31"/>
    </row>
    <row r="283" spans="4:4" ht="12.75" x14ac:dyDescent="0.2">
      <c r="D283" s="31"/>
    </row>
    <row r="284" spans="4:4" ht="12.75" x14ac:dyDescent="0.2">
      <c r="D284" s="31"/>
    </row>
    <row r="285" spans="4:4" ht="12.75" x14ac:dyDescent="0.2">
      <c r="D285" s="31"/>
    </row>
    <row r="286" spans="4:4" ht="12.75" x14ac:dyDescent="0.2">
      <c r="D286" s="31"/>
    </row>
    <row r="287" spans="4:4" ht="12.75" x14ac:dyDescent="0.2">
      <c r="D287" s="31"/>
    </row>
    <row r="288" spans="4:4" ht="12.75" x14ac:dyDescent="0.2">
      <c r="D288" s="31"/>
    </row>
    <row r="289" spans="4:4" ht="12.75" x14ac:dyDescent="0.2">
      <c r="D289" s="31"/>
    </row>
    <row r="290" spans="4:4" ht="12.75" x14ac:dyDescent="0.2">
      <c r="D290" s="31"/>
    </row>
    <row r="291" spans="4:4" ht="12.75" x14ac:dyDescent="0.2">
      <c r="D291" s="31"/>
    </row>
    <row r="292" spans="4:4" ht="12.75" x14ac:dyDescent="0.2">
      <c r="D292" s="31"/>
    </row>
    <row r="293" spans="4:4" ht="12.75" x14ac:dyDescent="0.2">
      <c r="D293" s="31"/>
    </row>
    <row r="294" spans="4:4" ht="12.75" x14ac:dyDescent="0.2">
      <c r="D294" s="31"/>
    </row>
    <row r="295" spans="4:4" ht="12.75" x14ac:dyDescent="0.2">
      <c r="D295" s="31"/>
    </row>
    <row r="296" spans="4:4" ht="12.75" x14ac:dyDescent="0.2">
      <c r="D296" s="31"/>
    </row>
    <row r="297" spans="4:4" ht="12.75" x14ac:dyDescent="0.2">
      <c r="D297" s="31"/>
    </row>
    <row r="298" spans="4:4" ht="12.75" x14ac:dyDescent="0.2">
      <c r="D298" s="31"/>
    </row>
    <row r="299" spans="4:4" ht="12.75" x14ac:dyDescent="0.2">
      <c r="D299" s="31"/>
    </row>
    <row r="300" spans="4:4" ht="12.75" x14ac:dyDescent="0.2">
      <c r="D300" s="31"/>
    </row>
    <row r="301" spans="4:4" ht="12.75" x14ac:dyDescent="0.2">
      <c r="D301" s="31"/>
    </row>
    <row r="302" spans="4:4" ht="12.75" x14ac:dyDescent="0.2">
      <c r="D302" s="31"/>
    </row>
    <row r="303" spans="4:4" ht="12.75" x14ac:dyDescent="0.2">
      <c r="D303" s="31"/>
    </row>
    <row r="304" spans="4:4" ht="12.75" x14ac:dyDescent="0.2">
      <c r="D304" s="31"/>
    </row>
    <row r="305" spans="4:4" ht="12.75" x14ac:dyDescent="0.2">
      <c r="D305" s="31"/>
    </row>
    <row r="306" spans="4:4" ht="12.75" x14ac:dyDescent="0.2">
      <c r="D306" s="31"/>
    </row>
    <row r="307" spans="4:4" ht="12.75" x14ac:dyDescent="0.2">
      <c r="D307" s="31"/>
    </row>
    <row r="308" spans="4:4" ht="12.75" x14ac:dyDescent="0.2">
      <c r="D308" s="31"/>
    </row>
    <row r="309" spans="4:4" ht="12.75" x14ac:dyDescent="0.2">
      <c r="D309" s="31"/>
    </row>
    <row r="310" spans="4:4" ht="12.75" x14ac:dyDescent="0.2">
      <c r="D310" s="31"/>
    </row>
    <row r="311" spans="4:4" ht="12.75" x14ac:dyDescent="0.2">
      <c r="D311" s="31"/>
    </row>
    <row r="312" spans="4:4" ht="12.75" x14ac:dyDescent="0.2">
      <c r="D312" s="31"/>
    </row>
    <row r="313" spans="4:4" ht="12.75" x14ac:dyDescent="0.2">
      <c r="D313" s="31"/>
    </row>
    <row r="314" spans="4:4" ht="12.75" x14ac:dyDescent="0.2">
      <c r="D314" s="31"/>
    </row>
    <row r="315" spans="4:4" ht="12.75" x14ac:dyDescent="0.2">
      <c r="D315" s="31"/>
    </row>
    <row r="316" spans="4:4" ht="12.75" x14ac:dyDescent="0.2">
      <c r="D316" s="31"/>
    </row>
    <row r="317" spans="4:4" ht="12.75" x14ac:dyDescent="0.2">
      <c r="D317" s="31"/>
    </row>
    <row r="318" spans="4:4" ht="12.75" x14ac:dyDescent="0.2">
      <c r="D318" s="31"/>
    </row>
    <row r="319" spans="4:4" ht="12.75" x14ac:dyDescent="0.2">
      <c r="D319" s="31"/>
    </row>
    <row r="320" spans="4:4" ht="12.75" x14ac:dyDescent="0.2">
      <c r="D320" s="31"/>
    </row>
    <row r="321" spans="4:4" ht="12.75" x14ac:dyDescent="0.2">
      <c r="D321" s="31"/>
    </row>
    <row r="322" spans="4:4" ht="12.75" x14ac:dyDescent="0.2">
      <c r="D322" s="31"/>
    </row>
    <row r="323" spans="4:4" ht="12.75" x14ac:dyDescent="0.2">
      <c r="D323" s="31"/>
    </row>
    <row r="324" spans="4:4" ht="12.75" x14ac:dyDescent="0.2">
      <c r="D324" s="31"/>
    </row>
    <row r="325" spans="4:4" ht="12.75" x14ac:dyDescent="0.2">
      <c r="D325" s="31"/>
    </row>
    <row r="326" spans="4:4" ht="12.75" x14ac:dyDescent="0.2">
      <c r="D326" s="31"/>
    </row>
    <row r="327" spans="4:4" ht="12.75" x14ac:dyDescent="0.2">
      <c r="D327" s="31"/>
    </row>
    <row r="328" spans="4:4" ht="12.75" x14ac:dyDescent="0.2">
      <c r="D328" s="31"/>
    </row>
    <row r="329" spans="4:4" ht="12.75" x14ac:dyDescent="0.2">
      <c r="D329" s="31"/>
    </row>
    <row r="330" spans="4:4" ht="12.75" x14ac:dyDescent="0.2">
      <c r="D330" s="31"/>
    </row>
    <row r="331" spans="4:4" ht="12.75" x14ac:dyDescent="0.2">
      <c r="D331" s="31"/>
    </row>
    <row r="332" spans="4:4" ht="12.75" x14ac:dyDescent="0.2">
      <c r="D332" s="31"/>
    </row>
    <row r="333" spans="4:4" ht="12.75" x14ac:dyDescent="0.2">
      <c r="D333" s="31"/>
    </row>
    <row r="334" spans="4:4" ht="12.75" x14ac:dyDescent="0.2">
      <c r="D334" s="31"/>
    </row>
    <row r="335" spans="4:4" ht="12.75" x14ac:dyDescent="0.2">
      <c r="D335" s="31"/>
    </row>
    <row r="336" spans="4:4" ht="12.75" x14ac:dyDescent="0.2">
      <c r="D336" s="31"/>
    </row>
    <row r="337" spans="4:4" ht="12.75" x14ac:dyDescent="0.2">
      <c r="D337" s="31"/>
    </row>
    <row r="338" spans="4:4" ht="12.75" x14ac:dyDescent="0.2">
      <c r="D338" s="31"/>
    </row>
    <row r="339" spans="4:4" ht="12.75" x14ac:dyDescent="0.2">
      <c r="D339" s="31"/>
    </row>
    <row r="340" spans="4:4" ht="12.75" x14ac:dyDescent="0.2">
      <c r="D340" s="31"/>
    </row>
    <row r="341" spans="4:4" ht="12.75" x14ac:dyDescent="0.2">
      <c r="D341" s="31"/>
    </row>
    <row r="342" spans="4:4" ht="12.75" x14ac:dyDescent="0.2">
      <c r="D342" s="31"/>
    </row>
    <row r="343" spans="4:4" ht="12.75" x14ac:dyDescent="0.2">
      <c r="D343" s="31"/>
    </row>
    <row r="344" spans="4:4" ht="12.75" x14ac:dyDescent="0.2">
      <c r="D344" s="31"/>
    </row>
    <row r="345" spans="4:4" ht="12.75" x14ac:dyDescent="0.2">
      <c r="D345" s="31"/>
    </row>
    <row r="346" spans="4:4" ht="12.75" x14ac:dyDescent="0.2">
      <c r="D346" s="31"/>
    </row>
    <row r="347" spans="4:4" ht="12.75" x14ac:dyDescent="0.2">
      <c r="D347" s="31"/>
    </row>
    <row r="348" spans="4:4" ht="12.75" x14ac:dyDescent="0.2">
      <c r="D348" s="31"/>
    </row>
    <row r="349" spans="4:4" ht="12.75" x14ac:dyDescent="0.2">
      <c r="D349" s="31"/>
    </row>
    <row r="350" spans="4:4" ht="12.75" x14ac:dyDescent="0.2">
      <c r="D350" s="31"/>
    </row>
    <row r="351" spans="4:4" ht="12.75" x14ac:dyDescent="0.2">
      <c r="D351" s="31"/>
    </row>
    <row r="352" spans="4:4" ht="12.75" x14ac:dyDescent="0.2">
      <c r="D352" s="31"/>
    </row>
    <row r="353" spans="4:4" ht="12.75" x14ac:dyDescent="0.2">
      <c r="D353" s="31"/>
    </row>
    <row r="354" spans="4:4" ht="12.75" x14ac:dyDescent="0.2">
      <c r="D354" s="31"/>
    </row>
    <row r="355" spans="4:4" ht="12.75" x14ac:dyDescent="0.2">
      <c r="D355" s="31"/>
    </row>
    <row r="356" spans="4:4" ht="12.75" x14ac:dyDescent="0.2">
      <c r="D356" s="31"/>
    </row>
    <row r="357" spans="4:4" ht="12.75" x14ac:dyDescent="0.2">
      <c r="D357" s="31"/>
    </row>
    <row r="358" spans="4:4" ht="12.75" x14ac:dyDescent="0.2">
      <c r="D358" s="31"/>
    </row>
    <row r="359" spans="4:4" ht="12.75" x14ac:dyDescent="0.2">
      <c r="D359" s="31"/>
    </row>
    <row r="360" spans="4:4" ht="12.75" x14ac:dyDescent="0.2">
      <c r="D360" s="31"/>
    </row>
    <row r="361" spans="4:4" ht="12.75" x14ac:dyDescent="0.2">
      <c r="D361" s="31"/>
    </row>
    <row r="362" spans="4:4" ht="12.75" x14ac:dyDescent="0.2">
      <c r="D362" s="31"/>
    </row>
    <row r="363" spans="4:4" ht="12.75" x14ac:dyDescent="0.2">
      <c r="D363" s="31"/>
    </row>
    <row r="364" spans="4:4" ht="12.75" x14ac:dyDescent="0.2">
      <c r="D364" s="31"/>
    </row>
    <row r="365" spans="4:4" ht="12.75" x14ac:dyDescent="0.2">
      <c r="D365" s="31"/>
    </row>
    <row r="366" spans="4:4" ht="12.75" x14ac:dyDescent="0.2">
      <c r="D366" s="31"/>
    </row>
    <row r="367" spans="4:4" ht="12.75" x14ac:dyDescent="0.2">
      <c r="D367" s="31"/>
    </row>
    <row r="368" spans="4:4" ht="12.75" x14ac:dyDescent="0.2">
      <c r="D368" s="31"/>
    </row>
    <row r="369" spans="4:4" ht="12.75" x14ac:dyDescent="0.2">
      <c r="D369" s="31"/>
    </row>
    <row r="370" spans="4:4" ht="12.75" x14ac:dyDescent="0.2">
      <c r="D370" s="31"/>
    </row>
    <row r="371" spans="4:4" ht="12.75" x14ac:dyDescent="0.2">
      <c r="D371" s="31"/>
    </row>
    <row r="372" spans="4:4" ht="12.75" x14ac:dyDescent="0.2">
      <c r="D372" s="31"/>
    </row>
    <row r="373" spans="4:4" ht="12.75" x14ac:dyDescent="0.2">
      <c r="D373" s="31"/>
    </row>
    <row r="374" spans="4:4" ht="12.75" x14ac:dyDescent="0.2">
      <c r="D374" s="31"/>
    </row>
    <row r="375" spans="4:4" ht="12.75" x14ac:dyDescent="0.2">
      <c r="D375" s="31"/>
    </row>
    <row r="376" spans="4:4" ht="12.75" x14ac:dyDescent="0.2">
      <c r="D376" s="31"/>
    </row>
    <row r="377" spans="4:4" ht="12.75" x14ac:dyDescent="0.2">
      <c r="D377" s="31"/>
    </row>
    <row r="378" spans="4:4" ht="12.75" x14ac:dyDescent="0.2">
      <c r="D378" s="31"/>
    </row>
    <row r="379" spans="4:4" ht="12.75" x14ac:dyDescent="0.2">
      <c r="D379" s="31"/>
    </row>
    <row r="380" spans="4:4" ht="12.75" x14ac:dyDescent="0.2">
      <c r="D380" s="31"/>
    </row>
    <row r="381" spans="4:4" ht="12.75" x14ac:dyDescent="0.2">
      <c r="D381" s="31"/>
    </row>
    <row r="382" spans="4:4" ht="12.75" x14ac:dyDescent="0.2">
      <c r="D382" s="31"/>
    </row>
    <row r="383" spans="4:4" ht="12.75" x14ac:dyDescent="0.2">
      <c r="D383" s="31"/>
    </row>
    <row r="384" spans="4:4" ht="12.75" x14ac:dyDescent="0.2">
      <c r="D384" s="31"/>
    </row>
    <row r="385" spans="4:4" ht="12.75" x14ac:dyDescent="0.2">
      <c r="D385" s="31"/>
    </row>
    <row r="386" spans="4:4" ht="12.75" x14ac:dyDescent="0.2">
      <c r="D386" s="31"/>
    </row>
    <row r="387" spans="4:4" ht="12.75" x14ac:dyDescent="0.2">
      <c r="D387" s="31"/>
    </row>
    <row r="388" spans="4:4" ht="12.75" x14ac:dyDescent="0.2">
      <c r="D388" s="31"/>
    </row>
    <row r="389" spans="4:4" ht="12.75" x14ac:dyDescent="0.2">
      <c r="D389" s="31"/>
    </row>
    <row r="390" spans="4:4" ht="12.75" x14ac:dyDescent="0.2">
      <c r="D390" s="31"/>
    </row>
    <row r="391" spans="4:4" ht="12.75" x14ac:dyDescent="0.2">
      <c r="D391" s="31"/>
    </row>
    <row r="392" spans="4:4" ht="12.75" x14ac:dyDescent="0.2">
      <c r="D392" s="31"/>
    </row>
    <row r="393" spans="4:4" ht="12.75" x14ac:dyDescent="0.2">
      <c r="D393" s="31"/>
    </row>
    <row r="394" spans="4:4" ht="12.75" x14ac:dyDescent="0.2">
      <c r="D394" s="31"/>
    </row>
    <row r="395" spans="4:4" ht="12.75" x14ac:dyDescent="0.2">
      <c r="D395" s="31"/>
    </row>
    <row r="396" spans="4:4" ht="12.75" x14ac:dyDescent="0.2">
      <c r="D396" s="31"/>
    </row>
    <row r="397" spans="4:4" ht="12.75" x14ac:dyDescent="0.2">
      <c r="D397" s="31"/>
    </row>
    <row r="398" spans="4:4" ht="12.75" x14ac:dyDescent="0.2">
      <c r="D398" s="31"/>
    </row>
    <row r="399" spans="4:4" ht="12.75" x14ac:dyDescent="0.2">
      <c r="D399" s="31"/>
    </row>
    <row r="400" spans="4:4" ht="12.75" x14ac:dyDescent="0.2">
      <c r="D400" s="31"/>
    </row>
    <row r="401" spans="4:4" ht="12.75" x14ac:dyDescent="0.2">
      <c r="D401" s="31"/>
    </row>
    <row r="402" spans="4:4" ht="12.75" x14ac:dyDescent="0.2">
      <c r="D402" s="31"/>
    </row>
    <row r="403" spans="4:4" ht="12.75" x14ac:dyDescent="0.2">
      <c r="D403" s="31"/>
    </row>
    <row r="404" spans="4:4" ht="12.75" x14ac:dyDescent="0.2">
      <c r="D404" s="31"/>
    </row>
    <row r="405" spans="4:4" ht="12.75" x14ac:dyDescent="0.2">
      <c r="D405" s="31"/>
    </row>
    <row r="406" spans="4:4" ht="12.75" x14ac:dyDescent="0.2">
      <c r="D406" s="31"/>
    </row>
    <row r="407" spans="4:4" ht="12.75" x14ac:dyDescent="0.2">
      <c r="D407" s="31"/>
    </row>
    <row r="408" spans="4:4" ht="12.75" x14ac:dyDescent="0.2">
      <c r="D408" s="31"/>
    </row>
    <row r="409" spans="4:4" ht="12.75" x14ac:dyDescent="0.2">
      <c r="D409" s="31"/>
    </row>
    <row r="410" spans="4:4" ht="12.75" x14ac:dyDescent="0.2">
      <c r="D410" s="31"/>
    </row>
    <row r="411" spans="4:4" ht="12.75" x14ac:dyDescent="0.2">
      <c r="D411" s="31"/>
    </row>
    <row r="412" spans="4:4" ht="12.75" x14ac:dyDescent="0.2">
      <c r="D412" s="31"/>
    </row>
    <row r="413" spans="4:4" ht="12.75" x14ac:dyDescent="0.2">
      <c r="D413" s="31"/>
    </row>
    <row r="414" spans="4:4" ht="12.75" x14ac:dyDescent="0.2">
      <c r="D414" s="31"/>
    </row>
    <row r="415" spans="4:4" ht="12.75" x14ac:dyDescent="0.2">
      <c r="D415" s="31"/>
    </row>
    <row r="416" spans="4:4" ht="12.75" x14ac:dyDescent="0.2">
      <c r="D416" s="31"/>
    </row>
    <row r="417" spans="4:4" ht="12.75" x14ac:dyDescent="0.2">
      <c r="D417" s="31"/>
    </row>
    <row r="418" spans="4:4" ht="12.75" x14ac:dyDescent="0.2">
      <c r="D418" s="31"/>
    </row>
    <row r="419" spans="4:4" ht="12.75" x14ac:dyDescent="0.2">
      <c r="D419" s="31"/>
    </row>
    <row r="420" spans="4:4" ht="12.75" x14ac:dyDescent="0.2">
      <c r="D420" s="31"/>
    </row>
    <row r="421" spans="4:4" ht="12.75" x14ac:dyDescent="0.2">
      <c r="D421" s="31"/>
    </row>
    <row r="422" spans="4:4" ht="12.75" x14ac:dyDescent="0.2">
      <c r="D422" s="31"/>
    </row>
    <row r="423" spans="4:4" ht="12.75" x14ac:dyDescent="0.2">
      <c r="D423" s="31"/>
    </row>
    <row r="424" spans="4:4" ht="12.75" x14ac:dyDescent="0.2">
      <c r="D424" s="31"/>
    </row>
    <row r="425" spans="4:4" ht="12.75" x14ac:dyDescent="0.2">
      <c r="D425" s="31"/>
    </row>
    <row r="426" spans="4:4" ht="12.75" x14ac:dyDescent="0.2">
      <c r="D426" s="31"/>
    </row>
    <row r="427" spans="4:4" ht="12.75" x14ac:dyDescent="0.2">
      <c r="D427" s="31"/>
    </row>
    <row r="428" spans="4:4" ht="12.75" x14ac:dyDescent="0.2">
      <c r="D428" s="31"/>
    </row>
    <row r="429" spans="4:4" ht="12.75" x14ac:dyDescent="0.2">
      <c r="D429" s="31"/>
    </row>
    <row r="430" spans="4:4" ht="12.75" x14ac:dyDescent="0.2">
      <c r="D430" s="31"/>
    </row>
    <row r="431" spans="4:4" ht="12.75" x14ac:dyDescent="0.2">
      <c r="D431" s="31"/>
    </row>
    <row r="432" spans="4:4" ht="12.75" x14ac:dyDescent="0.2">
      <c r="D432" s="31"/>
    </row>
    <row r="433" spans="4:4" ht="12.75" x14ac:dyDescent="0.2">
      <c r="D433" s="31"/>
    </row>
    <row r="434" spans="4:4" ht="12.75" x14ac:dyDescent="0.2">
      <c r="D434" s="31"/>
    </row>
    <row r="435" spans="4:4" ht="12.75" x14ac:dyDescent="0.2">
      <c r="D435" s="31"/>
    </row>
    <row r="436" spans="4:4" ht="12.75" x14ac:dyDescent="0.2">
      <c r="D436" s="31"/>
    </row>
    <row r="437" spans="4:4" ht="12.75" x14ac:dyDescent="0.2">
      <c r="D437" s="31"/>
    </row>
    <row r="438" spans="4:4" ht="12.75" x14ac:dyDescent="0.2">
      <c r="D438" s="31"/>
    </row>
    <row r="439" spans="4:4" ht="12.75" x14ac:dyDescent="0.2">
      <c r="D439" s="31"/>
    </row>
    <row r="440" spans="4:4" ht="12.75" x14ac:dyDescent="0.2">
      <c r="D440" s="31"/>
    </row>
    <row r="441" spans="4:4" ht="12.75" x14ac:dyDescent="0.2">
      <c r="D441" s="31"/>
    </row>
    <row r="442" spans="4:4" ht="12.75" x14ac:dyDescent="0.2">
      <c r="D442" s="31"/>
    </row>
    <row r="443" spans="4:4" ht="12.75" x14ac:dyDescent="0.2">
      <c r="D443" s="31"/>
    </row>
    <row r="444" spans="4:4" ht="12.75" x14ac:dyDescent="0.2">
      <c r="D444" s="31"/>
    </row>
    <row r="445" spans="4:4" ht="12.75" x14ac:dyDescent="0.2">
      <c r="D445" s="31"/>
    </row>
    <row r="446" spans="4:4" ht="12.75" x14ac:dyDescent="0.2">
      <c r="D446" s="31"/>
    </row>
    <row r="447" spans="4:4" ht="12.75" x14ac:dyDescent="0.2">
      <c r="D447" s="31"/>
    </row>
    <row r="448" spans="4:4" ht="12.75" x14ac:dyDescent="0.2">
      <c r="D448" s="31"/>
    </row>
    <row r="449" spans="4:4" ht="12.75" x14ac:dyDescent="0.2">
      <c r="D449" s="31"/>
    </row>
    <row r="450" spans="4:4" ht="12.75" x14ac:dyDescent="0.2">
      <c r="D450" s="31"/>
    </row>
    <row r="451" spans="4:4" ht="12.75" x14ac:dyDescent="0.2">
      <c r="D451" s="31"/>
    </row>
    <row r="452" spans="4:4" ht="12.75" x14ac:dyDescent="0.2">
      <c r="D452" s="31"/>
    </row>
    <row r="453" spans="4:4" ht="12.75" x14ac:dyDescent="0.2">
      <c r="D453" s="31"/>
    </row>
    <row r="454" spans="4:4" ht="12.75" x14ac:dyDescent="0.2">
      <c r="D454" s="31"/>
    </row>
    <row r="455" spans="4:4" ht="12.75" x14ac:dyDescent="0.2">
      <c r="D455" s="31"/>
    </row>
    <row r="456" spans="4:4" ht="12.75" x14ac:dyDescent="0.2">
      <c r="D456" s="31"/>
    </row>
    <row r="457" spans="4:4" ht="12.75" x14ac:dyDescent="0.2">
      <c r="D457" s="31"/>
    </row>
    <row r="458" spans="4:4" ht="12.75" x14ac:dyDescent="0.2">
      <c r="D458" s="31"/>
    </row>
    <row r="459" spans="4:4" ht="12.75" x14ac:dyDescent="0.2">
      <c r="D459" s="31"/>
    </row>
    <row r="460" spans="4:4" ht="12.75" x14ac:dyDescent="0.2">
      <c r="D460" s="31"/>
    </row>
    <row r="461" spans="4:4" ht="12.75" x14ac:dyDescent="0.2">
      <c r="D461" s="31"/>
    </row>
    <row r="462" spans="4:4" ht="12.75" x14ac:dyDescent="0.2">
      <c r="D462" s="31"/>
    </row>
    <row r="463" spans="4:4" ht="12.75" x14ac:dyDescent="0.2">
      <c r="D463" s="31"/>
    </row>
    <row r="464" spans="4:4" ht="12.75" x14ac:dyDescent="0.2">
      <c r="D464" s="31"/>
    </row>
    <row r="465" spans="4:4" ht="12.75" x14ac:dyDescent="0.2">
      <c r="D465" s="31"/>
    </row>
    <row r="466" spans="4:4" ht="12.75" x14ac:dyDescent="0.2">
      <c r="D466" s="31"/>
    </row>
    <row r="467" spans="4:4" ht="12.75" x14ac:dyDescent="0.2">
      <c r="D467" s="31"/>
    </row>
    <row r="468" spans="4:4" ht="12.75" x14ac:dyDescent="0.2">
      <c r="D468" s="31"/>
    </row>
    <row r="469" spans="4:4" ht="12.75" x14ac:dyDescent="0.2">
      <c r="D469" s="31"/>
    </row>
    <row r="470" spans="4:4" ht="12.75" x14ac:dyDescent="0.2">
      <c r="D470" s="31"/>
    </row>
    <row r="471" spans="4:4" ht="12.75" x14ac:dyDescent="0.2">
      <c r="D471" s="31"/>
    </row>
    <row r="472" spans="4:4" ht="12.75" x14ac:dyDescent="0.2">
      <c r="D472" s="31"/>
    </row>
    <row r="473" spans="4:4" ht="12.75" x14ac:dyDescent="0.2">
      <c r="D473" s="31"/>
    </row>
    <row r="474" spans="4:4" ht="12.75" x14ac:dyDescent="0.2">
      <c r="D474" s="31"/>
    </row>
    <row r="475" spans="4:4" ht="12.75" x14ac:dyDescent="0.2">
      <c r="D475" s="31"/>
    </row>
    <row r="476" spans="4:4" ht="12.75" x14ac:dyDescent="0.2">
      <c r="D476" s="31"/>
    </row>
    <row r="477" spans="4:4" ht="12.75" x14ac:dyDescent="0.2">
      <c r="D477" s="31"/>
    </row>
    <row r="478" spans="4:4" ht="12.75" x14ac:dyDescent="0.2">
      <c r="D478" s="31"/>
    </row>
    <row r="479" spans="4:4" ht="12.75" x14ac:dyDescent="0.2">
      <c r="D479" s="31"/>
    </row>
    <row r="480" spans="4:4" ht="12.75" x14ac:dyDescent="0.2">
      <c r="D480" s="31"/>
    </row>
    <row r="481" spans="4:4" ht="12.75" x14ac:dyDescent="0.2">
      <c r="D481" s="31"/>
    </row>
    <row r="482" spans="4:4" ht="12.75" x14ac:dyDescent="0.2">
      <c r="D482" s="31"/>
    </row>
    <row r="483" spans="4:4" ht="12.75" x14ac:dyDescent="0.2">
      <c r="D483" s="31"/>
    </row>
    <row r="484" spans="4:4" ht="12.75" x14ac:dyDescent="0.2">
      <c r="D484" s="31"/>
    </row>
    <row r="485" spans="4:4" ht="12.75" x14ac:dyDescent="0.2">
      <c r="D485" s="31"/>
    </row>
    <row r="486" spans="4:4" ht="12.75" x14ac:dyDescent="0.2">
      <c r="D486" s="31"/>
    </row>
    <row r="487" spans="4:4" ht="12.75" x14ac:dyDescent="0.2">
      <c r="D487" s="31"/>
    </row>
    <row r="488" spans="4:4" ht="12.75" x14ac:dyDescent="0.2">
      <c r="D488" s="31"/>
    </row>
    <row r="489" spans="4:4" ht="12.75" x14ac:dyDescent="0.2">
      <c r="D489" s="31"/>
    </row>
    <row r="490" spans="4:4" ht="12.75" x14ac:dyDescent="0.2">
      <c r="D490" s="31"/>
    </row>
    <row r="491" spans="4:4" ht="12.75" x14ac:dyDescent="0.2">
      <c r="D491" s="31"/>
    </row>
    <row r="492" spans="4:4" ht="12.75" x14ac:dyDescent="0.2">
      <c r="D492" s="31"/>
    </row>
    <row r="493" spans="4:4" ht="12.75" x14ac:dyDescent="0.2">
      <c r="D493" s="31"/>
    </row>
    <row r="494" spans="4:4" ht="12.75" x14ac:dyDescent="0.2">
      <c r="D494" s="31"/>
    </row>
    <row r="495" spans="4:4" ht="12.75" x14ac:dyDescent="0.2">
      <c r="D495" s="31"/>
    </row>
    <row r="496" spans="4:4" ht="12.75" x14ac:dyDescent="0.2">
      <c r="D496" s="31"/>
    </row>
    <row r="497" spans="4:4" ht="12.75" x14ac:dyDescent="0.2">
      <c r="D497" s="31"/>
    </row>
    <row r="498" spans="4:4" ht="12.75" x14ac:dyDescent="0.2">
      <c r="D498" s="31"/>
    </row>
    <row r="499" spans="4:4" ht="12.75" x14ac:dyDescent="0.2">
      <c r="D499" s="31"/>
    </row>
    <row r="500" spans="4:4" ht="12.75" x14ac:dyDescent="0.2">
      <c r="D500" s="31"/>
    </row>
    <row r="501" spans="4:4" ht="12.75" x14ac:dyDescent="0.2">
      <c r="D501" s="31"/>
    </row>
    <row r="502" spans="4:4" ht="12.75" x14ac:dyDescent="0.2">
      <c r="D502" s="31"/>
    </row>
    <row r="503" spans="4:4" ht="12.75" x14ac:dyDescent="0.2">
      <c r="D503" s="31"/>
    </row>
    <row r="504" spans="4:4" ht="12.75" x14ac:dyDescent="0.2">
      <c r="D504" s="31"/>
    </row>
    <row r="505" spans="4:4" ht="12.75" x14ac:dyDescent="0.2">
      <c r="D505" s="31"/>
    </row>
    <row r="506" spans="4:4" ht="12.75" x14ac:dyDescent="0.2">
      <c r="D506" s="31"/>
    </row>
    <row r="507" spans="4:4" ht="12.75" x14ac:dyDescent="0.2">
      <c r="D507" s="31"/>
    </row>
    <row r="508" spans="4:4" ht="12.75" x14ac:dyDescent="0.2">
      <c r="D508" s="31"/>
    </row>
    <row r="509" spans="4:4" ht="12.75" x14ac:dyDescent="0.2">
      <c r="D509" s="31"/>
    </row>
    <row r="510" spans="4:4" ht="12.75" x14ac:dyDescent="0.2">
      <c r="D510" s="31"/>
    </row>
    <row r="511" spans="4:4" ht="12.75" x14ac:dyDescent="0.2">
      <c r="D511" s="31"/>
    </row>
    <row r="512" spans="4:4" ht="12.75" x14ac:dyDescent="0.2">
      <c r="D512" s="31"/>
    </row>
    <row r="513" spans="4:4" ht="12.75" x14ac:dyDescent="0.2">
      <c r="D513" s="31"/>
    </row>
    <row r="514" spans="4:4" ht="12.75" x14ac:dyDescent="0.2">
      <c r="D514" s="31"/>
    </row>
    <row r="515" spans="4:4" ht="12.75" x14ac:dyDescent="0.2">
      <c r="D515" s="31"/>
    </row>
    <row r="516" spans="4:4" ht="12.75" x14ac:dyDescent="0.2">
      <c r="D516" s="31"/>
    </row>
    <row r="517" spans="4:4" ht="12.75" x14ac:dyDescent="0.2">
      <c r="D517" s="31"/>
    </row>
    <row r="518" spans="4:4" ht="12.75" x14ac:dyDescent="0.2">
      <c r="D518" s="31"/>
    </row>
    <row r="519" spans="4:4" ht="12.75" x14ac:dyDescent="0.2">
      <c r="D519" s="31"/>
    </row>
    <row r="520" spans="4:4" ht="12.75" x14ac:dyDescent="0.2">
      <c r="D520" s="31"/>
    </row>
    <row r="521" spans="4:4" ht="12.75" x14ac:dyDescent="0.2">
      <c r="D521" s="31"/>
    </row>
    <row r="522" spans="4:4" ht="12.75" x14ac:dyDescent="0.2">
      <c r="D522" s="31"/>
    </row>
    <row r="523" spans="4:4" ht="12.75" x14ac:dyDescent="0.2">
      <c r="D523" s="31"/>
    </row>
    <row r="524" spans="4:4" ht="12.75" x14ac:dyDescent="0.2">
      <c r="D524" s="31"/>
    </row>
    <row r="525" spans="4:4" ht="12.75" x14ac:dyDescent="0.2">
      <c r="D525" s="31"/>
    </row>
    <row r="526" spans="4:4" ht="12.75" x14ac:dyDescent="0.2">
      <c r="D526" s="31"/>
    </row>
    <row r="527" spans="4:4" ht="12.75" x14ac:dyDescent="0.2">
      <c r="D527" s="31"/>
    </row>
    <row r="528" spans="4:4" ht="12.75" x14ac:dyDescent="0.2">
      <c r="D528" s="31"/>
    </row>
    <row r="529" spans="4:4" ht="12.75" x14ac:dyDescent="0.2">
      <c r="D529" s="31"/>
    </row>
    <row r="530" spans="4:4" ht="12.75" x14ac:dyDescent="0.2">
      <c r="D530" s="31"/>
    </row>
    <row r="531" spans="4:4" ht="12.75" x14ac:dyDescent="0.2">
      <c r="D531" s="31"/>
    </row>
    <row r="532" spans="4:4" ht="12.75" x14ac:dyDescent="0.2">
      <c r="D532" s="31"/>
    </row>
    <row r="533" spans="4:4" ht="12.75" x14ac:dyDescent="0.2">
      <c r="D533" s="31"/>
    </row>
    <row r="534" spans="4:4" ht="12.75" x14ac:dyDescent="0.2">
      <c r="D534" s="31"/>
    </row>
    <row r="535" spans="4:4" ht="12.75" x14ac:dyDescent="0.2">
      <c r="D535" s="31"/>
    </row>
    <row r="536" spans="4:4" ht="12.75" x14ac:dyDescent="0.2">
      <c r="D536" s="31"/>
    </row>
    <row r="537" spans="4:4" ht="12.75" x14ac:dyDescent="0.2">
      <c r="D537" s="31"/>
    </row>
    <row r="538" spans="4:4" ht="12.75" x14ac:dyDescent="0.2">
      <c r="D538" s="31"/>
    </row>
    <row r="539" spans="4:4" ht="12.75" x14ac:dyDescent="0.2">
      <c r="D539" s="31"/>
    </row>
    <row r="540" spans="4:4" ht="12.75" x14ac:dyDescent="0.2">
      <c r="D540" s="31"/>
    </row>
    <row r="541" spans="4:4" ht="12.75" x14ac:dyDescent="0.2">
      <c r="D541" s="31"/>
    </row>
    <row r="542" spans="4:4" ht="12.75" x14ac:dyDescent="0.2">
      <c r="D542" s="31"/>
    </row>
    <row r="543" spans="4:4" ht="12.75" x14ac:dyDescent="0.2">
      <c r="D543" s="31"/>
    </row>
    <row r="544" spans="4:4" ht="12.75" x14ac:dyDescent="0.2">
      <c r="D544" s="31"/>
    </row>
    <row r="545" spans="4:4" ht="12.75" x14ac:dyDescent="0.2">
      <c r="D545" s="31"/>
    </row>
    <row r="546" spans="4:4" ht="12.75" x14ac:dyDescent="0.2">
      <c r="D546" s="31"/>
    </row>
    <row r="547" spans="4:4" ht="12.75" x14ac:dyDescent="0.2">
      <c r="D547" s="31"/>
    </row>
    <row r="548" spans="4:4" ht="12.75" x14ac:dyDescent="0.2">
      <c r="D548" s="31"/>
    </row>
    <row r="549" spans="4:4" ht="12.75" x14ac:dyDescent="0.2">
      <c r="D549" s="31"/>
    </row>
    <row r="550" spans="4:4" ht="12.75" x14ac:dyDescent="0.2">
      <c r="D550" s="31"/>
    </row>
    <row r="551" spans="4:4" ht="12.75" x14ac:dyDescent="0.2">
      <c r="D551" s="31"/>
    </row>
    <row r="552" spans="4:4" ht="12.75" x14ac:dyDescent="0.2">
      <c r="D552" s="31"/>
    </row>
    <row r="553" spans="4:4" ht="12.75" x14ac:dyDescent="0.2">
      <c r="D553" s="31"/>
    </row>
    <row r="554" spans="4:4" ht="12.75" x14ac:dyDescent="0.2">
      <c r="D554" s="31"/>
    </row>
    <row r="555" spans="4:4" ht="12.75" x14ac:dyDescent="0.2">
      <c r="D555" s="31"/>
    </row>
    <row r="556" spans="4:4" ht="12.75" x14ac:dyDescent="0.2">
      <c r="D556" s="31"/>
    </row>
    <row r="557" spans="4:4" ht="12.75" x14ac:dyDescent="0.2">
      <c r="D557" s="31"/>
    </row>
    <row r="558" spans="4:4" ht="12.75" x14ac:dyDescent="0.2">
      <c r="D558" s="31"/>
    </row>
    <row r="559" spans="4:4" ht="12.75" x14ac:dyDescent="0.2">
      <c r="D559" s="31"/>
    </row>
    <row r="560" spans="4:4" ht="12.75" x14ac:dyDescent="0.2">
      <c r="D560" s="31"/>
    </row>
    <row r="561" spans="4:4" ht="12.75" x14ac:dyDescent="0.2">
      <c r="D561" s="31"/>
    </row>
    <row r="562" spans="4:4" ht="12.75" x14ac:dyDescent="0.2">
      <c r="D562" s="31"/>
    </row>
    <row r="563" spans="4:4" ht="12.75" x14ac:dyDescent="0.2">
      <c r="D563" s="31"/>
    </row>
    <row r="564" spans="4:4" ht="12.75" x14ac:dyDescent="0.2">
      <c r="D564" s="31"/>
    </row>
    <row r="565" spans="4:4" ht="12.75" x14ac:dyDescent="0.2">
      <c r="D565" s="31"/>
    </row>
    <row r="566" spans="4:4" ht="12.75" x14ac:dyDescent="0.2">
      <c r="D566" s="31"/>
    </row>
    <row r="567" spans="4:4" ht="12.75" x14ac:dyDescent="0.2">
      <c r="D567" s="31"/>
    </row>
    <row r="568" spans="4:4" ht="12.75" x14ac:dyDescent="0.2">
      <c r="D568" s="31"/>
    </row>
    <row r="569" spans="4:4" ht="12.75" x14ac:dyDescent="0.2">
      <c r="D569" s="31"/>
    </row>
    <row r="570" spans="4:4" ht="12.75" x14ac:dyDescent="0.2">
      <c r="D570" s="31"/>
    </row>
    <row r="571" spans="4:4" ht="12.75" x14ac:dyDescent="0.2">
      <c r="D571" s="31"/>
    </row>
    <row r="572" spans="4:4" ht="12.75" x14ac:dyDescent="0.2">
      <c r="D572" s="31"/>
    </row>
    <row r="573" spans="4:4" ht="12.75" x14ac:dyDescent="0.2">
      <c r="D573" s="31"/>
    </row>
    <row r="574" spans="4:4" ht="12.75" x14ac:dyDescent="0.2">
      <c r="D574" s="31"/>
    </row>
    <row r="575" spans="4:4" ht="12.75" x14ac:dyDescent="0.2">
      <c r="D575" s="31"/>
    </row>
    <row r="576" spans="4:4" ht="12.75" x14ac:dyDescent="0.2">
      <c r="D576" s="31"/>
    </row>
    <row r="577" spans="4:4" ht="12.75" x14ac:dyDescent="0.2">
      <c r="D577" s="31"/>
    </row>
    <row r="578" spans="4:4" ht="12.75" x14ac:dyDescent="0.2">
      <c r="D578" s="31"/>
    </row>
    <row r="579" spans="4:4" ht="12.75" x14ac:dyDescent="0.2">
      <c r="D579" s="31"/>
    </row>
    <row r="580" spans="4:4" ht="12.75" x14ac:dyDescent="0.2">
      <c r="D580" s="31"/>
    </row>
    <row r="581" spans="4:4" ht="12.75" x14ac:dyDescent="0.2">
      <c r="D581" s="31"/>
    </row>
    <row r="582" spans="4:4" ht="12.75" x14ac:dyDescent="0.2">
      <c r="D582" s="31"/>
    </row>
    <row r="583" spans="4:4" ht="12.75" x14ac:dyDescent="0.2">
      <c r="D583" s="31"/>
    </row>
    <row r="584" spans="4:4" ht="12.75" x14ac:dyDescent="0.2">
      <c r="D584" s="31"/>
    </row>
    <row r="585" spans="4:4" ht="12.75" x14ac:dyDescent="0.2">
      <c r="D585" s="31"/>
    </row>
    <row r="586" spans="4:4" ht="12.75" x14ac:dyDescent="0.2">
      <c r="D586" s="31"/>
    </row>
    <row r="587" spans="4:4" ht="12.75" x14ac:dyDescent="0.2">
      <c r="D587" s="31"/>
    </row>
    <row r="588" spans="4:4" ht="12.75" x14ac:dyDescent="0.2">
      <c r="D588" s="31"/>
    </row>
    <row r="589" spans="4:4" ht="12.75" x14ac:dyDescent="0.2">
      <c r="D589" s="31"/>
    </row>
    <row r="590" spans="4:4" ht="12.75" x14ac:dyDescent="0.2">
      <c r="D590" s="31"/>
    </row>
    <row r="591" spans="4:4" ht="12.75" x14ac:dyDescent="0.2">
      <c r="D591" s="31"/>
    </row>
    <row r="592" spans="4:4" ht="12.75" x14ac:dyDescent="0.2">
      <c r="D592" s="31"/>
    </row>
    <row r="593" spans="4:4" ht="12.75" x14ac:dyDescent="0.2">
      <c r="D593" s="31"/>
    </row>
    <row r="594" spans="4:4" ht="12.75" x14ac:dyDescent="0.2">
      <c r="D594" s="31"/>
    </row>
    <row r="595" spans="4:4" ht="12.75" x14ac:dyDescent="0.2">
      <c r="D595" s="31"/>
    </row>
    <row r="596" spans="4:4" ht="12.75" x14ac:dyDescent="0.2">
      <c r="D596" s="31"/>
    </row>
    <row r="597" spans="4:4" ht="12.75" x14ac:dyDescent="0.2">
      <c r="D597" s="31"/>
    </row>
    <row r="598" spans="4:4" ht="12.75" x14ac:dyDescent="0.2">
      <c r="D598" s="31"/>
    </row>
    <row r="599" spans="4:4" ht="12.75" x14ac:dyDescent="0.2">
      <c r="D599" s="31"/>
    </row>
    <row r="600" spans="4:4" ht="12.75" x14ac:dyDescent="0.2">
      <c r="D600" s="31"/>
    </row>
    <row r="601" spans="4:4" ht="12.75" x14ac:dyDescent="0.2">
      <c r="D601" s="31"/>
    </row>
    <row r="602" spans="4:4" ht="12.75" x14ac:dyDescent="0.2">
      <c r="D602" s="31"/>
    </row>
    <row r="603" spans="4:4" ht="12.75" x14ac:dyDescent="0.2">
      <c r="D603" s="31"/>
    </row>
    <row r="604" spans="4:4" ht="12.75" x14ac:dyDescent="0.2">
      <c r="D604" s="31"/>
    </row>
    <row r="605" spans="4:4" ht="12.75" x14ac:dyDescent="0.2">
      <c r="D605" s="31"/>
    </row>
    <row r="606" spans="4:4" ht="12.75" x14ac:dyDescent="0.2">
      <c r="D606" s="31"/>
    </row>
    <row r="607" spans="4:4" ht="12.75" x14ac:dyDescent="0.2">
      <c r="D607" s="31"/>
    </row>
    <row r="608" spans="4:4" ht="12.75" x14ac:dyDescent="0.2">
      <c r="D608" s="31"/>
    </row>
    <row r="609" spans="4:4" ht="12.75" x14ac:dyDescent="0.2">
      <c r="D609" s="31"/>
    </row>
    <row r="610" spans="4:4" ht="12.75" x14ac:dyDescent="0.2">
      <c r="D610" s="31"/>
    </row>
    <row r="611" spans="4:4" ht="12.75" x14ac:dyDescent="0.2">
      <c r="D611" s="31"/>
    </row>
    <row r="612" spans="4:4" ht="12.75" x14ac:dyDescent="0.2">
      <c r="D612" s="31"/>
    </row>
    <row r="613" spans="4:4" ht="12.75" x14ac:dyDescent="0.2">
      <c r="D613" s="31"/>
    </row>
    <row r="614" spans="4:4" ht="12.75" x14ac:dyDescent="0.2">
      <c r="D614" s="31"/>
    </row>
    <row r="615" spans="4:4" ht="12.75" x14ac:dyDescent="0.2">
      <c r="D615" s="31"/>
    </row>
    <row r="616" spans="4:4" ht="12.75" x14ac:dyDescent="0.2">
      <c r="D616" s="31"/>
    </row>
    <row r="617" spans="4:4" ht="12.75" x14ac:dyDescent="0.2">
      <c r="D617" s="31"/>
    </row>
    <row r="618" spans="4:4" ht="12.75" x14ac:dyDescent="0.2">
      <c r="D618" s="31"/>
    </row>
    <row r="619" spans="4:4" ht="12.75" x14ac:dyDescent="0.2">
      <c r="D619" s="31"/>
    </row>
    <row r="620" spans="4:4" ht="12.75" x14ac:dyDescent="0.2">
      <c r="D620" s="31"/>
    </row>
    <row r="621" spans="4:4" ht="12.75" x14ac:dyDescent="0.2">
      <c r="D621" s="31"/>
    </row>
    <row r="622" spans="4:4" ht="12.75" x14ac:dyDescent="0.2">
      <c r="D622" s="31"/>
    </row>
    <row r="623" spans="4:4" ht="12.75" x14ac:dyDescent="0.2">
      <c r="D623" s="31"/>
    </row>
    <row r="624" spans="4:4" ht="12.75" x14ac:dyDescent="0.2">
      <c r="D624" s="31"/>
    </row>
    <row r="625" spans="4:4" ht="12.75" x14ac:dyDescent="0.2">
      <c r="D625" s="31"/>
    </row>
    <row r="626" spans="4:4" ht="12.75" x14ac:dyDescent="0.2">
      <c r="D626" s="31"/>
    </row>
    <row r="627" spans="4:4" ht="12.75" x14ac:dyDescent="0.2">
      <c r="D627" s="31"/>
    </row>
    <row r="628" spans="4:4" ht="12.75" x14ac:dyDescent="0.2">
      <c r="D628" s="31"/>
    </row>
    <row r="629" spans="4:4" ht="12.75" x14ac:dyDescent="0.2">
      <c r="D629" s="31"/>
    </row>
    <row r="630" spans="4:4" ht="12.75" x14ac:dyDescent="0.2">
      <c r="D630" s="31"/>
    </row>
    <row r="631" spans="4:4" ht="12.75" x14ac:dyDescent="0.2">
      <c r="D631" s="31"/>
    </row>
    <row r="632" spans="4:4" ht="12.75" x14ac:dyDescent="0.2">
      <c r="D632" s="31"/>
    </row>
    <row r="633" spans="4:4" ht="12.75" x14ac:dyDescent="0.2">
      <c r="D633" s="31"/>
    </row>
    <row r="634" spans="4:4" ht="12.75" x14ac:dyDescent="0.2">
      <c r="D634" s="31"/>
    </row>
    <row r="635" spans="4:4" ht="12.75" x14ac:dyDescent="0.2">
      <c r="D635" s="31"/>
    </row>
    <row r="636" spans="4:4" ht="12.75" x14ac:dyDescent="0.2">
      <c r="D636" s="31"/>
    </row>
    <row r="637" spans="4:4" ht="12.75" x14ac:dyDescent="0.2">
      <c r="D637" s="31"/>
    </row>
    <row r="638" spans="4:4" ht="12.75" x14ac:dyDescent="0.2">
      <c r="D638" s="31"/>
    </row>
    <row r="639" spans="4:4" ht="12.75" x14ac:dyDescent="0.2">
      <c r="D639" s="31"/>
    </row>
    <row r="640" spans="4:4" ht="12.75" x14ac:dyDescent="0.2">
      <c r="D640" s="31"/>
    </row>
    <row r="641" spans="4:4" ht="12.75" x14ac:dyDescent="0.2">
      <c r="D641" s="31"/>
    </row>
    <row r="642" spans="4:4" ht="12.75" x14ac:dyDescent="0.2">
      <c r="D642" s="31"/>
    </row>
    <row r="643" spans="4:4" ht="12.75" x14ac:dyDescent="0.2">
      <c r="D643" s="31"/>
    </row>
    <row r="644" spans="4:4" ht="12.75" x14ac:dyDescent="0.2">
      <c r="D644" s="31"/>
    </row>
    <row r="645" spans="4:4" ht="12.75" x14ac:dyDescent="0.2">
      <c r="D645" s="31"/>
    </row>
    <row r="646" spans="4:4" ht="12.75" x14ac:dyDescent="0.2">
      <c r="D646" s="31"/>
    </row>
    <row r="647" spans="4:4" ht="12.75" x14ac:dyDescent="0.2">
      <c r="D647" s="31"/>
    </row>
    <row r="648" spans="4:4" ht="12.75" x14ac:dyDescent="0.2">
      <c r="D648" s="31"/>
    </row>
    <row r="649" spans="4:4" ht="12.75" x14ac:dyDescent="0.2">
      <c r="D649" s="31"/>
    </row>
    <row r="650" spans="4:4" ht="12.75" x14ac:dyDescent="0.2">
      <c r="D650" s="31"/>
    </row>
    <row r="651" spans="4:4" ht="12.75" x14ac:dyDescent="0.2">
      <c r="D651" s="31"/>
    </row>
    <row r="652" spans="4:4" ht="12.75" x14ac:dyDescent="0.2">
      <c r="D652" s="31"/>
    </row>
    <row r="653" spans="4:4" ht="12.75" x14ac:dyDescent="0.2">
      <c r="D653" s="31"/>
    </row>
    <row r="654" spans="4:4" ht="12.75" x14ac:dyDescent="0.2">
      <c r="D654" s="31"/>
    </row>
    <row r="655" spans="4:4" ht="12.75" x14ac:dyDescent="0.2">
      <c r="D655" s="31"/>
    </row>
    <row r="656" spans="4:4" ht="12.75" x14ac:dyDescent="0.2">
      <c r="D656" s="31"/>
    </row>
    <row r="657" spans="4:4" ht="12.75" x14ac:dyDescent="0.2">
      <c r="D657" s="31"/>
    </row>
    <row r="658" spans="4:4" ht="12.75" x14ac:dyDescent="0.2">
      <c r="D658" s="31"/>
    </row>
    <row r="659" spans="4:4" ht="12.75" x14ac:dyDescent="0.2">
      <c r="D659" s="31"/>
    </row>
    <row r="660" spans="4:4" ht="12.75" x14ac:dyDescent="0.2">
      <c r="D660" s="31"/>
    </row>
    <row r="661" spans="4:4" ht="12.75" x14ac:dyDescent="0.2">
      <c r="D661" s="31"/>
    </row>
    <row r="662" spans="4:4" ht="12.75" x14ac:dyDescent="0.2">
      <c r="D662" s="31"/>
    </row>
    <row r="663" spans="4:4" ht="12.75" x14ac:dyDescent="0.2">
      <c r="D663" s="31"/>
    </row>
    <row r="664" spans="4:4" ht="12.75" x14ac:dyDescent="0.2">
      <c r="D664" s="31"/>
    </row>
    <row r="665" spans="4:4" ht="12.75" x14ac:dyDescent="0.2">
      <c r="D665" s="31"/>
    </row>
    <row r="666" spans="4:4" ht="12.75" x14ac:dyDescent="0.2">
      <c r="D666" s="31"/>
    </row>
    <row r="667" spans="4:4" ht="12.75" x14ac:dyDescent="0.2">
      <c r="D667" s="31"/>
    </row>
    <row r="668" spans="4:4" ht="12.75" x14ac:dyDescent="0.2">
      <c r="D668" s="31"/>
    </row>
    <row r="669" spans="4:4" ht="12.75" x14ac:dyDescent="0.2">
      <c r="D669" s="31"/>
    </row>
    <row r="670" spans="4:4" ht="12.75" x14ac:dyDescent="0.2">
      <c r="D670" s="31"/>
    </row>
    <row r="671" spans="4:4" ht="12.75" x14ac:dyDescent="0.2">
      <c r="D671" s="31"/>
    </row>
    <row r="672" spans="4:4" ht="12.75" x14ac:dyDescent="0.2">
      <c r="D672" s="31"/>
    </row>
    <row r="673" spans="4:4" ht="12.75" x14ac:dyDescent="0.2">
      <c r="D673" s="31"/>
    </row>
    <row r="674" spans="4:4" ht="12.75" x14ac:dyDescent="0.2">
      <c r="D674" s="31"/>
    </row>
    <row r="675" spans="4:4" ht="12.75" x14ac:dyDescent="0.2">
      <c r="D675" s="31"/>
    </row>
    <row r="676" spans="4:4" ht="12.75" x14ac:dyDescent="0.2">
      <c r="D676" s="31"/>
    </row>
    <row r="677" spans="4:4" ht="12.75" x14ac:dyDescent="0.2">
      <c r="D677" s="31"/>
    </row>
    <row r="678" spans="4:4" ht="12.75" x14ac:dyDescent="0.2">
      <c r="D678" s="31"/>
    </row>
    <row r="679" spans="4:4" ht="12.75" x14ac:dyDescent="0.2">
      <c r="D679" s="31"/>
    </row>
    <row r="680" spans="4:4" ht="12.75" x14ac:dyDescent="0.2">
      <c r="D680" s="31"/>
    </row>
    <row r="681" spans="4:4" ht="12.75" x14ac:dyDescent="0.2">
      <c r="D681" s="31"/>
    </row>
    <row r="682" spans="4:4" ht="12.75" x14ac:dyDescent="0.2">
      <c r="D682" s="31"/>
    </row>
    <row r="683" spans="4:4" ht="12.75" x14ac:dyDescent="0.2">
      <c r="D683" s="31"/>
    </row>
    <row r="684" spans="4:4" ht="12.75" x14ac:dyDescent="0.2">
      <c r="D684" s="31"/>
    </row>
    <row r="685" spans="4:4" ht="12.75" x14ac:dyDescent="0.2">
      <c r="D685" s="31"/>
    </row>
    <row r="686" spans="4:4" ht="12.75" x14ac:dyDescent="0.2">
      <c r="D686" s="31"/>
    </row>
    <row r="687" spans="4:4" ht="12.75" x14ac:dyDescent="0.2">
      <c r="D687" s="31"/>
    </row>
    <row r="688" spans="4:4" ht="12.75" x14ac:dyDescent="0.2">
      <c r="D688" s="31"/>
    </row>
    <row r="689" spans="4:4" ht="12.75" x14ac:dyDescent="0.2">
      <c r="D689" s="31"/>
    </row>
    <row r="690" spans="4:4" ht="12.75" x14ac:dyDescent="0.2">
      <c r="D690" s="31"/>
    </row>
    <row r="691" spans="4:4" ht="12.75" x14ac:dyDescent="0.2">
      <c r="D691" s="31"/>
    </row>
    <row r="692" spans="4:4" ht="12.75" x14ac:dyDescent="0.2">
      <c r="D692" s="31"/>
    </row>
    <row r="693" spans="4:4" ht="12.75" x14ac:dyDescent="0.2">
      <c r="D693" s="31"/>
    </row>
    <row r="694" spans="4:4" ht="12.75" x14ac:dyDescent="0.2">
      <c r="D694" s="31"/>
    </row>
    <row r="695" spans="4:4" ht="12.75" x14ac:dyDescent="0.2">
      <c r="D695" s="31"/>
    </row>
    <row r="696" spans="4:4" ht="12.75" x14ac:dyDescent="0.2">
      <c r="D696" s="31"/>
    </row>
    <row r="697" spans="4:4" ht="12.75" x14ac:dyDescent="0.2">
      <c r="D697" s="31"/>
    </row>
    <row r="698" spans="4:4" ht="12.75" x14ac:dyDescent="0.2">
      <c r="D698" s="31"/>
    </row>
    <row r="699" spans="4:4" ht="12.75" x14ac:dyDescent="0.2">
      <c r="D699" s="31"/>
    </row>
    <row r="700" spans="4:4" ht="12.75" x14ac:dyDescent="0.2">
      <c r="D700" s="31"/>
    </row>
    <row r="701" spans="4:4" ht="12.75" x14ac:dyDescent="0.2">
      <c r="D701" s="31"/>
    </row>
    <row r="702" spans="4:4" ht="12.75" x14ac:dyDescent="0.2">
      <c r="D702" s="31"/>
    </row>
    <row r="703" spans="4:4" ht="12.75" x14ac:dyDescent="0.2">
      <c r="D703" s="31"/>
    </row>
    <row r="704" spans="4:4" ht="12.75" x14ac:dyDescent="0.2">
      <c r="D704" s="31"/>
    </row>
    <row r="705" spans="4:4" ht="12.75" x14ac:dyDescent="0.2">
      <c r="D705" s="31"/>
    </row>
    <row r="706" spans="4:4" ht="12.75" x14ac:dyDescent="0.2">
      <c r="D706" s="31"/>
    </row>
    <row r="707" spans="4:4" ht="12.75" x14ac:dyDescent="0.2">
      <c r="D707" s="31"/>
    </row>
    <row r="708" spans="4:4" ht="12.75" x14ac:dyDescent="0.2">
      <c r="D708" s="31"/>
    </row>
    <row r="709" spans="4:4" ht="12.75" x14ac:dyDescent="0.2">
      <c r="D709" s="31"/>
    </row>
    <row r="710" spans="4:4" ht="12.75" x14ac:dyDescent="0.2">
      <c r="D710" s="31"/>
    </row>
    <row r="711" spans="4:4" ht="12.75" x14ac:dyDescent="0.2">
      <c r="D711" s="31"/>
    </row>
    <row r="712" spans="4:4" ht="12.75" x14ac:dyDescent="0.2">
      <c r="D712" s="31"/>
    </row>
    <row r="713" spans="4:4" ht="12.75" x14ac:dyDescent="0.2">
      <c r="D713" s="31"/>
    </row>
    <row r="714" spans="4:4" ht="12.75" x14ac:dyDescent="0.2">
      <c r="D714" s="31"/>
    </row>
    <row r="715" spans="4:4" ht="12.75" x14ac:dyDescent="0.2">
      <c r="D715" s="31"/>
    </row>
    <row r="716" spans="4:4" ht="12.75" x14ac:dyDescent="0.2">
      <c r="D716" s="31"/>
    </row>
    <row r="717" spans="4:4" ht="12.75" x14ac:dyDescent="0.2">
      <c r="D717" s="31"/>
    </row>
    <row r="718" spans="4:4" ht="12.75" x14ac:dyDescent="0.2">
      <c r="D718" s="31"/>
    </row>
    <row r="719" spans="4:4" ht="12.75" x14ac:dyDescent="0.2">
      <c r="D719" s="31"/>
    </row>
    <row r="720" spans="4:4" ht="12.75" x14ac:dyDescent="0.2">
      <c r="D720" s="31"/>
    </row>
    <row r="721" spans="4:4" ht="12.75" x14ac:dyDescent="0.2">
      <c r="D721" s="31"/>
    </row>
    <row r="722" spans="4:4" ht="12.75" x14ac:dyDescent="0.2">
      <c r="D722" s="31"/>
    </row>
    <row r="723" spans="4:4" ht="12.75" x14ac:dyDescent="0.2">
      <c r="D723" s="31"/>
    </row>
    <row r="724" spans="4:4" ht="12.75" x14ac:dyDescent="0.2">
      <c r="D724" s="31"/>
    </row>
    <row r="725" spans="4:4" ht="12.75" x14ac:dyDescent="0.2">
      <c r="D725" s="31"/>
    </row>
    <row r="726" spans="4:4" ht="12.75" x14ac:dyDescent="0.2">
      <c r="D726" s="31"/>
    </row>
    <row r="727" spans="4:4" ht="12.75" x14ac:dyDescent="0.2">
      <c r="D727" s="31"/>
    </row>
    <row r="728" spans="4:4" ht="12.75" x14ac:dyDescent="0.2">
      <c r="D728" s="31"/>
    </row>
    <row r="729" spans="4:4" ht="12.75" x14ac:dyDescent="0.2">
      <c r="D729" s="31"/>
    </row>
    <row r="730" spans="4:4" ht="12.75" x14ac:dyDescent="0.2">
      <c r="D730" s="31"/>
    </row>
    <row r="731" spans="4:4" ht="12.75" x14ac:dyDescent="0.2">
      <c r="D731" s="31"/>
    </row>
    <row r="732" spans="4:4" ht="12.75" x14ac:dyDescent="0.2">
      <c r="D732" s="31"/>
    </row>
    <row r="733" spans="4:4" ht="12.75" x14ac:dyDescent="0.2">
      <c r="D733" s="31"/>
    </row>
    <row r="734" spans="4:4" ht="12.75" x14ac:dyDescent="0.2">
      <c r="D734" s="31"/>
    </row>
    <row r="735" spans="4:4" ht="12.75" x14ac:dyDescent="0.2">
      <c r="D735" s="31"/>
    </row>
    <row r="736" spans="4:4" ht="12.75" x14ac:dyDescent="0.2">
      <c r="D736" s="31"/>
    </row>
    <row r="737" spans="4:4" ht="12.75" x14ac:dyDescent="0.2">
      <c r="D737" s="31"/>
    </row>
    <row r="738" spans="4:4" ht="12.75" x14ac:dyDescent="0.2">
      <c r="D738" s="31"/>
    </row>
    <row r="739" spans="4:4" ht="12.75" x14ac:dyDescent="0.2">
      <c r="D739" s="31"/>
    </row>
    <row r="740" spans="4:4" ht="12.75" x14ac:dyDescent="0.2">
      <c r="D740" s="31"/>
    </row>
    <row r="741" spans="4:4" ht="12.75" x14ac:dyDescent="0.2">
      <c r="D741" s="31"/>
    </row>
    <row r="742" spans="4:4" ht="12.75" x14ac:dyDescent="0.2">
      <c r="D742" s="31"/>
    </row>
    <row r="743" spans="4:4" ht="12.75" x14ac:dyDescent="0.2">
      <c r="D743" s="31"/>
    </row>
    <row r="744" spans="4:4" ht="12.75" x14ac:dyDescent="0.2">
      <c r="D744" s="31"/>
    </row>
    <row r="745" spans="4:4" ht="12.75" x14ac:dyDescent="0.2">
      <c r="D745" s="31"/>
    </row>
    <row r="746" spans="4:4" ht="12.75" x14ac:dyDescent="0.2">
      <c r="D746" s="31"/>
    </row>
    <row r="747" spans="4:4" ht="12.75" x14ac:dyDescent="0.2">
      <c r="D747" s="31"/>
    </row>
    <row r="748" spans="4:4" ht="12.75" x14ac:dyDescent="0.2">
      <c r="D748" s="31"/>
    </row>
    <row r="749" spans="4:4" ht="12.75" x14ac:dyDescent="0.2">
      <c r="D749" s="31"/>
    </row>
    <row r="750" spans="4:4" ht="12.75" x14ac:dyDescent="0.2">
      <c r="D750" s="31"/>
    </row>
    <row r="751" spans="4:4" ht="12.75" x14ac:dyDescent="0.2">
      <c r="D751" s="31"/>
    </row>
    <row r="752" spans="4:4" ht="12.75" x14ac:dyDescent="0.2">
      <c r="D752" s="31"/>
    </row>
    <row r="753" spans="4:4" ht="12.75" x14ac:dyDescent="0.2">
      <c r="D753" s="31"/>
    </row>
    <row r="754" spans="4:4" ht="12.75" x14ac:dyDescent="0.2">
      <c r="D754" s="31"/>
    </row>
    <row r="755" spans="4:4" ht="12.75" x14ac:dyDescent="0.2">
      <c r="D755" s="31"/>
    </row>
    <row r="756" spans="4:4" ht="12.75" x14ac:dyDescent="0.2">
      <c r="D756" s="31"/>
    </row>
    <row r="757" spans="4:4" ht="12.75" x14ac:dyDescent="0.2">
      <c r="D757" s="31"/>
    </row>
    <row r="758" spans="4:4" ht="12.75" x14ac:dyDescent="0.2">
      <c r="D758" s="31"/>
    </row>
    <row r="759" spans="4:4" ht="12.75" x14ac:dyDescent="0.2">
      <c r="D759" s="31"/>
    </row>
    <row r="760" spans="4:4" ht="12.75" x14ac:dyDescent="0.2">
      <c r="D760" s="31"/>
    </row>
    <row r="761" spans="4:4" ht="12.75" x14ac:dyDescent="0.2">
      <c r="D761" s="31"/>
    </row>
    <row r="762" spans="4:4" ht="12.75" x14ac:dyDescent="0.2">
      <c r="D762" s="31"/>
    </row>
    <row r="763" spans="4:4" ht="12.75" x14ac:dyDescent="0.2">
      <c r="D763" s="31"/>
    </row>
    <row r="764" spans="4:4" ht="12.75" x14ac:dyDescent="0.2">
      <c r="D764" s="31"/>
    </row>
    <row r="765" spans="4:4" ht="12.75" x14ac:dyDescent="0.2">
      <c r="D765" s="31"/>
    </row>
    <row r="766" spans="4:4" ht="12.75" x14ac:dyDescent="0.2">
      <c r="D766" s="31"/>
    </row>
    <row r="767" spans="4:4" ht="12.75" x14ac:dyDescent="0.2">
      <c r="D767" s="31"/>
    </row>
    <row r="768" spans="4:4" ht="12.75" x14ac:dyDescent="0.2">
      <c r="D768" s="31"/>
    </row>
    <row r="769" spans="4:4" ht="12.75" x14ac:dyDescent="0.2">
      <c r="D769" s="31"/>
    </row>
    <row r="770" spans="4:4" ht="12.75" x14ac:dyDescent="0.2">
      <c r="D770" s="31"/>
    </row>
    <row r="771" spans="4:4" ht="12.75" x14ac:dyDescent="0.2">
      <c r="D771" s="31"/>
    </row>
    <row r="772" spans="4:4" ht="12.75" x14ac:dyDescent="0.2">
      <c r="D772" s="31"/>
    </row>
    <row r="773" spans="4:4" ht="12.75" x14ac:dyDescent="0.2">
      <c r="D773" s="31"/>
    </row>
    <row r="774" spans="4:4" ht="12.75" x14ac:dyDescent="0.2">
      <c r="D774" s="31"/>
    </row>
    <row r="775" spans="4:4" ht="12.75" x14ac:dyDescent="0.2">
      <c r="D775" s="31"/>
    </row>
    <row r="776" spans="4:4" ht="12.75" x14ac:dyDescent="0.2">
      <c r="D776" s="31"/>
    </row>
    <row r="777" spans="4:4" ht="12.75" x14ac:dyDescent="0.2">
      <c r="D777" s="31"/>
    </row>
    <row r="778" spans="4:4" ht="12.75" x14ac:dyDescent="0.2">
      <c r="D778" s="31"/>
    </row>
    <row r="779" spans="4:4" ht="12.75" x14ac:dyDescent="0.2">
      <c r="D779" s="31"/>
    </row>
    <row r="780" spans="4:4" ht="12.75" x14ac:dyDescent="0.2">
      <c r="D780" s="31"/>
    </row>
    <row r="781" spans="4:4" ht="12.75" x14ac:dyDescent="0.2">
      <c r="D781" s="31"/>
    </row>
    <row r="782" spans="4:4" ht="12.75" x14ac:dyDescent="0.2">
      <c r="D782" s="31"/>
    </row>
    <row r="783" spans="4:4" ht="12.75" x14ac:dyDescent="0.2">
      <c r="D783" s="31"/>
    </row>
    <row r="784" spans="4:4" ht="12.75" x14ac:dyDescent="0.2">
      <c r="D784" s="31"/>
    </row>
    <row r="785" spans="4:4" ht="12.75" x14ac:dyDescent="0.2">
      <c r="D785" s="31"/>
    </row>
    <row r="786" spans="4:4" ht="12.75" x14ac:dyDescent="0.2">
      <c r="D786" s="31"/>
    </row>
    <row r="787" spans="4:4" ht="12.75" x14ac:dyDescent="0.2">
      <c r="D787" s="31"/>
    </row>
    <row r="788" spans="4:4" ht="12.75" x14ac:dyDescent="0.2">
      <c r="D788" s="31"/>
    </row>
    <row r="789" spans="4:4" ht="12.75" x14ac:dyDescent="0.2">
      <c r="D789" s="31"/>
    </row>
    <row r="790" spans="4:4" ht="12.75" x14ac:dyDescent="0.2">
      <c r="D790" s="31"/>
    </row>
    <row r="791" spans="4:4" ht="12.75" x14ac:dyDescent="0.2">
      <c r="D791" s="31"/>
    </row>
    <row r="792" spans="4:4" ht="12.75" x14ac:dyDescent="0.2">
      <c r="D792" s="31"/>
    </row>
    <row r="793" spans="4:4" ht="12.75" x14ac:dyDescent="0.2">
      <c r="D793" s="31"/>
    </row>
    <row r="794" spans="4:4" ht="12.75" x14ac:dyDescent="0.2">
      <c r="D794" s="31"/>
    </row>
    <row r="795" spans="4:4" ht="12.75" x14ac:dyDescent="0.2">
      <c r="D795" s="31"/>
    </row>
    <row r="796" spans="4:4" ht="12.75" x14ac:dyDescent="0.2">
      <c r="D796" s="31"/>
    </row>
    <row r="797" spans="4:4" ht="12.75" x14ac:dyDescent="0.2">
      <c r="D797" s="31"/>
    </row>
    <row r="798" spans="4:4" ht="12.75" x14ac:dyDescent="0.2">
      <c r="D798" s="31"/>
    </row>
    <row r="799" spans="4:4" ht="12.75" x14ac:dyDescent="0.2">
      <c r="D799" s="31"/>
    </row>
    <row r="800" spans="4:4" ht="12.75" x14ac:dyDescent="0.2">
      <c r="D800" s="31"/>
    </row>
    <row r="801" spans="4:4" ht="12.75" x14ac:dyDescent="0.2">
      <c r="D801" s="31"/>
    </row>
    <row r="802" spans="4:4" ht="12.75" x14ac:dyDescent="0.2">
      <c r="D802" s="31"/>
    </row>
    <row r="803" spans="4:4" ht="12.75" x14ac:dyDescent="0.2">
      <c r="D803" s="31"/>
    </row>
    <row r="804" spans="4:4" ht="12.75" x14ac:dyDescent="0.2">
      <c r="D804" s="31"/>
    </row>
    <row r="805" spans="4:4" ht="12.75" x14ac:dyDescent="0.2">
      <c r="D805" s="31"/>
    </row>
    <row r="806" spans="4:4" ht="12.75" x14ac:dyDescent="0.2">
      <c r="D806" s="31"/>
    </row>
    <row r="807" spans="4:4" ht="12.75" x14ac:dyDescent="0.2">
      <c r="D807" s="31"/>
    </row>
    <row r="808" spans="4:4" ht="12.75" x14ac:dyDescent="0.2">
      <c r="D808" s="31"/>
    </row>
    <row r="809" spans="4:4" ht="12.75" x14ac:dyDescent="0.2">
      <c r="D809" s="31"/>
    </row>
    <row r="810" spans="4:4" ht="12.75" x14ac:dyDescent="0.2">
      <c r="D810" s="31"/>
    </row>
    <row r="811" spans="4:4" ht="12.75" x14ac:dyDescent="0.2">
      <c r="D811" s="31"/>
    </row>
    <row r="812" spans="4:4" ht="12.75" x14ac:dyDescent="0.2">
      <c r="D812" s="31"/>
    </row>
    <row r="813" spans="4:4" ht="12.75" x14ac:dyDescent="0.2">
      <c r="D813" s="31"/>
    </row>
    <row r="814" spans="4:4" ht="12.75" x14ac:dyDescent="0.2">
      <c r="D814" s="31"/>
    </row>
    <row r="815" spans="4:4" ht="12.75" x14ac:dyDescent="0.2">
      <c r="D815" s="31"/>
    </row>
    <row r="816" spans="4:4" ht="12.75" x14ac:dyDescent="0.2">
      <c r="D816" s="31"/>
    </row>
    <row r="817" spans="4:4" ht="12.75" x14ac:dyDescent="0.2">
      <c r="D817" s="31"/>
    </row>
    <row r="818" spans="4:4" ht="12.75" x14ac:dyDescent="0.2">
      <c r="D818" s="31"/>
    </row>
    <row r="819" spans="4:4" ht="12.75" x14ac:dyDescent="0.2">
      <c r="D819" s="31"/>
    </row>
    <row r="820" spans="4:4" ht="12.75" x14ac:dyDescent="0.2">
      <c r="D820" s="31"/>
    </row>
    <row r="821" spans="4:4" ht="12.75" x14ac:dyDescent="0.2">
      <c r="D821" s="31"/>
    </row>
    <row r="822" spans="4:4" ht="12.75" x14ac:dyDescent="0.2">
      <c r="D822" s="31"/>
    </row>
    <row r="823" spans="4:4" ht="12.75" x14ac:dyDescent="0.2">
      <c r="D823" s="31"/>
    </row>
    <row r="824" spans="4:4" ht="12.75" x14ac:dyDescent="0.2">
      <c r="D824" s="31"/>
    </row>
    <row r="825" spans="4:4" ht="12.75" x14ac:dyDescent="0.2">
      <c r="D825" s="31"/>
    </row>
    <row r="826" spans="4:4" ht="12.75" x14ac:dyDescent="0.2">
      <c r="D826" s="31"/>
    </row>
    <row r="827" spans="4:4" ht="12.75" x14ac:dyDescent="0.2">
      <c r="D827" s="31"/>
    </row>
    <row r="828" spans="4:4" ht="12.75" x14ac:dyDescent="0.2">
      <c r="D828" s="31"/>
    </row>
    <row r="829" spans="4:4" ht="12.75" x14ac:dyDescent="0.2">
      <c r="D829" s="31"/>
    </row>
    <row r="830" spans="4:4" ht="12.75" x14ac:dyDescent="0.2">
      <c r="D830" s="31"/>
    </row>
    <row r="831" spans="4:4" ht="12.75" x14ac:dyDescent="0.2">
      <c r="D831" s="31"/>
    </row>
    <row r="832" spans="4:4" ht="12.75" x14ac:dyDescent="0.2">
      <c r="D832" s="31"/>
    </row>
    <row r="833" spans="4:4" ht="12.75" x14ac:dyDescent="0.2">
      <c r="D833" s="31"/>
    </row>
    <row r="834" spans="4:4" ht="12.75" x14ac:dyDescent="0.2">
      <c r="D834" s="31"/>
    </row>
    <row r="835" spans="4:4" ht="12.75" x14ac:dyDescent="0.2">
      <c r="D835" s="31"/>
    </row>
    <row r="836" spans="4:4" ht="12.75" x14ac:dyDescent="0.2">
      <c r="D836" s="31"/>
    </row>
    <row r="837" spans="4:4" ht="12.75" x14ac:dyDescent="0.2">
      <c r="D837" s="31"/>
    </row>
    <row r="838" spans="4:4" ht="12.75" x14ac:dyDescent="0.2">
      <c r="D838" s="31"/>
    </row>
    <row r="839" spans="4:4" ht="12.75" x14ac:dyDescent="0.2">
      <c r="D839" s="31"/>
    </row>
    <row r="840" spans="4:4" ht="12.75" x14ac:dyDescent="0.2">
      <c r="D840" s="31"/>
    </row>
    <row r="841" spans="4:4" ht="12.75" x14ac:dyDescent="0.2">
      <c r="D841" s="31"/>
    </row>
    <row r="842" spans="4:4" ht="12.75" x14ac:dyDescent="0.2">
      <c r="D842" s="31"/>
    </row>
    <row r="843" spans="4:4" ht="12.75" x14ac:dyDescent="0.2">
      <c r="D843" s="31"/>
    </row>
    <row r="844" spans="4:4" ht="12.75" x14ac:dyDescent="0.2">
      <c r="D844" s="31"/>
    </row>
    <row r="845" spans="4:4" ht="12.75" x14ac:dyDescent="0.2">
      <c r="D845" s="31"/>
    </row>
    <row r="846" spans="4:4" ht="12.75" x14ac:dyDescent="0.2">
      <c r="D846" s="31"/>
    </row>
    <row r="847" spans="4:4" ht="12.75" x14ac:dyDescent="0.2">
      <c r="D847" s="31"/>
    </row>
    <row r="848" spans="4:4" ht="12.75" x14ac:dyDescent="0.2">
      <c r="D848" s="31"/>
    </row>
    <row r="849" spans="4:4" ht="12.75" x14ac:dyDescent="0.2">
      <c r="D849" s="31"/>
    </row>
    <row r="850" spans="4:4" ht="12.75" x14ac:dyDescent="0.2">
      <c r="D850" s="31"/>
    </row>
    <row r="851" spans="4:4" ht="12.75" x14ac:dyDescent="0.2">
      <c r="D851" s="31"/>
    </row>
    <row r="852" spans="4:4" ht="12.75" x14ac:dyDescent="0.2">
      <c r="D852" s="31"/>
    </row>
    <row r="853" spans="4:4" ht="12.75" x14ac:dyDescent="0.2">
      <c r="D853" s="31"/>
    </row>
    <row r="854" spans="4:4" ht="12.75" x14ac:dyDescent="0.2">
      <c r="D854" s="31"/>
    </row>
    <row r="855" spans="4:4" ht="12.75" x14ac:dyDescent="0.2">
      <c r="D855" s="31"/>
    </row>
    <row r="856" spans="4:4" ht="12.75" x14ac:dyDescent="0.2">
      <c r="D856" s="31"/>
    </row>
    <row r="857" spans="4:4" ht="12.75" x14ac:dyDescent="0.2">
      <c r="D857" s="31"/>
    </row>
    <row r="858" spans="4:4" ht="12.75" x14ac:dyDescent="0.2">
      <c r="D858" s="31"/>
    </row>
    <row r="859" spans="4:4" ht="12.75" x14ac:dyDescent="0.2">
      <c r="D859" s="31"/>
    </row>
    <row r="860" spans="4:4" ht="12.75" x14ac:dyDescent="0.2">
      <c r="D860" s="31"/>
    </row>
    <row r="861" spans="4:4" ht="12.75" x14ac:dyDescent="0.2">
      <c r="D861" s="31"/>
    </row>
    <row r="862" spans="4:4" ht="12.75" x14ac:dyDescent="0.2">
      <c r="D862" s="31"/>
    </row>
    <row r="863" spans="4:4" ht="12.75" x14ac:dyDescent="0.2">
      <c r="D863" s="31"/>
    </row>
    <row r="864" spans="4:4" ht="12.75" x14ac:dyDescent="0.2">
      <c r="D864" s="31"/>
    </row>
    <row r="865" spans="4:4" ht="12.75" x14ac:dyDescent="0.2">
      <c r="D865" s="31"/>
    </row>
    <row r="866" spans="4:4" ht="12.75" x14ac:dyDescent="0.2">
      <c r="D866" s="31"/>
    </row>
    <row r="867" spans="4:4" ht="12.75" x14ac:dyDescent="0.2">
      <c r="D867" s="31"/>
    </row>
    <row r="868" spans="4:4" ht="12.75" x14ac:dyDescent="0.2">
      <c r="D868" s="31"/>
    </row>
    <row r="869" spans="4:4" ht="12.75" x14ac:dyDescent="0.2">
      <c r="D869" s="31"/>
    </row>
    <row r="870" spans="4:4" ht="12.75" x14ac:dyDescent="0.2">
      <c r="D870" s="31"/>
    </row>
    <row r="871" spans="4:4" ht="12.75" x14ac:dyDescent="0.2">
      <c r="D871" s="31"/>
    </row>
    <row r="872" spans="4:4" ht="12.75" x14ac:dyDescent="0.2">
      <c r="D872" s="31"/>
    </row>
    <row r="873" spans="4:4" ht="12.75" x14ac:dyDescent="0.2">
      <c r="D873" s="31"/>
    </row>
    <row r="874" spans="4:4" ht="12.75" x14ac:dyDescent="0.2">
      <c r="D874" s="31"/>
    </row>
    <row r="875" spans="4:4" ht="12.75" x14ac:dyDescent="0.2">
      <c r="D875" s="31"/>
    </row>
    <row r="876" spans="4:4" ht="12.75" x14ac:dyDescent="0.2">
      <c r="D876" s="31"/>
    </row>
    <row r="877" spans="4:4" ht="12.75" x14ac:dyDescent="0.2">
      <c r="D877" s="31"/>
    </row>
    <row r="878" spans="4:4" ht="12.75" x14ac:dyDescent="0.2">
      <c r="D878" s="31"/>
    </row>
    <row r="879" spans="4:4" ht="12.75" x14ac:dyDescent="0.2">
      <c r="D879" s="31"/>
    </row>
    <row r="880" spans="4:4" ht="12.75" x14ac:dyDescent="0.2">
      <c r="D880" s="31"/>
    </row>
    <row r="881" spans="4:4" ht="12.75" x14ac:dyDescent="0.2">
      <c r="D881" s="31"/>
    </row>
    <row r="882" spans="4:4" ht="12.75" x14ac:dyDescent="0.2">
      <c r="D882" s="31"/>
    </row>
    <row r="883" spans="4:4" ht="12.75" x14ac:dyDescent="0.2">
      <c r="D883" s="31"/>
    </row>
    <row r="884" spans="4:4" ht="12.75" x14ac:dyDescent="0.2">
      <c r="D884" s="31"/>
    </row>
    <row r="885" spans="4:4" ht="12.75" x14ac:dyDescent="0.2">
      <c r="D885" s="31"/>
    </row>
    <row r="886" spans="4:4" ht="12.75" x14ac:dyDescent="0.2">
      <c r="D886" s="31"/>
    </row>
    <row r="887" spans="4:4" ht="12.75" x14ac:dyDescent="0.2">
      <c r="D887" s="31"/>
    </row>
    <row r="888" spans="4:4" ht="12.75" x14ac:dyDescent="0.2">
      <c r="D888" s="31"/>
    </row>
    <row r="889" spans="4:4" ht="12.75" x14ac:dyDescent="0.2">
      <c r="D889" s="31"/>
    </row>
    <row r="890" spans="4:4" ht="12.75" x14ac:dyDescent="0.2">
      <c r="D890" s="31"/>
    </row>
    <row r="891" spans="4:4" ht="12.75" x14ac:dyDescent="0.2">
      <c r="D891" s="31"/>
    </row>
    <row r="892" spans="4:4" ht="12.75" x14ac:dyDescent="0.2">
      <c r="D892" s="31"/>
    </row>
    <row r="893" spans="4:4" ht="12.75" x14ac:dyDescent="0.2">
      <c r="D893" s="31"/>
    </row>
    <row r="894" spans="4:4" ht="12.75" x14ac:dyDescent="0.2">
      <c r="D894" s="31"/>
    </row>
    <row r="895" spans="4:4" ht="12.75" x14ac:dyDescent="0.2">
      <c r="D895" s="31"/>
    </row>
    <row r="896" spans="4:4" ht="12.75" x14ac:dyDescent="0.2">
      <c r="D896" s="31"/>
    </row>
    <row r="897" spans="4:4" ht="12.75" x14ac:dyDescent="0.2">
      <c r="D897" s="31"/>
    </row>
    <row r="898" spans="4:4" ht="12.75" x14ac:dyDescent="0.2">
      <c r="D898" s="31"/>
    </row>
    <row r="899" spans="4:4" ht="12.75" x14ac:dyDescent="0.2">
      <c r="D899" s="31"/>
    </row>
    <row r="900" spans="4:4" ht="12.75" x14ac:dyDescent="0.2">
      <c r="D900" s="31"/>
    </row>
    <row r="901" spans="4:4" ht="12.75" x14ac:dyDescent="0.2">
      <c r="D901" s="31"/>
    </row>
    <row r="902" spans="4:4" ht="12.75" x14ac:dyDescent="0.2">
      <c r="D902" s="31"/>
    </row>
    <row r="903" spans="4:4" ht="12.75" x14ac:dyDescent="0.2">
      <c r="D903" s="31"/>
    </row>
    <row r="904" spans="4:4" ht="12.75" x14ac:dyDescent="0.2">
      <c r="D904" s="31"/>
    </row>
    <row r="905" spans="4:4" ht="12.75" x14ac:dyDescent="0.2">
      <c r="D905" s="31"/>
    </row>
    <row r="906" spans="4:4" ht="12.75" x14ac:dyDescent="0.2">
      <c r="D906" s="31"/>
    </row>
    <row r="907" spans="4:4" ht="12.75" x14ac:dyDescent="0.2">
      <c r="D907" s="31"/>
    </row>
    <row r="908" spans="4:4" ht="12.75" x14ac:dyDescent="0.2">
      <c r="D908" s="31"/>
    </row>
    <row r="909" spans="4:4" ht="12.75" x14ac:dyDescent="0.2">
      <c r="D909" s="31"/>
    </row>
    <row r="910" spans="4:4" ht="12.75" x14ac:dyDescent="0.2">
      <c r="D910" s="31"/>
    </row>
    <row r="911" spans="4:4" ht="12.75" x14ac:dyDescent="0.2">
      <c r="D911" s="31"/>
    </row>
    <row r="912" spans="4:4" ht="12.75" x14ac:dyDescent="0.2">
      <c r="D912" s="31"/>
    </row>
    <row r="913" spans="4:4" ht="12.75" x14ac:dyDescent="0.2">
      <c r="D913" s="31"/>
    </row>
    <row r="914" spans="4:4" ht="12.75" x14ac:dyDescent="0.2">
      <c r="D914" s="31"/>
    </row>
    <row r="915" spans="4:4" ht="12.75" x14ac:dyDescent="0.2">
      <c r="D915" s="31"/>
    </row>
    <row r="916" spans="4:4" ht="12.75" x14ac:dyDescent="0.2">
      <c r="D916" s="31"/>
    </row>
    <row r="917" spans="4:4" ht="12.75" x14ac:dyDescent="0.2">
      <c r="D917" s="31"/>
    </row>
    <row r="918" spans="4:4" ht="12.75" x14ac:dyDescent="0.2">
      <c r="D918" s="31"/>
    </row>
    <row r="919" spans="4:4" ht="12.75" x14ac:dyDescent="0.2">
      <c r="D919" s="31"/>
    </row>
    <row r="920" spans="4:4" ht="12.75" x14ac:dyDescent="0.2">
      <c r="D920" s="31"/>
    </row>
    <row r="921" spans="4:4" ht="12.75" x14ac:dyDescent="0.2">
      <c r="D921" s="31"/>
    </row>
    <row r="922" spans="4:4" ht="12.75" x14ac:dyDescent="0.2">
      <c r="D922" s="31"/>
    </row>
    <row r="923" spans="4:4" ht="12.75" x14ac:dyDescent="0.2">
      <c r="D923" s="31"/>
    </row>
    <row r="924" spans="4:4" ht="12.75" x14ac:dyDescent="0.2">
      <c r="D924" s="31"/>
    </row>
    <row r="925" spans="4:4" ht="12.75" x14ac:dyDescent="0.2">
      <c r="D925" s="31"/>
    </row>
    <row r="926" spans="4:4" ht="12.75" x14ac:dyDescent="0.2">
      <c r="D926" s="31"/>
    </row>
    <row r="927" spans="4:4" ht="12.75" x14ac:dyDescent="0.2">
      <c r="D927" s="31"/>
    </row>
    <row r="928" spans="4:4" ht="12.75" x14ac:dyDescent="0.2">
      <c r="D928" s="31"/>
    </row>
    <row r="929" spans="4:4" ht="12.75" x14ac:dyDescent="0.2">
      <c r="D929" s="31"/>
    </row>
    <row r="930" spans="4:4" ht="12.75" x14ac:dyDescent="0.2">
      <c r="D930" s="31"/>
    </row>
    <row r="931" spans="4:4" ht="12.75" x14ac:dyDescent="0.2">
      <c r="D931" s="31"/>
    </row>
    <row r="932" spans="4:4" ht="12.75" x14ac:dyDescent="0.2">
      <c r="D932" s="31"/>
    </row>
    <row r="933" spans="4:4" ht="12.75" x14ac:dyDescent="0.2">
      <c r="D933" s="31"/>
    </row>
    <row r="934" spans="4:4" ht="12.75" x14ac:dyDescent="0.2">
      <c r="D934" s="31"/>
    </row>
    <row r="935" spans="4:4" ht="12.75" x14ac:dyDescent="0.2">
      <c r="D935" s="31"/>
    </row>
    <row r="936" spans="4:4" ht="12.75" x14ac:dyDescent="0.2">
      <c r="D936" s="31"/>
    </row>
    <row r="937" spans="4:4" ht="12.75" x14ac:dyDescent="0.2">
      <c r="D937" s="31"/>
    </row>
    <row r="938" spans="4:4" ht="12.75" x14ac:dyDescent="0.2">
      <c r="D938" s="31"/>
    </row>
    <row r="939" spans="4:4" ht="12.75" x14ac:dyDescent="0.2">
      <c r="D939" s="31"/>
    </row>
    <row r="940" spans="4:4" ht="12.75" x14ac:dyDescent="0.2">
      <c r="D940" s="31"/>
    </row>
    <row r="941" spans="4:4" ht="12.75" x14ac:dyDescent="0.2">
      <c r="D941" s="31"/>
    </row>
    <row r="942" spans="4:4" ht="12.75" x14ac:dyDescent="0.2">
      <c r="D942" s="31"/>
    </row>
    <row r="943" spans="4:4" ht="12.75" x14ac:dyDescent="0.2">
      <c r="D943" s="31"/>
    </row>
    <row r="944" spans="4:4" ht="12.75" x14ac:dyDescent="0.2">
      <c r="D944" s="31"/>
    </row>
    <row r="945" spans="4:4" ht="12.75" x14ac:dyDescent="0.2">
      <c r="D945" s="31"/>
    </row>
    <row r="946" spans="4:4" ht="12.75" x14ac:dyDescent="0.2">
      <c r="D946" s="31"/>
    </row>
    <row r="947" spans="4:4" ht="12.75" x14ac:dyDescent="0.2">
      <c r="D947" s="31"/>
    </row>
    <row r="948" spans="4:4" ht="12.75" x14ac:dyDescent="0.2">
      <c r="D948" s="31"/>
    </row>
    <row r="949" spans="4:4" ht="12.75" x14ac:dyDescent="0.2">
      <c r="D949" s="31"/>
    </row>
    <row r="950" spans="4:4" ht="12.75" x14ac:dyDescent="0.2">
      <c r="D950" s="31"/>
    </row>
    <row r="951" spans="4:4" ht="12.75" x14ac:dyDescent="0.2">
      <c r="D951" s="31"/>
    </row>
    <row r="952" spans="4:4" ht="12.75" x14ac:dyDescent="0.2">
      <c r="D952" s="31"/>
    </row>
    <row r="953" spans="4:4" ht="12.75" x14ac:dyDescent="0.2">
      <c r="D953" s="31"/>
    </row>
    <row r="954" spans="4:4" ht="12.75" x14ac:dyDescent="0.2">
      <c r="D954" s="31"/>
    </row>
    <row r="955" spans="4:4" ht="12.75" x14ac:dyDescent="0.2">
      <c r="D955" s="31"/>
    </row>
    <row r="956" spans="4:4" ht="12.75" x14ac:dyDescent="0.2">
      <c r="D956" s="31"/>
    </row>
    <row r="957" spans="4:4" ht="12.75" x14ac:dyDescent="0.2">
      <c r="D957" s="31"/>
    </row>
    <row r="958" spans="4:4" ht="12.75" x14ac:dyDescent="0.2">
      <c r="D958" s="31"/>
    </row>
    <row r="959" spans="4:4" ht="12.75" x14ac:dyDescent="0.2">
      <c r="D959" s="31"/>
    </row>
    <row r="960" spans="4:4" ht="12.75" x14ac:dyDescent="0.2">
      <c r="D960" s="31"/>
    </row>
    <row r="961" spans="4:4" ht="12.75" x14ac:dyDescent="0.2">
      <c r="D961" s="31"/>
    </row>
    <row r="962" spans="4:4" ht="12.75" x14ac:dyDescent="0.2">
      <c r="D962" s="31"/>
    </row>
    <row r="963" spans="4:4" ht="12.75" x14ac:dyDescent="0.2">
      <c r="D963" s="31"/>
    </row>
    <row r="964" spans="4:4" ht="12.75" x14ac:dyDescent="0.2">
      <c r="D964" s="31"/>
    </row>
    <row r="965" spans="4:4" ht="12.75" x14ac:dyDescent="0.2">
      <c r="D965" s="31"/>
    </row>
    <row r="966" spans="4:4" ht="12.75" x14ac:dyDescent="0.2">
      <c r="D966" s="31"/>
    </row>
    <row r="967" spans="4:4" ht="12.75" x14ac:dyDescent="0.2">
      <c r="D967" s="31"/>
    </row>
    <row r="968" spans="4:4" ht="12.75" x14ac:dyDescent="0.2">
      <c r="D968" s="31"/>
    </row>
    <row r="969" spans="4:4" ht="12.75" x14ac:dyDescent="0.2">
      <c r="D969" s="31"/>
    </row>
    <row r="970" spans="4:4" ht="12.75" x14ac:dyDescent="0.2">
      <c r="D970" s="31"/>
    </row>
    <row r="971" spans="4:4" ht="12.75" x14ac:dyDescent="0.2">
      <c r="D971" s="31"/>
    </row>
    <row r="972" spans="4:4" ht="12.75" x14ac:dyDescent="0.2">
      <c r="D972" s="31"/>
    </row>
    <row r="973" spans="4:4" ht="12.75" x14ac:dyDescent="0.2">
      <c r="D973" s="31"/>
    </row>
    <row r="974" spans="4:4" ht="12.75" x14ac:dyDescent="0.2">
      <c r="D974" s="31"/>
    </row>
    <row r="975" spans="4:4" ht="12.75" x14ac:dyDescent="0.2">
      <c r="D975" s="31"/>
    </row>
    <row r="976" spans="4:4" ht="12.75" x14ac:dyDescent="0.2">
      <c r="D976" s="31"/>
    </row>
    <row r="977" spans="4:4" ht="12.75" x14ac:dyDescent="0.2">
      <c r="D977" s="31"/>
    </row>
    <row r="978" spans="4:4" ht="12.75" x14ac:dyDescent="0.2">
      <c r="D978" s="31"/>
    </row>
    <row r="979" spans="4:4" ht="12.75" x14ac:dyDescent="0.2">
      <c r="D979" s="31"/>
    </row>
    <row r="980" spans="4:4" ht="12.75" x14ac:dyDescent="0.2">
      <c r="D980" s="31"/>
    </row>
    <row r="981" spans="4:4" ht="12.75" x14ac:dyDescent="0.2">
      <c r="D981" s="31"/>
    </row>
    <row r="982" spans="4:4" ht="12.75" x14ac:dyDescent="0.2">
      <c r="D982" s="31"/>
    </row>
    <row r="983" spans="4:4" ht="12.75" x14ac:dyDescent="0.2">
      <c r="D983" s="31"/>
    </row>
    <row r="984" spans="4:4" ht="12.75" x14ac:dyDescent="0.2">
      <c r="D984" s="31"/>
    </row>
    <row r="985" spans="4:4" ht="12.75" x14ac:dyDescent="0.2">
      <c r="D985" s="31"/>
    </row>
    <row r="986" spans="4:4" ht="12.75" x14ac:dyDescent="0.2">
      <c r="D986" s="31"/>
    </row>
    <row r="987" spans="4:4" ht="12.75" x14ac:dyDescent="0.2">
      <c r="D987" s="31"/>
    </row>
    <row r="988" spans="4:4" ht="12.75" x14ac:dyDescent="0.2">
      <c r="D988" s="31"/>
    </row>
    <row r="989" spans="4:4" ht="12.75" x14ac:dyDescent="0.2">
      <c r="D989" s="31"/>
    </row>
    <row r="990" spans="4:4" ht="12.75" x14ac:dyDescent="0.2">
      <c r="D990" s="31"/>
    </row>
    <row r="991" spans="4:4" ht="12.75" x14ac:dyDescent="0.2">
      <c r="D991" s="31"/>
    </row>
    <row r="992" spans="4:4" ht="12.75" x14ac:dyDescent="0.2">
      <c r="D992" s="31"/>
    </row>
    <row r="993" spans="4:4" ht="12.75" x14ac:dyDescent="0.2">
      <c r="D993" s="31"/>
    </row>
    <row r="994" spans="4:4" ht="12.75" x14ac:dyDescent="0.2">
      <c r="D994" s="31"/>
    </row>
    <row r="995" spans="4:4" ht="12.75" x14ac:dyDescent="0.2">
      <c r="D995" s="31"/>
    </row>
    <row r="996" spans="4:4" ht="12.75" x14ac:dyDescent="0.2">
      <c r="D996" s="31"/>
    </row>
    <row r="997" spans="4:4" ht="12.75" x14ac:dyDescent="0.2">
      <c r="D997" s="31"/>
    </row>
    <row r="998" spans="4:4" ht="12.75" x14ac:dyDescent="0.2">
      <c r="D998" s="31"/>
    </row>
    <row r="999" spans="4:4" ht="12.75" x14ac:dyDescent="0.2">
      <c r="D999" s="31"/>
    </row>
    <row r="1000" spans="4:4" ht="12.75" x14ac:dyDescent="0.2">
      <c r="D1000" s="31"/>
    </row>
    <row r="1001" spans="4:4" ht="12.75" x14ac:dyDescent="0.2">
      <c r="D1001" s="31"/>
    </row>
    <row r="1002" spans="4:4" ht="12.75" x14ac:dyDescent="0.2">
      <c r="D1002" s="31"/>
    </row>
  </sheetData>
  <mergeCells count="1">
    <mergeCell ref="C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5"/>
  <sheetViews>
    <sheetView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7" max="7" width="20.42578125" customWidth="1"/>
  </cols>
  <sheetData>
    <row r="1" spans="1:28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8" ht="51" x14ac:dyDescent="0.2">
      <c r="A2" s="5" t="s">
        <v>1</v>
      </c>
      <c r="B2" s="5" t="s">
        <v>3</v>
      </c>
      <c r="C2" s="5" t="s">
        <v>4</v>
      </c>
      <c r="D2" s="5" t="s">
        <v>5</v>
      </c>
      <c r="E2" s="5"/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1" t="s">
        <v>15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75" x14ac:dyDescent="0.2">
      <c r="A3" s="12"/>
      <c r="B3" s="12"/>
      <c r="C3" s="12"/>
      <c r="D3" s="12"/>
      <c r="E3" s="34"/>
      <c r="F3" s="34"/>
      <c r="G3" s="34"/>
      <c r="H3" s="34"/>
      <c r="I3" s="21"/>
      <c r="J3" s="16"/>
      <c r="K3" s="16"/>
      <c r="L3" s="16"/>
      <c r="M3" s="16"/>
      <c r="N3" s="16"/>
      <c r="O3" s="16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2.75" x14ac:dyDescent="0.2">
      <c r="A4" s="12"/>
      <c r="B4" s="8"/>
      <c r="C4" s="8"/>
      <c r="D4" s="8"/>
      <c r="I4" s="2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2.75" x14ac:dyDescent="0.2">
      <c r="A5" s="12"/>
      <c r="B5" s="8"/>
      <c r="C5" s="8"/>
      <c r="D5" s="8"/>
      <c r="I5" s="23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</sheetData>
  <mergeCells count="1">
    <mergeCell ref="C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14"/>
  <sheetViews>
    <sheetView workbookViewId="0">
      <pane ySplit="2" topLeftCell="A3" activePane="bottomLeft" state="frozen"/>
      <selection pane="bottomLeft" activeCell="B2" sqref="B2"/>
    </sheetView>
  </sheetViews>
  <sheetFormatPr defaultColWidth="14.42578125" defaultRowHeight="15.75" customHeight="1" x14ac:dyDescent="0.2"/>
  <cols>
    <col min="1" max="1" width="40.7109375" style="48" customWidth="1"/>
    <col min="2" max="3" width="14.42578125" style="48"/>
    <col min="4" max="4" width="13" style="48" customWidth="1"/>
    <col min="5" max="5" width="44.7109375" style="48" customWidth="1"/>
    <col min="6" max="16384" width="14.42578125" style="48"/>
  </cols>
  <sheetData>
    <row r="1" spans="1:26" s="45" customFormat="1" ht="138.75" customHeight="1" x14ac:dyDescent="0.2">
      <c r="A1" s="44"/>
      <c r="B1" s="44"/>
      <c r="C1" s="78"/>
      <c r="D1" s="79"/>
      <c r="E1" s="79"/>
      <c r="F1" s="79"/>
      <c r="G1" s="79"/>
      <c r="H1" s="79"/>
      <c r="I1" s="79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x14ac:dyDescent="0.25">
      <c r="A2" s="46" t="s">
        <v>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5" x14ac:dyDescent="0.25">
      <c r="A3" s="49"/>
      <c r="B3" s="50"/>
      <c r="C3" s="50"/>
      <c r="D3" s="50"/>
      <c r="E3" s="51" t="s">
        <v>59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2.75" x14ac:dyDescent="0.2">
      <c r="A4" s="50" t="s">
        <v>60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2.75" x14ac:dyDescent="0.2">
      <c r="A5" s="52" t="s">
        <v>61</v>
      </c>
      <c r="B5" s="52" t="s">
        <v>62</v>
      </c>
      <c r="C5" s="52" t="s">
        <v>63</v>
      </c>
      <c r="D5" s="50"/>
      <c r="E5" s="52" t="s">
        <v>64</v>
      </c>
      <c r="F5" s="52" t="s">
        <v>62</v>
      </c>
      <c r="G5" s="52" t="s">
        <v>63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2.75" x14ac:dyDescent="0.2">
      <c r="A6" s="53" t="s">
        <v>65</v>
      </c>
      <c r="B6" s="54"/>
      <c r="C6" s="54"/>
      <c r="D6" s="50"/>
      <c r="E6" s="53" t="s">
        <v>65</v>
      </c>
      <c r="F6" s="54"/>
      <c r="G6" s="54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2.75" x14ac:dyDescent="0.2">
      <c r="A7" s="53" t="s">
        <v>66</v>
      </c>
      <c r="B7" s="54"/>
      <c r="C7" s="54"/>
      <c r="D7" s="50"/>
      <c r="E7" s="53" t="s">
        <v>66</v>
      </c>
      <c r="F7" s="54"/>
      <c r="G7" s="54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2.75" x14ac:dyDescent="0.2">
      <c r="A8" s="53" t="s">
        <v>67</v>
      </c>
      <c r="B8" s="54"/>
      <c r="C8" s="54"/>
      <c r="D8" s="50"/>
      <c r="E8" s="53" t="s">
        <v>67</v>
      </c>
      <c r="F8" s="54"/>
      <c r="G8" s="54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2.75" x14ac:dyDescent="0.2">
      <c r="A9" s="53" t="s">
        <v>68</v>
      </c>
      <c r="B9" s="54"/>
      <c r="C9" s="54"/>
      <c r="D9" s="50"/>
      <c r="E9" s="53" t="s">
        <v>68</v>
      </c>
      <c r="F9" s="54"/>
      <c r="G9" s="54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x14ac:dyDescent="0.2">
      <c r="A10" s="53" t="s">
        <v>69</v>
      </c>
      <c r="B10" s="54"/>
      <c r="C10" s="54"/>
      <c r="D10" s="50"/>
      <c r="E10" s="53" t="s">
        <v>69</v>
      </c>
      <c r="F10" s="54"/>
      <c r="G10" s="54"/>
      <c r="H10" s="50"/>
      <c r="I10" s="55"/>
      <c r="J10" s="55"/>
      <c r="K10" s="55"/>
      <c r="L10" s="55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2.75" x14ac:dyDescent="0.2">
      <c r="A11" s="53" t="s">
        <v>71</v>
      </c>
      <c r="B11" s="54"/>
      <c r="C11" s="54"/>
      <c r="D11" s="50"/>
      <c r="E11" s="53" t="s">
        <v>71</v>
      </c>
      <c r="F11" s="54"/>
      <c r="G11" s="54"/>
      <c r="H11" s="50"/>
      <c r="I11" s="55"/>
      <c r="J11" s="55"/>
      <c r="K11" s="55"/>
      <c r="L11" s="55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2.75" x14ac:dyDescent="0.2">
      <c r="A12" s="53" t="s">
        <v>72</v>
      </c>
      <c r="B12" s="54"/>
      <c r="C12" s="54"/>
      <c r="D12" s="50"/>
      <c r="E12" s="53" t="s">
        <v>72</v>
      </c>
      <c r="F12" s="54"/>
      <c r="G12" s="54"/>
      <c r="H12" s="50"/>
      <c r="I12" s="55"/>
      <c r="J12" s="55"/>
      <c r="K12" s="55"/>
      <c r="L12" s="55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x14ac:dyDescent="0.2">
      <c r="A13" s="53" t="s">
        <v>73</v>
      </c>
      <c r="B13" s="54"/>
      <c r="C13" s="54"/>
      <c r="D13" s="50"/>
      <c r="E13" s="53" t="s">
        <v>73</v>
      </c>
      <c r="F13" s="54"/>
      <c r="G13" s="54"/>
      <c r="H13" s="50"/>
      <c r="I13" s="55"/>
      <c r="J13" s="55"/>
      <c r="K13" s="55"/>
      <c r="L13" s="55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2.75" x14ac:dyDescent="0.2">
      <c r="A14" s="55" t="s">
        <v>75</v>
      </c>
      <c r="B14" s="54"/>
      <c r="C14" s="54"/>
      <c r="D14" s="50"/>
      <c r="E14" s="55" t="s">
        <v>75</v>
      </c>
      <c r="F14" s="54"/>
      <c r="G14" s="54"/>
      <c r="H14" s="50"/>
      <c r="I14" s="55"/>
      <c r="J14" s="55"/>
      <c r="K14" s="55"/>
      <c r="L14" s="55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2.75" x14ac:dyDescent="0.2">
      <c r="A15" s="55" t="s">
        <v>76</v>
      </c>
      <c r="B15" s="54"/>
      <c r="C15" s="54"/>
      <c r="D15" s="50"/>
      <c r="E15" s="55" t="s">
        <v>76</v>
      </c>
      <c r="F15" s="54"/>
      <c r="G15" s="54"/>
      <c r="H15" s="50"/>
      <c r="I15" s="55"/>
      <c r="J15" s="55"/>
      <c r="K15" s="55"/>
      <c r="L15" s="5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2.75" x14ac:dyDescent="0.2">
      <c r="A16" s="55" t="s">
        <v>77</v>
      </c>
      <c r="B16" s="54"/>
      <c r="C16" s="54"/>
      <c r="D16" s="50"/>
      <c r="E16" s="55" t="s">
        <v>77</v>
      </c>
      <c r="F16" s="54"/>
      <c r="G16" s="54"/>
      <c r="H16" s="50"/>
      <c r="I16" s="55"/>
      <c r="J16" s="55"/>
      <c r="K16" s="55"/>
      <c r="L16" s="55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2.75" x14ac:dyDescent="0.2">
      <c r="A17" s="55" t="s">
        <v>79</v>
      </c>
      <c r="B17" s="54"/>
      <c r="C17" s="54"/>
      <c r="D17" s="50"/>
      <c r="E17" s="55" t="s">
        <v>79</v>
      </c>
      <c r="F17" s="54"/>
      <c r="G17" s="54"/>
      <c r="H17" s="50"/>
      <c r="I17" s="55"/>
      <c r="J17" s="55"/>
      <c r="K17" s="55"/>
      <c r="L17" s="55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2.75" x14ac:dyDescent="0.2">
      <c r="A18" s="50" t="s">
        <v>81</v>
      </c>
      <c r="B18" s="54"/>
      <c r="C18" s="54"/>
      <c r="D18" s="50"/>
      <c r="E18" s="50" t="s">
        <v>81</v>
      </c>
      <c r="F18" s="54"/>
      <c r="G18" s="54"/>
      <c r="H18" s="50"/>
      <c r="I18" s="55"/>
      <c r="J18" s="55"/>
      <c r="K18" s="55"/>
      <c r="L18" s="55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2.75" x14ac:dyDescent="0.2">
      <c r="A19" s="56" t="s">
        <v>85</v>
      </c>
      <c r="B19" s="57">
        <f t="shared" ref="B19:C19" si="0">SUM(B6:B18)</f>
        <v>0</v>
      </c>
      <c r="C19" s="57">
        <f t="shared" si="0"/>
        <v>0</v>
      </c>
      <c r="D19" s="50"/>
      <c r="E19" s="56" t="s">
        <v>85</v>
      </c>
      <c r="F19" s="57">
        <f t="shared" ref="F19:G19" si="1">SUM(F6:F18)</f>
        <v>0</v>
      </c>
      <c r="G19" s="57">
        <f t="shared" si="1"/>
        <v>0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2.75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2.75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2.75" x14ac:dyDescent="0.2">
      <c r="A22" s="52" t="s">
        <v>93</v>
      </c>
      <c r="B22" s="52" t="s">
        <v>62</v>
      </c>
      <c r="C22" s="52" t="s">
        <v>63</v>
      </c>
      <c r="D22" s="50"/>
      <c r="E22" s="52" t="s">
        <v>94</v>
      </c>
      <c r="F22" s="52" t="s">
        <v>62</v>
      </c>
      <c r="G22" s="52" t="s">
        <v>63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2.75" x14ac:dyDescent="0.2">
      <c r="A23" s="53" t="s">
        <v>95</v>
      </c>
      <c r="B23" s="54"/>
      <c r="C23" s="54"/>
      <c r="D23" s="50"/>
      <c r="E23" s="55" t="s">
        <v>96</v>
      </c>
      <c r="F23" s="54"/>
      <c r="G23" s="54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2.75" x14ac:dyDescent="0.2">
      <c r="A24" s="53" t="s">
        <v>97</v>
      </c>
      <c r="B24" s="54"/>
      <c r="C24" s="54"/>
      <c r="D24" s="50"/>
      <c r="E24" s="55" t="s">
        <v>98</v>
      </c>
      <c r="F24" s="54"/>
      <c r="G24" s="54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2.75" x14ac:dyDescent="0.2">
      <c r="A25" s="53" t="s">
        <v>99</v>
      </c>
      <c r="B25" s="54"/>
      <c r="C25" s="54"/>
      <c r="D25" s="50"/>
      <c r="E25" s="55" t="s">
        <v>100</v>
      </c>
      <c r="F25" s="54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2.75" x14ac:dyDescent="0.2">
      <c r="A26" s="58" t="s">
        <v>101</v>
      </c>
      <c r="B26" s="54"/>
      <c r="C26" s="54"/>
      <c r="D26" s="55"/>
      <c r="E26" s="55" t="s">
        <v>102</v>
      </c>
      <c r="F26" s="54"/>
      <c r="G26" s="5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2.75" x14ac:dyDescent="0.2">
      <c r="A27" s="58" t="s">
        <v>103</v>
      </c>
      <c r="B27" s="54"/>
      <c r="C27" s="54"/>
      <c r="D27" s="55"/>
      <c r="E27" s="55" t="s">
        <v>104</v>
      </c>
      <c r="F27" s="54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2.75" x14ac:dyDescent="0.2">
      <c r="A28" s="56" t="s">
        <v>85</v>
      </c>
      <c r="B28" s="57">
        <f t="shared" ref="B28:C28" si="2">SUM(B23:B27)</f>
        <v>0</v>
      </c>
      <c r="C28" s="57">
        <f t="shared" si="2"/>
        <v>0</v>
      </c>
      <c r="D28" s="50"/>
      <c r="E28" s="55" t="s">
        <v>105</v>
      </c>
      <c r="F28" s="54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2.75" x14ac:dyDescent="0.2">
      <c r="A29" s="50"/>
      <c r="B29" s="50"/>
      <c r="C29" s="50"/>
      <c r="D29" s="50"/>
      <c r="E29" s="55" t="s">
        <v>106</v>
      </c>
      <c r="F29" s="54"/>
      <c r="G29" s="5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2.75" x14ac:dyDescent="0.2">
      <c r="A30" s="52" t="s">
        <v>45</v>
      </c>
      <c r="B30" s="52" t="s">
        <v>62</v>
      </c>
      <c r="C30" s="52" t="s">
        <v>63</v>
      </c>
      <c r="D30" s="50"/>
      <c r="E30" s="50" t="s">
        <v>107</v>
      </c>
      <c r="F30" s="54"/>
      <c r="G30" s="5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2.75" x14ac:dyDescent="0.2">
      <c r="A31" s="55" t="s">
        <v>108</v>
      </c>
      <c r="B31" s="54"/>
      <c r="C31" s="54"/>
      <c r="D31" s="50"/>
      <c r="E31" s="56" t="s">
        <v>85</v>
      </c>
      <c r="F31" s="57">
        <f t="shared" ref="F31:G31" si="3">SUM(F23:F30)</f>
        <v>0</v>
      </c>
      <c r="G31" s="57">
        <f t="shared" si="3"/>
        <v>0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2.75" x14ac:dyDescent="0.2">
      <c r="A32" s="55" t="s">
        <v>109</v>
      </c>
      <c r="B32" s="54"/>
      <c r="C32" s="54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2.75" x14ac:dyDescent="0.2">
      <c r="A33" s="55" t="s">
        <v>110</v>
      </c>
      <c r="B33" s="54"/>
      <c r="C33" s="54"/>
      <c r="D33" s="50"/>
      <c r="E33" s="52" t="s">
        <v>111</v>
      </c>
      <c r="F33" s="52" t="s">
        <v>62</v>
      </c>
      <c r="G33" s="52" t="s">
        <v>63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2.75" x14ac:dyDescent="0.2">
      <c r="A34" s="55" t="s">
        <v>112</v>
      </c>
      <c r="B34" s="54"/>
      <c r="C34" s="54"/>
      <c r="D34" s="50"/>
      <c r="E34" s="55" t="s">
        <v>113</v>
      </c>
      <c r="F34" s="54"/>
      <c r="G34" s="5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2.75" x14ac:dyDescent="0.2">
      <c r="A35" s="55" t="s">
        <v>114</v>
      </c>
      <c r="B35" s="54"/>
      <c r="C35" s="54"/>
      <c r="D35" s="50"/>
      <c r="E35" s="55" t="s">
        <v>115</v>
      </c>
      <c r="F35" s="54"/>
      <c r="G35" s="5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2.75" x14ac:dyDescent="0.2">
      <c r="A36" s="55" t="s">
        <v>117</v>
      </c>
      <c r="B36" s="54"/>
      <c r="C36" s="54"/>
      <c r="D36" s="50"/>
      <c r="E36" s="55" t="s">
        <v>118</v>
      </c>
      <c r="F36" s="54"/>
      <c r="G36" s="54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2.75" x14ac:dyDescent="0.2">
      <c r="A37" s="55" t="s">
        <v>119</v>
      </c>
      <c r="B37" s="54"/>
      <c r="C37" s="54"/>
      <c r="D37" s="50"/>
      <c r="E37" s="55" t="s">
        <v>120</v>
      </c>
      <c r="F37" s="54"/>
      <c r="G37" s="54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2.75" x14ac:dyDescent="0.2">
      <c r="A38" s="55" t="s">
        <v>121</v>
      </c>
      <c r="B38" s="54"/>
      <c r="C38" s="54"/>
      <c r="D38" s="50"/>
      <c r="E38" s="50" t="s">
        <v>122</v>
      </c>
      <c r="F38" s="54"/>
      <c r="G38" s="5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2.75" x14ac:dyDescent="0.2">
      <c r="A39" s="55" t="s">
        <v>124</v>
      </c>
      <c r="B39" s="54"/>
      <c r="C39" s="54"/>
      <c r="D39" s="50"/>
      <c r="E39" s="50" t="s">
        <v>125</v>
      </c>
      <c r="F39" s="54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2.75" x14ac:dyDescent="0.2">
      <c r="A40" s="55" t="s">
        <v>126</v>
      </c>
      <c r="B40" s="54"/>
      <c r="C40" s="54"/>
      <c r="D40" s="50"/>
      <c r="E40" s="56" t="s">
        <v>85</v>
      </c>
      <c r="F40" s="57">
        <f t="shared" ref="F40:G40" si="4">SUM(F34:F39)</f>
        <v>0</v>
      </c>
      <c r="G40" s="57">
        <f t="shared" si="4"/>
        <v>0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2.75" x14ac:dyDescent="0.2">
      <c r="A41" s="55" t="s">
        <v>127</v>
      </c>
      <c r="B41" s="54"/>
      <c r="C41" s="54"/>
      <c r="D41" s="50"/>
      <c r="E41" s="5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2.75" x14ac:dyDescent="0.2">
      <c r="A42" s="50" t="s">
        <v>130</v>
      </c>
      <c r="B42" s="54"/>
      <c r="C42" s="54"/>
      <c r="D42" s="50"/>
      <c r="E42" s="52" t="s">
        <v>131</v>
      </c>
      <c r="F42" s="52" t="s">
        <v>62</v>
      </c>
      <c r="G42" s="52" t="s">
        <v>63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2.75" x14ac:dyDescent="0.2">
      <c r="A43" s="56" t="s">
        <v>85</v>
      </c>
      <c r="B43" s="57">
        <f t="shared" ref="B43:C43" si="5">SUM(B31:B42)</f>
        <v>0</v>
      </c>
      <c r="C43" s="57">
        <f t="shared" si="5"/>
        <v>0</v>
      </c>
      <c r="D43" s="50"/>
      <c r="E43" s="55" t="s">
        <v>134</v>
      </c>
      <c r="F43" s="54"/>
      <c r="G43" s="5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2.75" x14ac:dyDescent="0.2">
      <c r="A44" s="50"/>
      <c r="B44" s="50"/>
      <c r="C44" s="50"/>
      <c r="D44" s="50"/>
      <c r="E44" s="55" t="s">
        <v>137</v>
      </c>
      <c r="F44" s="54"/>
      <c r="G44" s="5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2.75" x14ac:dyDescent="0.2">
      <c r="A45" s="52" t="s">
        <v>138</v>
      </c>
      <c r="B45" s="52" t="s">
        <v>62</v>
      </c>
      <c r="C45" s="52" t="s">
        <v>63</v>
      </c>
      <c r="D45" s="50"/>
      <c r="E45" s="55" t="s">
        <v>139</v>
      </c>
      <c r="F45" s="54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2.75" x14ac:dyDescent="0.2">
      <c r="A46" s="55" t="s">
        <v>142</v>
      </c>
      <c r="B46" s="54"/>
      <c r="C46" s="54"/>
      <c r="D46" s="50"/>
      <c r="E46" s="55" t="s">
        <v>143</v>
      </c>
      <c r="F46" s="54"/>
      <c r="G46" s="54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2.75" x14ac:dyDescent="0.2">
      <c r="A47" s="55" t="s">
        <v>132</v>
      </c>
      <c r="B47" s="54"/>
      <c r="C47" s="54"/>
      <c r="D47" s="50"/>
      <c r="E47" s="50" t="s">
        <v>144</v>
      </c>
      <c r="F47" s="54"/>
      <c r="G47" s="5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2.75" x14ac:dyDescent="0.2">
      <c r="A48" s="55" t="s">
        <v>135</v>
      </c>
      <c r="B48" s="54"/>
      <c r="C48" s="54"/>
      <c r="D48" s="50"/>
      <c r="E48" s="56" t="s">
        <v>85</v>
      </c>
      <c r="F48" s="57">
        <f t="shared" ref="F48:G48" si="6">SUM(F43:F47)</f>
        <v>0</v>
      </c>
      <c r="G48" s="57">
        <f t="shared" si="6"/>
        <v>0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2.75" x14ac:dyDescent="0.2">
      <c r="A49" s="55" t="s">
        <v>149</v>
      </c>
      <c r="B49" s="54"/>
      <c r="C49" s="54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2.75" x14ac:dyDescent="0.2">
      <c r="A50" s="55" t="s">
        <v>150</v>
      </c>
      <c r="B50" s="54"/>
      <c r="C50" s="54"/>
      <c r="D50" s="50"/>
      <c r="E50" s="52" t="s">
        <v>152</v>
      </c>
      <c r="F50" s="52" t="s">
        <v>62</v>
      </c>
      <c r="G50" s="52" t="s">
        <v>63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2.75" x14ac:dyDescent="0.2">
      <c r="A51" s="55" t="s">
        <v>140</v>
      </c>
      <c r="B51" s="54"/>
      <c r="C51" s="54"/>
      <c r="D51" s="50"/>
      <c r="E51" s="55" t="s">
        <v>154</v>
      </c>
      <c r="F51" s="54"/>
      <c r="G51" s="54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2.75" x14ac:dyDescent="0.2">
      <c r="A52" s="55" t="s">
        <v>155</v>
      </c>
      <c r="B52" s="54"/>
      <c r="C52" s="54"/>
      <c r="D52" s="50"/>
      <c r="E52" s="55" t="s">
        <v>156</v>
      </c>
      <c r="F52" s="54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2.75" x14ac:dyDescent="0.2">
      <c r="A53" s="55" t="s">
        <v>158</v>
      </c>
      <c r="B53" s="54"/>
      <c r="C53" s="54"/>
      <c r="D53" s="50"/>
      <c r="E53" s="50" t="s">
        <v>159</v>
      </c>
      <c r="F53" s="54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2.75" x14ac:dyDescent="0.2">
      <c r="A54" s="55" t="s">
        <v>160</v>
      </c>
      <c r="B54" s="54"/>
      <c r="C54" s="54"/>
      <c r="D54" s="50"/>
      <c r="E54" s="56" t="s">
        <v>85</v>
      </c>
      <c r="F54" s="57">
        <f t="shared" ref="F54:G54" si="7">SUM(F51:F53)</f>
        <v>0</v>
      </c>
      <c r="G54" s="57">
        <f t="shared" si="7"/>
        <v>0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2.75" x14ac:dyDescent="0.2">
      <c r="A55" s="55" t="s">
        <v>164</v>
      </c>
      <c r="B55" s="54"/>
      <c r="C55" s="54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2.75" x14ac:dyDescent="0.2">
      <c r="A56" s="55" t="s">
        <v>162</v>
      </c>
      <c r="B56" s="54"/>
      <c r="C56" s="54"/>
      <c r="D56" s="50"/>
      <c r="E56" s="52" t="s">
        <v>167</v>
      </c>
      <c r="F56" s="52" t="s">
        <v>62</v>
      </c>
      <c r="G56" s="52" t="s">
        <v>63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2.75" x14ac:dyDescent="0.2">
      <c r="A57" s="58" t="s">
        <v>169</v>
      </c>
      <c r="B57" s="54"/>
      <c r="C57" s="54"/>
      <c r="D57" s="55"/>
      <c r="E57" s="55" t="s">
        <v>170</v>
      </c>
      <c r="F57" s="54"/>
      <c r="G57" s="5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2.75" x14ac:dyDescent="0.2">
      <c r="A58" s="56" t="s">
        <v>85</v>
      </c>
      <c r="B58" s="57">
        <f t="shared" ref="B58:C58" si="8">SUM(B46:B57)</f>
        <v>0</v>
      </c>
      <c r="C58" s="57">
        <f t="shared" si="8"/>
        <v>0</v>
      </c>
      <c r="D58" s="50"/>
      <c r="E58" s="55" t="s">
        <v>172</v>
      </c>
      <c r="F58" s="54"/>
      <c r="G58" s="5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.75" x14ac:dyDescent="0.2">
      <c r="A59" s="50"/>
      <c r="B59" s="50"/>
      <c r="C59" s="50"/>
      <c r="D59" s="50"/>
      <c r="E59" s="55" t="s">
        <v>173</v>
      </c>
      <c r="F59" s="54"/>
      <c r="G59" s="5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2.75" x14ac:dyDescent="0.2">
      <c r="A60" s="52" t="s">
        <v>174</v>
      </c>
      <c r="B60" s="52" t="s">
        <v>62</v>
      </c>
      <c r="C60" s="52" t="s">
        <v>63</v>
      </c>
      <c r="D60" s="50"/>
      <c r="E60" s="56" t="s">
        <v>85</v>
      </c>
      <c r="F60" s="57">
        <f t="shared" ref="F60:G60" si="9">SUM(F57:F59)</f>
        <v>0</v>
      </c>
      <c r="G60" s="57">
        <f t="shared" si="9"/>
        <v>0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2.75" x14ac:dyDescent="0.2">
      <c r="A61" s="55" t="s">
        <v>175</v>
      </c>
      <c r="B61" s="54"/>
      <c r="C61" s="54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2.75" x14ac:dyDescent="0.2">
      <c r="A62" s="55" t="s">
        <v>176</v>
      </c>
      <c r="B62" s="54"/>
      <c r="C62" s="54"/>
      <c r="D62" s="50"/>
      <c r="E62" s="52" t="s">
        <v>177</v>
      </c>
      <c r="F62" s="52" t="s">
        <v>62</v>
      </c>
      <c r="G62" s="52" t="s">
        <v>63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2.75" x14ac:dyDescent="0.2">
      <c r="A63" s="55" t="s">
        <v>178</v>
      </c>
      <c r="B63" s="54"/>
      <c r="C63" s="54"/>
      <c r="D63" s="50"/>
      <c r="E63" s="55" t="s">
        <v>179</v>
      </c>
      <c r="F63" s="54"/>
      <c r="G63" s="54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2.75" x14ac:dyDescent="0.2">
      <c r="A64" s="55" t="s">
        <v>180</v>
      </c>
      <c r="B64" s="54"/>
      <c r="C64" s="54"/>
      <c r="D64" s="50"/>
      <c r="E64" s="55" t="s">
        <v>181</v>
      </c>
      <c r="F64" s="54"/>
      <c r="G64" s="54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2.75" x14ac:dyDescent="0.2">
      <c r="A65" s="55" t="s">
        <v>182</v>
      </c>
      <c r="B65" s="54"/>
      <c r="C65" s="54"/>
      <c r="D65" s="50"/>
      <c r="E65" s="55" t="s">
        <v>183</v>
      </c>
      <c r="F65" s="54"/>
      <c r="G65" s="5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2.75" x14ac:dyDescent="0.2">
      <c r="A66" s="55" t="s">
        <v>184</v>
      </c>
      <c r="B66" s="54"/>
      <c r="C66" s="54"/>
      <c r="D66" s="50"/>
      <c r="E66" s="55" t="s">
        <v>185</v>
      </c>
      <c r="F66" s="54"/>
      <c r="G66" s="54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2.75" x14ac:dyDescent="0.2">
      <c r="A67" s="55" t="s">
        <v>186</v>
      </c>
      <c r="B67" s="54"/>
      <c r="C67" s="54"/>
      <c r="D67" s="50"/>
      <c r="E67" s="50" t="s">
        <v>187</v>
      </c>
      <c r="F67" s="54"/>
      <c r="G67" s="5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2.75" x14ac:dyDescent="0.2">
      <c r="A68" s="55" t="s">
        <v>188</v>
      </c>
      <c r="B68" s="54"/>
      <c r="C68" s="54"/>
      <c r="D68" s="50"/>
      <c r="E68" s="55" t="s">
        <v>189</v>
      </c>
      <c r="F68" s="54"/>
      <c r="G68" s="5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2.75" x14ac:dyDescent="0.2">
      <c r="A69" s="55" t="s">
        <v>190</v>
      </c>
      <c r="B69" s="54"/>
      <c r="C69" s="54"/>
      <c r="D69" s="50"/>
      <c r="E69" s="55" t="s">
        <v>191</v>
      </c>
      <c r="F69" s="54"/>
      <c r="G69" s="5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2.75" x14ac:dyDescent="0.2">
      <c r="A70" s="55" t="s">
        <v>192</v>
      </c>
      <c r="B70" s="54"/>
      <c r="C70" s="54"/>
      <c r="D70" s="50"/>
      <c r="E70" s="58" t="s">
        <v>34</v>
      </c>
      <c r="F70" s="54"/>
      <c r="G70" s="54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2.75" x14ac:dyDescent="0.2">
      <c r="A71" s="55" t="s">
        <v>193</v>
      </c>
      <c r="B71" s="54"/>
      <c r="C71" s="54"/>
      <c r="D71" s="50"/>
      <c r="E71" s="55" t="s">
        <v>194</v>
      </c>
      <c r="F71" s="54"/>
      <c r="G71" s="54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2.75" x14ac:dyDescent="0.2">
      <c r="A72" s="55" t="s">
        <v>195</v>
      </c>
      <c r="B72" s="54"/>
      <c r="C72" s="54"/>
      <c r="D72" s="50"/>
      <c r="E72" s="55" t="s">
        <v>197</v>
      </c>
      <c r="F72" s="54"/>
      <c r="G72" s="54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2.75" x14ac:dyDescent="0.2">
      <c r="A73" s="55" t="s">
        <v>198</v>
      </c>
      <c r="B73" s="54"/>
      <c r="C73" s="54"/>
      <c r="D73" s="50"/>
      <c r="E73" s="56" t="s">
        <v>85</v>
      </c>
      <c r="F73" s="57">
        <f t="shared" ref="F73:G73" si="10">SUM(F63:F72)</f>
        <v>0</v>
      </c>
      <c r="G73" s="57">
        <f t="shared" si="10"/>
        <v>0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2.75" x14ac:dyDescent="0.2">
      <c r="A74" s="55" t="s">
        <v>200</v>
      </c>
      <c r="B74" s="54"/>
      <c r="C74" s="54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.75" x14ac:dyDescent="0.2">
      <c r="A75" s="50" t="s">
        <v>201</v>
      </c>
      <c r="B75" s="54"/>
      <c r="C75" s="54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.75" x14ac:dyDescent="0.2">
      <c r="A76" s="56" t="s">
        <v>85</v>
      </c>
      <c r="B76" s="57">
        <f t="shared" ref="B76:C76" si="11">SUM(B61:B75)</f>
        <v>0</v>
      </c>
      <c r="C76" s="57">
        <f t="shared" si="11"/>
        <v>0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.75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2.75" x14ac:dyDescent="0.2">
      <c r="A78" s="52" t="s">
        <v>52</v>
      </c>
      <c r="B78" s="52" t="s">
        <v>62</v>
      </c>
      <c r="C78" s="52" t="s">
        <v>63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.75" x14ac:dyDescent="0.2">
      <c r="A79" s="55" t="s">
        <v>109</v>
      </c>
      <c r="B79" s="54"/>
      <c r="C79" s="54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.75" x14ac:dyDescent="0.2">
      <c r="A80" s="55" t="s">
        <v>142</v>
      </c>
      <c r="B80" s="54"/>
      <c r="C80" s="54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.75" x14ac:dyDescent="0.2">
      <c r="A81" s="55" t="s">
        <v>202</v>
      </c>
      <c r="B81" s="54"/>
      <c r="C81" s="54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.75" x14ac:dyDescent="0.2">
      <c r="A82" s="55" t="s">
        <v>203</v>
      </c>
      <c r="B82" s="54"/>
      <c r="C82" s="54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.75" x14ac:dyDescent="0.2">
      <c r="A83" s="55" t="s">
        <v>204</v>
      </c>
      <c r="B83" s="54"/>
      <c r="C83" s="54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.75" x14ac:dyDescent="0.2">
      <c r="A84" s="55" t="s">
        <v>132</v>
      </c>
      <c r="B84" s="54"/>
      <c r="C84" s="54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.75" x14ac:dyDescent="0.2">
      <c r="A85" s="55" t="s">
        <v>135</v>
      </c>
      <c r="B85" s="54"/>
      <c r="C85" s="54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.75" x14ac:dyDescent="0.2">
      <c r="A86" s="55" t="s">
        <v>140</v>
      </c>
      <c r="B86" s="54"/>
      <c r="C86" s="54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.75" x14ac:dyDescent="0.2">
      <c r="A87" s="55" t="s">
        <v>205</v>
      </c>
      <c r="B87" s="54"/>
      <c r="C87" s="54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.75" x14ac:dyDescent="0.2">
      <c r="A88" s="55" t="s">
        <v>206</v>
      </c>
      <c r="B88" s="54"/>
      <c r="C88" s="54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.75" x14ac:dyDescent="0.2">
      <c r="A89" s="55" t="s">
        <v>207</v>
      </c>
      <c r="B89" s="54"/>
      <c r="C89" s="54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.75" x14ac:dyDescent="0.2">
      <c r="A90" s="55" t="s">
        <v>208</v>
      </c>
      <c r="B90" s="54"/>
      <c r="C90" s="54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.75" x14ac:dyDescent="0.2">
      <c r="A91" s="55" t="s">
        <v>169</v>
      </c>
      <c r="B91" s="54"/>
      <c r="C91" s="54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.75" x14ac:dyDescent="0.2">
      <c r="A92" s="55" t="s">
        <v>209</v>
      </c>
      <c r="B92" s="54"/>
      <c r="C92" s="54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.75" x14ac:dyDescent="0.2">
      <c r="A93" s="55" t="s">
        <v>210</v>
      </c>
      <c r="B93" s="54"/>
      <c r="C93" s="54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.75" x14ac:dyDescent="0.2">
      <c r="A94" s="55" t="s">
        <v>211</v>
      </c>
      <c r="B94" s="54"/>
      <c r="C94" s="54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.75" x14ac:dyDescent="0.2">
      <c r="A95" s="55" t="s">
        <v>157</v>
      </c>
      <c r="B95" s="54"/>
      <c r="C95" s="54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.75" x14ac:dyDescent="0.2">
      <c r="A96" s="55" t="s">
        <v>161</v>
      </c>
      <c r="B96" s="54"/>
      <c r="C96" s="54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.75" x14ac:dyDescent="0.2">
      <c r="A97" s="55" t="s">
        <v>162</v>
      </c>
      <c r="B97" s="54"/>
      <c r="C97" s="54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.75" x14ac:dyDescent="0.2">
      <c r="A98" s="55" t="s">
        <v>165</v>
      </c>
      <c r="B98" s="54"/>
      <c r="C98" s="54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.75" x14ac:dyDescent="0.2">
      <c r="A99" s="55" t="s">
        <v>168</v>
      </c>
      <c r="B99" s="54"/>
      <c r="C99" s="54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.75" x14ac:dyDescent="0.2">
      <c r="A100" s="55" t="s">
        <v>114</v>
      </c>
      <c r="B100" s="54"/>
      <c r="C100" s="54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.75" x14ac:dyDescent="0.2">
      <c r="A101" s="55" t="s">
        <v>212</v>
      </c>
      <c r="B101" s="54"/>
      <c r="C101" s="54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.75" x14ac:dyDescent="0.2">
      <c r="A102" s="55" t="s">
        <v>213</v>
      </c>
      <c r="B102" s="54"/>
      <c r="C102" s="54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.75" x14ac:dyDescent="0.2">
      <c r="A103" s="55" t="s">
        <v>214</v>
      </c>
      <c r="B103" s="54"/>
      <c r="C103" s="54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.75" x14ac:dyDescent="0.2">
      <c r="A104" s="55" t="s">
        <v>127</v>
      </c>
      <c r="B104" s="54"/>
      <c r="C104" s="54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.75" x14ac:dyDescent="0.2">
      <c r="A105" s="55" t="s">
        <v>130</v>
      </c>
      <c r="B105" s="54"/>
      <c r="C105" s="54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.75" x14ac:dyDescent="0.2">
      <c r="A106" s="56" t="s">
        <v>85</v>
      </c>
      <c r="B106" s="57">
        <f t="shared" ref="B106:C106" si="12">SUM(B79:B105)</f>
        <v>0</v>
      </c>
      <c r="C106" s="57">
        <f t="shared" si="12"/>
        <v>0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.75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.75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x14ac:dyDescent="0.25">
      <c r="A109" s="46" t="s">
        <v>215</v>
      </c>
      <c r="B109" s="46" t="s">
        <v>62</v>
      </c>
      <c r="C109" s="46" t="s">
        <v>63</v>
      </c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5" x14ac:dyDescent="0.2">
      <c r="A110" s="50"/>
      <c r="B110" s="59">
        <f t="shared" ref="B110:C110" si="13">B19+B28+B43+B58+B76+B106+F19+F31+F40+F48+F54+F60+F73</f>
        <v>0</v>
      </c>
      <c r="C110" s="59">
        <f t="shared" si="13"/>
        <v>0</v>
      </c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.75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.75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.75" x14ac:dyDescent="0.2">
      <c r="A113" s="60" t="s">
        <v>216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.75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</sheetData>
  <mergeCells count="1">
    <mergeCell ref="C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E27"/>
  <sheetViews>
    <sheetView workbookViewId="0">
      <pane ySplit="2" topLeftCell="A3" activePane="bottomLeft" state="frozen"/>
      <selection pane="bottomLeft" activeCell="C23" sqref="C23"/>
    </sheetView>
  </sheetViews>
  <sheetFormatPr defaultColWidth="14.42578125" defaultRowHeight="15.75" customHeight="1" x14ac:dyDescent="0.2"/>
  <cols>
    <col min="1" max="1" width="17.28515625" style="48" customWidth="1"/>
    <col min="2" max="2" width="18" style="48" customWidth="1"/>
    <col min="3" max="3" width="20" style="48" customWidth="1"/>
    <col min="4" max="4" width="19" style="48" customWidth="1"/>
    <col min="5" max="5" width="23.85546875" style="48" customWidth="1"/>
    <col min="6" max="6" width="18.85546875" style="48" customWidth="1"/>
    <col min="7" max="7" width="14.42578125" style="48"/>
    <col min="8" max="8" width="18.28515625" style="48" customWidth="1"/>
    <col min="9" max="9" width="14.42578125" style="48"/>
    <col min="10" max="10" width="18" style="48" customWidth="1"/>
    <col min="11" max="16384" width="14.42578125" style="48"/>
  </cols>
  <sheetData>
    <row r="1" spans="1:31" s="45" customFormat="1" ht="138.75" customHeight="1" x14ac:dyDescent="0.2">
      <c r="A1" s="44"/>
      <c r="B1" s="44"/>
      <c r="C1" s="78"/>
      <c r="D1" s="79"/>
      <c r="E1" s="79"/>
      <c r="F1" s="79"/>
      <c r="G1" s="79"/>
      <c r="H1" s="79"/>
      <c r="I1" s="79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31" x14ac:dyDescent="0.25">
      <c r="A2" s="46" t="s">
        <v>70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12.75" x14ac:dyDescent="0.2">
      <c r="A3" s="62" t="s">
        <v>74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12.7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ht="12.75" x14ac:dyDescent="0.2">
      <c r="A5" s="63" t="s">
        <v>78</v>
      </c>
      <c r="B5" s="80" t="s">
        <v>80</v>
      </c>
      <c r="C5" s="81"/>
      <c r="D5" s="80" t="s">
        <v>82</v>
      </c>
      <c r="E5" s="81"/>
      <c r="F5" s="80" t="s">
        <v>83</v>
      </c>
      <c r="G5" s="81"/>
      <c r="H5" s="80" t="s">
        <v>84</v>
      </c>
      <c r="I5" s="81"/>
      <c r="J5" s="80" t="s">
        <v>86</v>
      </c>
      <c r="K5" s="81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ht="12.75" x14ac:dyDescent="0.2">
      <c r="A6" s="50" t="s">
        <v>87</v>
      </c>
      <c r="B6" s="50" t="s">
        <v>88</v>
      </c>
      <c r="C6" s="50" t="s">
        <v>15</v>
      </c>
      <c r="D6" s="50" t="s">
        <v>89</v>
      </c>
      <c r="E6" s="50" t="s">
        <v>15</v>
      </c>
      <c r="F6" s="50" t="s">
        <v>90</v>
      </c>
      <c r="G6" s="50" t="s">
        <v>15</v>
      </c>
      <c r="H6" s="50" t="s">
        <v>88</v>
      </c>
      <c r="I6" s="50" t="s">
        <v>15</v>
      </c>
      <c r="J6" s="50" t="s">
        <v>91</v>
      </c>
      <c r="K6" s="50" t="s">
        <v>15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</row>
    <row r="7" spans="1:31" ht="12.75" x14ac:dyDescent="0.2">
      <c r="A7" s="50" t="s">
        <v>92</v>
      </c>
      <c r="B7" s="64"/>
      <c r="C7" s="50"/>
      <c r="D7" s="64"/>
      <c r="E7" s="50"/>
      <c r="F7" s="64"/>
      <c r="G7" s="50"/>
      <c r="H7" s="64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</row>
    <row r="8" spans="1:31" ht="12.75" x14ac:dyDescent="0.2">
      <c r="A8" s="55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25.5" x14ac:dyDescent="0.2">
      <c r="A9" s="65" t="s">
        <v>116</v>
      </c>
      <c r="B9" s="66">
        <v>1500</v>
      </c>
      <c r="C9" s="65" t="s">
        <v>123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ht="12.75" x14ac:dyDescent="0.2">
      <c r="A10" s="65" t="s">
        <v>128</v>
      </c>
      <c r="B10" s="66">
        <v>7000</v>
      </c>
      <c r="C10" s="65" t="s">
        <v>129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</row>
    <row r="11" spans="1:31" ht="12.75" x14ac:dyDescent="0.2">
      <c r="A11" s="65" t="s">
        <v>132</v>
      </c>
      <c r="B11" s="66">
        <v>500</v>
      </c>
      <c r="C11" s="65" t="s">
        <v>133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ht="12.75" x14ac:dyDescent="0.2">
      <c r="A12" s="65" t="s">
        <v>135</v>
      </c>
      <c r="B12" s="66">
        <v>2000</v>
      </c>
      <c r="C12" s="65" t="s">
        <v>136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ht="12.75" x14ac:dyDescent="0.2">
      <c r="A13" s="65" t="s">
        <v>140</v>
      </c>
      <c r="B13" s="66">
        <v>700</v>
      </c>
      <c r="C13" s="65" t="s">
        <v>141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ht="12.75" x14ac:dyDescent="0.2">
      <c r="A14" s="65" t="s">
        <v>145</v>
      </c>
      <c r="B14" s="66">
        <v>250</v>
      </c>
      <c r="C14" s="65" t="s">
        <v>146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1" ht="12.75" x14ac:dyDescent="0.2">
      <c r="A15" s="65" t="s">
        <v>147</v>
      </c>
      <c r="B15" s="66">
        <v>50</v>
      </c>
      <c r="C15" s="65" t="s">
        <v>148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1" ht="12.75" x14ac:dyDescent="0.2">
      <c r="A16" s="65" t="s">
        <v>151</v>
      </c>
      <c r="B16" s="66">
        <v>0</v>
      </c>
      <c r="C16" s="65" t="s">
        <v>153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ht="12.75" x14ac:dyDescent="0.2">
      <c r="A17" s="65" t="s">
        <v>157</v>
      </c>
      <c r="B17" s="66">
        <v>0</v>
      </c>
      <c r="C17" s="65" t="s">
        <v>153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ht="12.75" x14ac:dyDescent="0.2">
      <c r="A18" s="65" t="s">
        <v>161</v>
      </c>
      <c r="B18" s="66">
        <v>0</v>
      </c>
      <c r="C18" s="65" t="s">
        <v>153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ht="12.75" x14ac:dyDescent="0.2">
      <c r="A19" s="65" t="s">
        <v>162</v>
      </c>
      <c r="B19" s="66">
        <v>188</v>
      </c>
      <c r="C19" s="65" t="s">
        <v>163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ht="12.75" x14ac:dyDescent="0.2">
      <c r="A20" s="65" t="s">
        <v>165</v>
      </c>
      <c r="B20" s="66">
        <v>500</v>
      </c>
      <c r="C20" s="65" t="s">
        <v>166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ht="12.75" x14ac:dyDescent="0.2">
      <c r="A21" s="65" t="s">
        <v>168</v>
      </c>
      <c r="B21" s="66">
        <v>0</v>
      </c>
      <c r="C21" s="65" t="s">
        <v>153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1" ht="12.75" x14ac:dyDescent="0.2">
      <c r="A22" s="52" t="s">
        <v>171</v>
      </c>
      <c r="B22" s="56">
        <f>SUM(B9:B21)</f>
        <v>12688</v>
      </c>
      <c r="C22" s="67"/>
      <c r="D22" s="56">
        <f>SUM(D9:D21)</f>
        <v>0</v>
      </c>
      <c r="E22" s="67"/>
      <c r="F22" s="56">
        <f>SUM(F9:F21)</f>
        <v>0</v>
      </c>
      <c r="G22" s="67"/>
      <c r="H22" s="56">
        <f>SUM(H9:H21)</f>
        <v>0</v>
      </c>
      <c r="I22" s="67"/>
      <c r="J22" s="56">
        <f t="shared" ref="J22:O22" si="0">SUM(J9:J21)</f>
        <v>0</v>
      </c>
      <c r="K22" s="56">
        <f t="shared" si="0"/>
        <v>0</v>
      </c>
      <c r="L22" s="56">
        <f t="shared" si="0"/>
        <v>0</v>
      </c>
      <c r="M22" s="56">
        <f t="shared" si="0"/>
        <v>0</v>
      </c>
      <c r="N22" s="56">
        <f t="shared" si="0"/>
        <v>0</v>
      </c>
      <c r="O22" s="56">
        <f t="shared" si="0"/>
        <v>0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</row>
    <row r="23" spans="1:31" ht="51" x14ac:dyDescent="0.2">
      <c r="A23" s="68" t="s">
        <v>196</v>
      </c>
      <c r="B23" s="50"/>
      <c r="C23" s="50" t="s">
        <v>199</v>
      </c>
      <c r="D23" s="50"/>
      <c r="E23" s="50" t="s">
        <v>199</v>
      </c>
      <c r="F23" s="50"/>
      <c r="G23" s="50" t="s">
        <v>199</v>
      </c>
      <c r="H23" s="50"/>
      <c r="I23" s="50" t="s">
        <v>199</v>
      </c>
      <c r="J23" s="50"/>
      <c r="K23" s="50" t="s">
        <v>199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</row>
    <row r="24" spans="1:31" ht="12.75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1:31" ht="12.75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1:31" ht="12.75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</row>
    <row r="27" spans="1:31" ht="12.75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</row>
  </sheetData>
  <mergeCells count="6">
    <mergeCell ref="J5:K5"/>
    <mergeCell ref="C1:I1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9"/>
  <sheetViews>
    <sheetView workbookViewId="0">
      <pane ySplit="2" topLeftCell="A3" activePane="bottomLeft" state="frozen"/>
      <selection pane="bottomLeft" activeCell="D9" sqref="D9"/>
    </sheetView>
  </sheetViews>
  <sheetFormatPr defaultColWidth="14.42578125" defaultRowHeight="15.75" customHeight="1" x14ac:dyDescent="0.2"/>
  <cols>
    <col min="1" max="1" width="24.42578125" customWidth="1"/>
    <col min="2" max="2" width="18.5703125" customWidth="1"/>
    <col min="3" max="3" width="20.5703125" customWidth="1"/>
    <col min="4" max="4" width="18.28515625" customWidth="1"/>
    <col min="5" max="5" width="24.7109375" customWidth="1"/>
    <col min="6" max="6" width="18.85546875" customWidth="1"/>
    <col min="7" max="7" width="20.5703125" customWidth="1"/>
    <col min="8" max="8" width="17.85546875" customWidth="1"/>
    <col min="9" max="9" width="19.42578125" customWidth="1"/>
  </cols>
  <sheetData>
    <row r="1" spans="1:26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25">
      <c r="A2" s="82" t="s">
        <v>217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8" x14ac:dyDescent="0.25">
      <c r="A3" s="8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2.7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x14ac:dyDescent="0.2">
      <c r="A5" s="61" t="s">
        <v>329</v>
      </c>
      <c r="B5" s="13" t="s">
        <v>218</v>
      </c>
      <c r="C5" s="13" t="s">
        <v>219</v>
      </c>
      <c r="D5" s="13" t="s">
        <v>220</v>
      </c>
      <c r="E5" s="13" t="s">
        <v>221</v>
      </c>
      <c r="F5" s="13" t="s">
        <v>222</v>
      </c>
      <c r="G5" s="13" t="s">
        <v>223</v>
      </c>
      <c r="H5" s="13" t="s">
        <v>224</v>
      </c>
      <c r="I5" s="13" t="s">
        <v>225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x14ac:dyDescent="0.2">
      <c r="A7" s="12" t="s">
        <v>226</v>
      </c>
      <c r="B7" s="12" t="s">
        <v>227</v>
      </c>
      <c r="C7" s="1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x14ac:dyDescent="0.2">
      <c r="A8" s="12" t="s">
        <v>228</v>
      </c>
      <c r="B8" s="12" t="s">
        <v>229</v>
      </c>
      <c r="C8" s="12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12" t="s">
        <v>230</v>
      </c>
      <c r="B9" s="12" t="s">
        <v>227</v>
      </c>
      <c r="C9" s="3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x14ac:dyDescent="0.2">
      <c r="A10" s="12" t="s">
        <v>231</v>
      </c>
      <c r="B10" s="12" t="s">
        <v>229</v>
      </c>
      <c r="C10" s="3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x14ac:dyDescent="0.2">
      <c r="A11" s="12" t="s">
        <v>232</v>
      </c>
      <c r="B11" s="12" t="s">
        <v>233</v>
      </c>
      <c r="C11" s="3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x14ac:dyDescent="0.2">
      <c r="A12" s="12" t="s">
        <v>234</v>
      </c>
      <c r="B12" s="12" t="s">
        <v>233</v>
      </c>
      <c r="C12" s="3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x14ac:dyDescent="0.2">
      <c r="A13" s="12" t="s">
        <v>235</v>
      </c>
      <c r="B13" s="12" t="s">
        <v>236</v>
      </c>
      <c r="C13" s="1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x14ac:dyDescent="0.2">
      <c r="A14" s="12" t="s">
        <v>237</v>
      </c>
      <c r="B14" s="12" t="s">
        <v>238</v>
      </c>
      <c r="C14" s="1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35">
        <v>8</v>
      </c>
      <c r="B15" s="35">
        <v>8</v>
      </c>
      <c r="C15" s="35">
        <v>8</v>
      </c>
      <c r="D15" s="35">
        <v>8</v>
      </c>
      <c r="E15" s="35">
        <v>8</v>
      </c>
      <c r="F15" s="35">
        <v>8</v>
      </c>
      <c r="G15" s="35">
        <v>8</v>
      </c>
      <c r="H15" s="35">
        <v>8</v>
      </c>
      <c r="I15" s="35">
        <v>8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x14ac:dyDescent="0.2">
      <c r="A16" s="32" t="s">
        <v>239</v>
      </c>
      <c r="B16" s="25"/>
      <c r="C16" s="25"/>
      <c r="D16" s="25"/>
      <c r="E16" s="25"/>
      <c r="F16" s="25"/>
      <c r="G16" s="25"/>
      <c r="H16" s="32" t="s">
        <v>240</v>
      </c>
      <c r="I16" s="36">
        <f>A15+B15+C15+D15+E15+F15+G15+H15+I15</f>
        <v>72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9" spans="7:7" ht="12.75" x14ac:dyDescent="0.2">
      <c r="G19" s="37" t="s">
        <v>251</v>
      </c>
    </row>
  </sheetData>
  <mergeCells count="3">
    <mergeCell ref="A2:Z2"/>
    <mergeCell ref="A3:Z3"/>
    <mergeCell ref="C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24"/>
  <sheetViews>
    <sheetView workbookViewId="0">
      <pane ySplit="2" topLeftCell="A3" activePane="bottomLeft" state="frozen"/>
      <selection pane="bottomLeft" activeCell="E6" sqref="E6"/>
    </sheetView>
  </sheetViews>
  <sheetFormatPr defaultColWidth="14.42578125" defaultRowHeight="15.75" customHeight="1" x14ac:dyDescent="0.2"/>
  <cols>
    <col min="1" max="1" width="21.7109375" customWidth="1"/>
    <col min="2" max="2" width="23.42578125" customWidth="1"/>
    <col min="5" max="5" width="27" customWidth="1"/>
  </cols>
  <sheetData>
    <row r="1" spans="1:26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25">
      <c r="A2" s="82" t="s">
        <v>241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8" x14ac:dyDescent="0.25">
      <c r="A3" s="8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2.7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75" x14ac:dyDescent="0.2">
      <c r="A5" s="15" t="s">
        <v>242</v>
      </c>
      <c r="B5" s="15" t="s">
        <v>243</v>
      </c>
      <c r="C5" s="15" t="s">
        <v>244</v>
      </c>
      <c r="D5" s="15" t="s">
        <v>245</v>
      </c>
      <c r="E5" s="15" t="s">
        <v>246</v>
      </c>
      <c r="F5" s="15" t="s">
        <v>247</v>
      </c>
      <c r="G5" s="15" t="s">
        <v>15</v>
      </c>
      <c r="H5" s="15" t="s">
        <v>248</v>
      </c>
      <c r="I5" s="15" t="s">
        <v>249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x14ac:dyDescent="0.2">
      <c r="A6" s="20" t="s">
        <v>250</v>
      </c>
      <c r="B6" s="20"/>
      <c r="C6" s="20"/>
      <c r="D6" s="20"/>
      <c r="E6" s="22" t="s">
        <v>252</v>
      </c>
      <c r="F6" s="20" t="s">
        <v>253</v>
      </c>
      <c r="G6" s="8"/>
      <c r="H6" s="16" t="s">
        <v>23</v>
      </c>
      <c r="I6" s="16" t="s">
        <v>23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x14ac:dyDescent="0.2">
      <c r="A7" s="20" t="s">
        <v>254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x14ac:dyDescent="0.2">
      <c r="A8" s="20" t="s">
        <v>255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20" t="s">
        <v>256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x14ac:dyDescent="0.2">
      <c r="A10" s="20" t="s">
        <v>132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x14ac:dyDescent="0.2">
      <c r="A11" s="20" t="s">
        <v>257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x14ac:dyDescent="0.2">
      <c r="A12" s="20" t="s">
        <v>108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x14ac:dyDescent="0.2">
      <c r="A13" s="20" t="s">
        <v>258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x14ac:dyDescent="0.2">
      <c r="A14" s="20" t="s">
        <v>259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20" t="s">
        <v>128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x14ac:dyDescent="0.2">
      <c r="A16" s="20" t="s">
        <v>260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x14ac:dyDescent="0.2">
      <c r="A17" s="20" t="s">
        <v>183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x14ac:dyDescent="0.2">
      <c r="A18" s="20" t="s">
        <v>261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x14ac:dyDescent="0.2">
      <c r="A19" s="20" t="s">
        <v>262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x14ac:dyDescent="0.2">
      <c r="A20" s="20" t="s">
        <v>263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x14ac:dyDescent="0.2">
      <c r="A21" s="20" t="s">
        <v>264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x14ac:dyDescent="0.2">
      <c r="A22" s="20" t="s">
        <v>265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x14ac:dyDescent="0.2">
      <c r="A23" s="20" t="s">
        <v>266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x14ac:dyDescent="0.2">
      <c r="A24" s="20" t="s">
        <v>267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</sheetData>
  <mergeCells count="3">
    <mergeCell ref="A2:Z2"/>
    <mergeCell ref="A3:Z3"/>
    <mergeCell ref="C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8"/>
  <sheetViews>
    <sheetView workbookViewId="0">
      <pane ySplit="2" topLeftCell="A3" activePane="bottomLeft" state="frozen"/>
      <selection pane="bottomLeft" sqref="A1:XFD1"/>
    </sheetView>
  </sheetViews>
  <sheetFormatPr defaultColWidth="14.42578125" defaultRowHeight="15.75" customHeight="1" x14ac:dyDescent="0.2"/>
  <cols>
    <col min="2" max="2" width="22.85546875" customWidth="1"/>
    <col min="3" max="3" width="15.42578125" customWidth="1"/>
    <col min="4" max="4" width="21" customWidth="1"/>
    <col min="5" max="5" width="22.5703125" customWidth="1"/>
    <col min="7" max="7" width="17.7109375" bestFit="1" customWidth="1"/>
  </cols>
  <sheetData>
    <row r="1" spans="1:26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25">
      <c r="A2" s="82" t="s">
        <v>268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8" x14ac:dyDescent="0.25">
      <c r="A3" s="8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2.7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75" x14ac:dyDescent="0.2">
      <c r="A5" s="15" t="s">
        <v>269</v>
      </c>
      <c r="B5" s="15" t="s">
        <v>270</v>
      </c>
      <c r="C5" s="15" t="s">
        <v>271</v>
      </c>
      <c r="D5" s="15" t="s">
        <v>272</v>
      </c>
      <c r="E5" s="15" t="s">
        <v>247</v>
      </c>
      <c r="F5" s="15" t="s">
        <v>273</v>
      </c>
      <c r="G5" s="15" t="s">
        <v>137</v>
      </c>
      <c r="H5" s="15" t="s">
        <v>15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8.25" x14ac:dyDescent="0.2">
      <c r="A6" s="12"/>
      <c r="B6" s="38" t="s">
        <v>274</v>
      </c>
      <c r="C6" s="12"/>
      <c r="D6" s="12"/>
      <c r="E6" s="39"/>
      <c r="F6" s="39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8.25" x14ac:dyDescent="0.2">
      <c r="A7" s="12"/>
      <c r="B7" s="38" t="s">
        <v>275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5.5" x14ac:dyDescent="0.2">
      <c r="A8" s="12"/>
      <c r="B8" s="38" t="s">
        <v>276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</sheetData>
  <mergeCells count="3">
    <mergeCell ref="A2:Z2"/>
    <mergeCell ref="A3:Z3"/>
    <mergeCell ref="C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B29"/>
  <sheetViews>
    <sheetView workbookViewId="0">
      <pane ySplit="2" topLeftCell="A3" activePane="bottomLeft" state="frozen"/>
      <selection pane="bottomLeft" activeCell="A6" sqref="A6"/>
    </sheetView>
  </sheetViews>
  <sheetFormatPr defaultColWidth="14.42578125" defaultRowHeight="15.75" customHeight="1" x14ac:dyDescent="0.2"/>
  <cols>
    <col min="1" max="1" width="29.85546875" customWidth="1"/>
    <col min="2" max="2" width="27.140625" customWidth="1"/>
    <col min="3" max="3" width="17.7109375" customWidth="1"/>
    <col min="4" max="4" width="24.5703125" customWidth="1"/>
    <col min="6" max="6" width="26.85546875" customWidth="1"/>
  </cols>
  <sheetData>
    <row r="1" spans="1:28" s="43" customFormat="1" ht="138.75" customHeight="1" x14ac:dyDescent="0.2">
      <c r="A1" s="42"/>
      <c r="B1" s="42"/>
      <c r="C1" s="71"/>
      <c r="D1" s="72"/>
      <c r="E1" s="72"/>
      <c r="F1" s="72"/>
      <c r="G1" s="72"/>
      <c r="H1" s="72"/>
      <c r="I1" s="7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8" x14ac:dyDescent="0.25">
      <c r="A2" s="82" t="s">
        <v>277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18" x14ac:dyDescent="0.25">
      <c r="A3" s="8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19"/>
      <c r="AB3" s="19"/>
    </row>
    <row r="4" spans="1:28" ht="12.7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12.75" x14ac:dyDescent="0.2">
      <c r="A5" s="15" t="s">
        <v>278</v>
      </c>
      <c r="B5" s="15" t="s">
        <v>279</v>
      </c>
      <c r="C5" s="15" t="s">
        <v>280</v>
      </c>
      <c r="D5" s="15" t="s">
        <v>281</v>
      </c>
      <c r="E5" s="15" t="s">
        <v>282</v>
      </c>
      <c r="F5" s="15" t="s">
        <v>283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 x14ac:dyDescent="0.2">
      <c r="A6" s="20" t="s">
        <v>284</v>
      </c>
      <c r="B6" s="20" t="s">
        <v>285</v>
      </c>
      <c r="C6" s="20" t="s">
        <v>31</v>
      </c>
      <c r="D6" s="20" t="s">
        <v>286</v>
      </c>
      <c r="E6" s="20">
        <v>3</v>
      </c>
      <c r="F6" s="2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2.75" x14ac:dyDescent="0.2">
      <c r="A7" s="20" t="s">
        <v>287</v>
      </c>
      <c r="B7" s="20" t="s">
        <v>288</v>
      </c>
      <c r="C7" s="20" t="s">
        <v>31</v>
      </c>
      <c r="D7" s="20" t="s">
        <v>286</v>
      </c>
      <c r="E7" s="20">
        <v>3</v>
      </c>
      <c r="F7" s="2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2.75" x14ac:dyDescent="0.2">
      <c r="A8" s="20" t="s">
        <v>69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2.75" x14ac:dyDescent="0.2">
      <c r="A9" s="20" t="s">
        <v>66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2.75" x14ac:dyDescent="0.2">
      <c r="A10" s="20" t="s">
        <v>289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2.75" x14ac:dyDescent="0.2">
      <c r="A11" s="20" t="s">
        <v>290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2.75" x14ac:dyDescent="0.2">
      <c r="A12" s="40" t="str">
        <f>HYPERLINK("http://offbeatbride.com/wedding-supply-kits/","Oh Shit Kit")</f>
        <v>Oh Shit Kit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2.75" x14ac:dyDescent="0.2">
      <c r="A13" s="20" t="s">
        <v>291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2.75" x14ac:dyDescent="0.2">
      <c r="A14" s="20" t="s">
        <v>292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2.75" x14ac:dyDescent="0.2">
      <c r="A15" s="20" t="s">
        <v>293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2.75" x14ac:dyDescent="0.2">
      <c r="A16" s="20" t="s">
        <v>152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2.75" x14ac:dyDescent="0.2">
      <c r="A17" s="20" t="s">
        <v>294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2.75" x14ac:dyDescent="0.2">
      <c r="A18" s="12" t="s">
        <v>295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2.75" x14ac:dyDescent="0.2">
      <c r="A19" s="20" t="s">
        <v>94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2.75" x14ac:dyDescent="0.2">
      <c r="A20" s="20" t="s">
        <v>297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2.75" x14ac:dyDescent="0.2">
      <c r="A21" s="20" t="s">
        <v>298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2.75" x14ac:dyDescent="0.2">
      <c r="A22" s="12" t="s">
        <v>176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2.75" x14ac:dyDescent="0.2">
      <c r="A23" s="20" t="s">
        <v>200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2.75" x14ac:dyDescent="0.2">
      <c r="A24" s="20" t="s">
        <v>303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2.75" x14ac:dyDescent="0.2">
      <c r="A25" s="20" t="s">
        <v>307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2.75" x14ac:dyDescent="0.2">
      <c r="A26" s="20" t="s">
        <v>310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2.75" x14ac:dyDescent="0.2">
      <c r="A27" s="41" t="s">
        <v>312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</sheetData>
  <mergeCells count="3">
    <mergeCell ref="A2:AB2"/>
    <mergeCell ref="A3:Z3"/>
    <mergeCell ref="C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Tips (Read Me First!)</vt:lpstr>
      <vt:lpstr>Day-Of Timeline</vt:lpstr>
      <vt:lpstr>Guest List</vt:lpstr>
      <vt:lpstr>Wedding Budget Calculator</vt:lpstr>
      <vt:lpstr>Venue Comparison Chart</vt:lpstr>
      <vt:lpstr>Seating Chart</vt:lpstr>
      <vt:lpstr>Vendor Contacts</vt:lpstr>
      <vt:lpstr>Who to Call List</vt:lpstr>
      <vt:lpstr>Packing List</vt:lpstr>
      <vt:lpstr>Photography Shot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Christelle Theron</cp:lastModifiedBy>
  <dcterms:created xsi:type="dcterms:W3CDTF">2019-08-28T13:26:25Z</dcterms:created>
  <dcterms:modified xsi:type="dcterms:W3CDTF">2019-09-30T16:21:45Z</dcterms:modified>
</cp:coreProperties>
</file>