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eed\Downloads\"/>
    </mc:Choice>
  </mc:AlternateContent>
  <xr:revisionPtr revIDLastSave="0" documentId="8_{BA2E3AAF-DDD5-4EDA-AAE3-A61DE5037DF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3" l="1"/>
  <c r="H95" i="3"/>
  <c r="H94" i="3"/>
  <c r="H93" i="3"/>
  <c r="H92" i="3"/>
  <c r="H91" i="3"/>
  <c r="H89" i="3"/>
  <c r="H88" i="3"/>
  <c r="H87" i="3"/>
  <c r="H86" i="3"/>
  <c r="H84" i="3"/>
  <c r="H83" i="3"/>
  <c r="H82" i="3"/>
  <c r="H81" i="3"/>
  <c r="H80" i="3"/>
  <c r="H79" i="3"/>
  <c r="H76" i="3"/>
  <c r="H75" i="3"/>
  <c r="H74" i="3"/>
  <c r="H73" i="3"/>
  <c r="H72" i="3"/>
  <c r="H70" i="3"/>
  <c r="H69" i="3"/>
  <c r="H68" i="3"/>
  <c r="H67" i="3"/>
  <c r="H65" i="3"/>
  <c r="H64" i="3"/>
  <c r="H63" i="3"/>
  <c r="H62" i="3"/>
  <c r="H61" i="3"/>
  <c r="H59" i="3"/>
  <c r="H58" i="3"/>
  <c r="H57" i="3"/>
  <c r="H56" i="3"/>
  <c r="H53" i="3"/>
  <c r="H52" i="3"/>
  <c r="H51" i="3"/>
  <c r="H50" i="3"/>
  <c r="H48" i="3"/>
  <c r="H47" i="3"/>
  <c r="H46" i="3"/>
  <c r="H45" i="3"/>
  <c r="H43" i="3"/>
  <c r="H42" i="3"/>
  <c r="H41" i="3"/>
  <c r="H38" i="3"/>
  <c r="H37" i="3"/>
  <c r="H36" i="3"/>
  <c r="H35" i="3"/>
  <c r="H33" i="3"/>
  <c r="H32" i="3"/>
  <c r="H31" i="3"/>
  <c r="H30" i="3"/>
  <c r="H29" i="3"/>
  <c r="H27" i="3"/>
  <c r="H26" i="3"/>
  <c r="H25" i="3"/>
  <c r="H24" i="3"/>
  <c r="H23" i="3"/>
  <c r="H22" i="3"/>
  <c r="H19" i="3"/>
  <c r="H18" i="3"/>
  <c r="H17" i="3"/>
  <c r="H16" i="3"/>
  <c r="H14" i="3"/>
  <c r="H13" i="3"/>
  <c r="H12" i="3"/>
  <c r="H11" i="3"/>
  <c r="H8" i="3"/>
  <c r="H6" i="3"/>
  <c r="H5" i="3"/>
  <c r="H4" i="3"/>
  <c r="F90" i="3"/>
  <c r="E90" i="3"/>
  <c r="D90" i="3"/>
  <c r="C90" i="3"/>
  <c r="F78" i="3"/>
  <c r="E78" i="3"/>
  <c r="D78" i="3"/>
  <c r="C78" i="3"/>
  <c r="F21" i="3"/>
  <c r="E21" i="3"/>
  <c r="D21" i="3"/>
  <c r="C21" i="3"/>
  <c r="F85" i="3"/>
  <c r="E85" i="3"/>
  <c r="D85" i="3"/>
  <c r="C85" i="3"/>
  <c r="F66" i="3"/>
  <c r="E66" i="3"/>
  <c r="D66" i="3"/>
  <c r="C66" i="3"/>
  <c r="F55" i="3"/>
  <c r="E55" i="3"/>
  <c r="D55" i="3"/>
  <c r="C55" i="3"/>
  <c r="F44" i="3"/>
  <c r="E44" i="3"/>
  <c r="D44" i="3"/>
  <c r="C44" i="3"/>
  <c r="F34" i="3"/>
  <c r="E34" i="3"/>
  <c r="D34" i="3"/>
  <c r="C34" i="3"/>
  <c r="F15" i="3"/>
  <c r="E15" i="3"/>
  <c r="D15" i="3"/>
  <c r="C15" i="3"/>
  <c r="F71" i="3"/>
  <c r="E71" i="3"/>
  <c r="D71" i="3"/>
  <c r="C71" i="3"/>
  <c r="F60" i="3"/>
  <c r="E60" i="3"/>
  <c r="D60" i="3"/>
  <c r="C60" i="3"/>
  <c r="F28" i="3"/>
  <c r="E28" i="3"/>
  <c r="D28" i="3"/>
  <c r="C28" i="3"/>
  <c r="F9" i="3"/>
  <c r="E9" i="3"/>
  <c r="D9" i="3"/>
  <c r="C9" i="3"/>
  <c r="F3" i="3"/>
  <c r="E3" i="3"/>
  <c r="D3" i="3"/>
  <c r="C3" i="3"/>
  <c r="D98" i="3"/>
  <c r="C98" i="3"/>
</calcChain>
</file>

<file path=xl/sharedStrings.xml><?xml version="1.0" encoding="utf-8"?>
<sst xmlns="http://schemas.openxmlformats.org/spreadsheetml/2006/main" count="183" uniqueCount="95">
  <si>
    <t>Club Status</t>
  </si>
  <si>
    <t>Active Members</t>
  </si>
  <si>
    <t>New Members</t>
  </si>
  <si>
    <t>A</t>
  </si>
  <si>
    <t>Rockford Club</t>
  </si>
  <si>
    <t>Ineligible</t>
  </si>
  <si>
    <t>Blue Blazers</t>
  </si>
  <si>
    <t>Active</t>
  </si>
  <si>
    <t>Inspiring Speakers</t>
  </si>
  <si>
    <t xml:space="preserve">Rock On! </t>
  </si>
  <si>
    <t>Rockford Communication League</t>
  </si>
  <si>
    <t>Fox Valley Toastmasters</t>
  </si>
  <si>
    <t>Timely Talkers Toastmasters</t>
  </si>
  <si>
    <t>Fox River Toastmasters</t>
  </si>
  <si>
    <t>Talk of the Town</t>
  </si>
  <si>
    <t>AGWN Voices Toastmasters</t>
  </si>
  <si>
    <t>De Kalb Area Toastmasters</t>
  </si>
  <si>
    <t>Listen, Learn, Lead Club</t>
  </si>
  <si>
    <t>Toast of the Fox Club</t>
  </si>
  <si>
    <t>Advanced Expressives</t>
  </si>
  <si>
    <t>B</t>
  </si>
  <si>
    <t>John Deere Toastmasters Club</t>
  </si>
  <si>
    <t>Quad Cities Easy Speakers Toastmasters Club</t>
  </si>
  <si>
    <t>Esprit De Corps Club</t>
  </si>
  <si>
    <t>Low</t>
  </si>
  <si>
    <t>Hilltop Toaster Club</t>
  </si>
  <si>
    <t>Yash Toastmasters Club</t>
  </si>
  <si>
    <t>Suspended</t>
  </si>
  <si>
    <t>Deere 13th Communicators</t>
  </si>
  <si>
    <t>Lincoln-Douglas Club</t>
  </si>
  <si>
    <t>Pimiteoui Club</t>
  </si>
  <si>
    <t>Prairieland Toastmasters Club</t>
  </si>
  <si>
    <t>RLI Toastmasters Club</t>
  </si>
  <si>
    <t>Forging Leaders</t>
  </si>
  <si>
    <t>Orpheum Orators Club</t>
  </si>
  <si>
    <t>The Leadership Train</t>
  </si>
  <si>
    <t>Quad Cities Nuclear Power Speakers</t>
  </si>
  <si>
    <t>S.W.A.P. Toastmasters Club</t>
  </si>
  <si>
    <t>C</t>
  </si>
  <si>
    <t>Caterpillar Employees Club</t>
  </si>
  <si>
    <t>Riverfront Club</t>
  </si>
  <si>
    <t>Professional Communicators Club</t>
  </si>
  <si>
    <t>Power Communicators Club</t>
  </si>
  <si>
    <t>Progressively Speaking Club</t>
  </si>
  <si>
    <t>Astounding Communicators</t>
  </si>
  <si>
    <t>Tech It Easy</t>
  </si>
  <si>
    <t>Tazewell Toastmasters</t>
  </si>
  <si>
    <t>Logistically Speaking Club</t>
  </si>
  <si>
    <t>Pekin Insurance Toastmasters</t>
  </si>
  <si>
    <t>Mapleton Risers Toastmasters Club</t>
  </si>
  <si>
    <t>D</t>
  </si>
  <si>
    <t>Greater Decatur Chamber Toastmasters</t>
  </si>
  <si>
    <t>ADM Toastmasters</t>
  </si>
  <si>
    <t>ADM City Center</t>
  </si>
  <si>
    <t>Electric Toast</t>
  </si>
  <si>
    <t>State Farm Talk of the South Club</t>
  </si>
  <si>
    <t>State Farm Landmark Club</t>
  </si>
  <si>
    <t>State Farm OAKS</t>
  </si>
  <si>
    <t>State Farm Twin Lakes Club</t>
  </si>
  <si>
    <t>State Farm Talkin' 24/7</t>
  </si>
  <si>
    <t>State Farm Windjammers Club</t>
  </si>
  <si>
    <t>State Farm Summit Talks Club</t>
  </si>
  <si>
    <t>Pioneer Club</t>
  </si>
  <si>
    <t>State Farm Speakeasy Club</t>
  </si>
  <si>
    <t>Sunrise Speakers Club</t>
  </si>
  <si>
    <t>Delightful Greeters Advanced Club</t>
  </si>
  <si>
    <t>Four Seasons Toastmasters Club</t>
  </si>
  <si>
    <t>Thursday Noon Talkers</t>
  </si>
  <si>
    <t>College of Business Club</t>
  </si>
  <si>
    <t>E</t>
  </si>
  <si>
    <t>Joliet Jesters Club</t>
  </si>
  <si>
    <t>Key City Toastmasters Club</t>
  </si>
  <si>
    <t>Iroquois Early Risers Club</t>
  </si>
  <si>
    <t>Lincoln-Way Toastmasters</t>
  </si>
  <si>
    <t>New Lenox Toastmasters</t>
  </si>
  <si>
    <t>PitchMasters</t>
  </si>
  <si>
    <t>Bridge Builders Club</t>
  </si>
  <si>
    <t>Morris Area Toastmasters Club</t>
  </si>
  <si>
    <t>Confident Communicators Toastmasters Club</t>
  </si>
  <si>
    <t>Bolingbrook Area Chamber of Commerce Toastmasters</t>
  </si>
  <si>
    <t>McKinley Club</t>
  </si>
  <si>
    <t>Lincoln Trails Club</t>
  </si>
  <si>
    <t>Toast of Champaign Club</t>
  </si>
  <si>
    <t>Fireside Toastmasters Club</t>
  </si>
  <si>
    <t>GSI Toastmasters</t>
  </si>
  <si>
    <t>Illini Toastmasters</t>
  </si>
  <si>
    <t>Division/Area/Club</t>
  </si>
  <si>
    <t>Member Base</t>
  </si>
  <si>
    <t>DCP Goals</t>
  </si>
  <si>
    <t xml:space="preserve">District 54 </t>
  </si>
  <si>
    <t>Already Presidents Distinguished</t>
  </si>
  <si>
    <t>Already Distinguished</t>
  </si>
  <si>
    <t>NA</t>
  </si>
  <si>
    <t xml:space="preserve">Additional Members needed to be distinguished </t>
  </si>
  <si>
    <t>Addtional Goals needed to be distinguished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</si>
</sst>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0" fillId="36" borderId="10" xfId="0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7" borderId="10" xfId="0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selection activeCell="G25" sqref="G25"/>
    </sheetView>
  </sheetViews>
  <sheetFormatPr defaultRowHeight="14.4" x14ac:dyDescent="0.3"/>
  <cols>
    <col min="1" max="1" width="32" customWidth="1"/>
    <col min="2" max="2" width="13.6640625" style="1" customWidth="1"/>
    <col min="3" max="3" width="12.21875" style="2" bestFit="1" customWidth="1"/>
    <col min="4" max="4" width="14.21875" style="2" bestFit="1" customWidth="1"/>
    <col min="5" max="5" width="11.6640625" style="2" customWidth="1"/>
    <col min="6" max="6" width="12.5546875" style="2" customWidth="1"/>
    <col min="7" max="7" width="18.77734375" style="26" customWidth="1"/>
    <col min="8" max="8" width="19.77734375" style="26" customWidth="1"/>
  </cols>
  <sheetData>
    <row r="1" spans="1:8" ht="42.6" customHeight="1" x14ac:dyDescent="0.3">
      <c r="A1" s="3" t="s">
        <v>86</v>
      </c>
      <c r="B1" s="4" t="s">
        <v>0</v>
      </c>
      <c r="C1" s="5" t="s">
        <v>87</v>
      </c>
      <c r="D1" s="5" t="s">
        <v>1</v>
      </c>
      <c r="E1" s="5" t="s">
        <v>88</v>
      </c>
      <c r="F1" s="5" t="s">
        <v>2</v>
      </c>
      <c r="G1" s="23" t="s">
        <v>93</v>
      </c>
      <c r="H1" s="23" t="s">
        <v>94</v>
      </c>
    </row>
    <row r="2" spans="1:8" x14ac:dyDescent="0.3">
      <c r="A2" s="6" t="s">
        <v>3</v>
      </c>
      <c r="B2" s="7"/>
      <c r="C2" s="8">
        <v>199</v>
      </c>
      <c r="D2" s="8">
        <v>143</v>
      </c>
      <c r="E2" s="8">
        <v>59</v>
      </c>
      <c r="F2" s="8">
        <v>36</v>
      </c>
      <c r="G2" s="27"/>
      <c r="H2" s="27"/>
    </row>
    <row r="3" spans="1:8" x14ac:dyDescent="0.3">
      <c r="A3" s="10">
        <v>10</v>
      </c>
      <c r="B3" s="11"/>
      <c r="C3" s="12">
        <f>SUM(C4:C8)</f>
        <v>62</v>
      </c>
      <c r="D3" s="12">
        <f>SUM(D4:D8)</f>
        <v>49</v>
      </c>
      <c r="E3" s="12">
        <f>SUM(E4:E8)</f>
        <v>23</v>
      </c>
      <c r="F3" s="12">
        <f>SUM(F4:F8)</f>
        <v>19</v>
      </c>
      <c r="G3" s="27"/>
      <c r="H3" s="27"/>
    </row>
    <row r="4" spans="1:8" x14ac:dyDescent="0.3">
      <c r="A4" s="13" t="s">
        <v>6</v>
      </c>
      <c r="B4" s="14" t="s">
        <v>7</v>
      </c>
      <c r="C4" s="9">
        <v>13</v>
      </c>
      <c r="D4" s="9">
        <v>12</v>
      </c>
      <c r="E4" s="22">
        <v>6</v>
      </c>
      <c r="F4" s="9">
        <v>7</v>
      </c>
      <c r="G4" s="24">
        <v>6</v>
      </c>
      <c r="H4" s="24">
        <f>IF(E4&gt;4,0,(5-E4))</f>
        <v>0</v>
      </c>
    </row>
    <row r="5" spans="1:8" x14ac:dyDescent="0.3">
      <c r="A5" s="13" t="s">
        <v>8</v>
      </c>
      <c r="B5" s="14" t="s">
        <v>7</v>
      </c>
      <c r="C5" s="9">
        <v>8</v>
      </c>
      <c r="D5" s="9">
        <v>9</v>
      </c>
      <c r="E5" s="22">
        <v>5</v>
      </c>
      <c r="F5" s="9">
        <v>6</v>
      </c>
      <c r="G5" s="24">
        <v>4</v>
      </c>
      <c r="H5" s="24">
        <f t="shared" ref="H5:H8" si="0">IF(E5&gt;4,0,(5-E5))</f>
        <v>0</v>
      </c>
    </row>
    <row r="6" spans="1:8" x14ac:dyDescent="0.3">
      <c r="A6" s="13" t="s">
        <v>9</v>
      </c>
      <c r="B6" s="14" t="s">
        <v>7</v>
      </c>
      <c r="C6" s="9">
        <v>12</v>
      </c>
      <c r="D6" s="9">
        <v>10</v>
      </c>
      <c r="E6" s="22">
        <v>6</v>
      </c>
      <c r="F6" s="9">
        <v>4</v>
      </c>
      <c r="G6" s="24">
        <v>7</v>
      </c>
      <c r="H6" s="24">
        <f t="shared" si="0"/>
        <v>0</v>
      </c>
    </row>
    <row r="7" spans="1:8" x14ac:dyDescent="0.3">
      <c r="A7" s="13" t="s">
        <v>4</v>
      </c>
      <c r="B7" s="16" t="s">
        <v>5</v>
      </c>
      <c r="C7" s="9">
        <v>8</v>
      </c>
      <c r="D7" s="17">
        <v>0</v>
      </c>
      <c r="E7" s="9">
        <v>0</v>
      </c>
      <c r="F7" s="9">
        <v>0</v>
      </c>
      <c r="G7" s="24" t="s">
        <v>92</v>
      </c>
      <c r="H7" s="24" t="s">
        <v>92</v>
      </c>
    </row>
    <row r="8" spans="1:8" x14ac:dyDescent="0.3">
      <c r="A8" s="13" t="s">
        <v>10</v>
      </c>
      <c r="B8" s="14" t="s">
        <v>7</v>
      </c>
      <c r="C8" s="9">
        <v>21</v>
      </c>
      <c r="D8" s="9">
        <v>18</v>
      </c>
      <c r="E8" s="22">
        <v>6</v>
      </c>
      <c r="F8" s="9">
        <v>2</v>
      </c>
      <c r="G8" s="25">
        <v>2</v>
      </c>
      <c r="H8" s="24">
        <f t="shared" si="0"/>
        <v>0</v>
      </c>
    </row>
    <row r="9" spans="1:8" x14ac:dyDescent="0.3">
      <c r="A9" s="10">
        <v>11</v>
      </c>
      <c r="B9" s="11"/>
      <c r="C9" s="12">
        <f>SUM(C10:C14)</f>
        <v>92</v>
      </c>
      <c r="D9" s="12">
        <f>SUM(D10:D14)</f>
        <v>57</v>
      </c>
      <c r="E9" s="12">
        <f>SUM(E10:E14)</f>
        <v>17</v>
      </c>
      <c r="F9" s="12">
        <f>SUM(F10:F14)</f>
        <v>12</v>
      </c>
      <c r="G9" s="27"/>
      <c r="H9" s="27"/>
    </row>
    <row r="10" spans="1:8" x14ac:dyDescent="0.3">
      <c r="A10" s="13" t="s">
        <v>15</v>
      </c>
      <c r="B10" s="16" t="s">
        <v>5</v>
      </c>
      <c r="C10" s="9">
        <v>16</v>
      </c>
      <c r="D10" s="17">
        <v>0</v>
      </c>
      <c r="E10" s="9">
        <v>0</v>
      </c>
      <c r="F10" s="9">
        <v>0</v>
      </c>
      <c r="G10" s="24" t="s">
        <v>92</v>
      </c>
      <c r="H10" s="24" t="s">
        <v>92</v>
      </c>
    </row>
    <row r="11" spans="1:8" x14ac:dyDescent="0.3">
      <c r="A11" s="13" t="s">
        <v>13</v>
      </c>
      <c r="B11" s="14" t="s">
        <v>7</v>
      </c>
      <c r="C11" s="9">
        <v>18</v>
      </c>
      <c r="D11" s="9">
        <v>17</v>
      </c>
      <c r="E11" s="22">
        <v>7</v>
      </c>
      <c r="F11" s="9">
        <v>5</v>
      </c>
      <c r="G11" s="25">
        <v>3</v>
      </c>
      <c r="H11" s="24">
        <f t="shared" ref="H10:H19" si="1">IF(E11&gt;4,0,(5-E11))</f>
        <v>0</v>
      </c>
    </row>
    <row r="12" spans="1:8" x14ac:dyDescent="0.3">
      <c r="A12" s="13" t="s">
        <v>11</v>
      </c>
      <c r="B12" s="14" t="s">
        <v>7</v>
      </c>
      <c r="C12" s="9">
        <v>20</v>
      </c>
      <c r="D12" s="9">
        <v>17</v>
      </c>
      <c r="E12" s="9">
        <v>3</v>
      </c>
      <c r="F12" s="9">
        <v>4</v>
      </c>
      <c r="G12" s="25">
        <v>3</v>
      </c>
      <c r="H12" s="24">
        <f t="shared" si="1"/>
        <v>2</v>
      </c>
    </row>
    <row r="13" spans="1:8" x14ac:dyDescent="0.3">
      <c r="A13" s="13" t="s">
        <v>14</v>
      </c>
      <c r="B13" s="14" t="s">
        <v>7</v>
      </c>
      <c r="C13" s="9">
        <v>18</v>
      </c>
      <c r="D13" s="9">
        <v>9</v>
      </c>
      <c r="E13" s="18">
        <v>4</v>
      </c>
      <c r="F13" s="9">
        <v>0</v>
      </c>
      <c r="G13" s="24">
        <v>11</v>
      </c>
      <c r="H13" s="24">
        <f t="shared" si="1"/>
        <v>1</v>
      </c>
    </row>
    <row r="14" spans="1:8" x14ac:dyDescent="0.3">
      <c r="A14" s="13" t="s">
        <v>12</v>
      </c>
      <c r="B14" s="14" t="s">
        <v>7</v>
      </c>
      <c r="C14" s="9">
        <v>20</v>
      </c>
      <c r="D14" s="9">
        <v>14</v>
      </c>
      <c r="E14" s="9">
        <v>3</v>
      </c>
      <c r="F14" s="9">
        <v>3</v>
      </c>
      <c r="G14" s="24">
        <v>6</v>
      </c>
      <c r="H14" s="24">
        <f t="shared" si="1"/>
        <v>2</v>
      </c>
    </row>
    <row r="15" spans="1:8" x14ac:dyDescent="0.3">
      <c r="A15" s="10">
        <v>12</v>
      </c>
      <c r="B15" s="11"/>
      <c r="C15" s="12">
        <f>SUM(C16:C19)</f>
        <v>45</v>
      </c>
      <c r="D15" s="12">
        <f t="shared" ref="D15:F15" si="2">SUM(D16:D19)</f>
        <v>38</v>
      </c>
      <c r="E15" s="12">
        <f t="shared" si="2"/>
        <v>19</v>
      </c>
      <c r="F15" s="12">
        <f t="shared" si="2"/>
        <v>6</v>
      </c>
      <c r="G15" s="27"/>
      <c r="H15" s="27"/>
    </row>
    <row r="16" spans="1:8" x14ac:dyDescent="0.3">
      <c r="A16" s="13" t="s">
        <v>19</v>
      </c>
      <c r="B16" s="14" t="s">
        <v>7</v>
      </c>
      <c r="C16" s="9">
        <v>15</v>
      </c>
      <c r="D16" s="9">
        <v>12</v>
      </c>
      <c r="E16" s="22">
        <v>5</v>
      </c>
      <c r="F16" s="9">
        <v>1</v>
      </c>
      <c r="G16" s="24">
        <v>8</v>
      </c>
      <c r="H16" s="24">
        <f t="shared" si="1"/>
        <v>0</v>
      </c>
    </row>
    <row r="17" spans="1:8" x14ac:dyDescent="0.3">
      <c r="A17" s="13" t="s">
        <v>16</v>
      </c>
      <c r="B17" s="14" t="s">
        <v>7</v>
      </c>
      <c r="C17" s="9">
        <v>5</v>
      </c>
      <c r="D17" s="9">
        <v>9</v>
      </c>
      <c r="E17" s="22">
        <v>7</v>
      </c>
      <c r="F17" s="9">
        <v>5</v>
      </c>
      <c r="G17" s="25">
        <v>1</v>
      </c>
      <c r="H17" s="24">
        <f t="shared" si="1"/>
        <v>0</v>
      </c>
    </row>
    <row r="18" spans="1:8" x14ac:dyDescent="0.3">
      <c r="A18" s="13" t="s">
        <v>17</v>
      </c>
      <c r="B18" s="14" t="s">
        <v>7</v>
      </c>
      <c r="C18" s="9">
        <v>13</v>
      </c>
      <c r="D18" s="9">
        <v>8</v>
      </c>
      <c r="E18" s="18">
        <v>4</v>
      </c>
      <c r="F18" s="9">
        <v>0</v>
      </c>
      <c r="G18" s="24">
        <v>10</v>
      </c>
      <c r="H18" s="24">
        <f t="shared" si="1"/>
        <v>1</v>
      </c>
    </row>
    <row r="19" spans="1:8" x14ac:dyDescent="0.3">
      <c r="A19" s="13" t="s">
        <v>18</v>
      </c>
      <c r="B19" s="14" t="s">
        <v>7</v>
      </c>
      <c r="C19" s="9">
        <v>12</v>
      </c>
      <c r="D19" s="9">
        <v>9</v>
      </c>
      <c r="E19" s="9">
        <v>3</v>
      </c>
      <c r="F19" s="9">
        <v>0</v>
      </c>
      <c r="G19" s="24">
        <v>8</v>
      </c>
      <c r="H19" s="24">
        <f t="shared" si="1"/>
        <v>2</v>
      </c>
    </row>
    <row r="20" spans="1:8" x14ac:dyDescent="0.3">
      <c r="A20" s="6" t="s">
        <v>20</v>
      </c>
      <c r="B20" s="7"/>
      <c r="C20" s="8">
        <v>178</v>
      </c>
      <c r="D20" s="8">
        <v>97</v>
      </c>
      <c r="E20" s="8">
        <v>37</v>
      </c>
      <c r="F20" s="8">
        <v>29</v>
      </c>
      <c r="G20" s="27"/>
      <c r="H20" s="27"/>
    </row>
    <row r="21" spans="1:8" x14ac:dyDescent="0.3">
      <c r="A21" s="10">
        <v>20</v>
      </c>
      <c r="B21" s="11"/>
      <c r="C21" s="12">
        <f>SUM(C22:C27)</f>
        <v>68</v>
      </c>
      <c r="D21" s="12">
        <f t="shared" ref="D21:F21" si="3">SUM(D22:D27)</f>
        <v>41</v>
      </c>
      <c r="E21" s="12">
        <f t="shared" si="3"/>
        <v>14</v>
      </c>
      <c r="F21" s="12">
        <f t="shared" si="3"/>
        <v>12</v>
      </c>
      <c r="G21" s="27"/>
      <c r="H21" s="27"/>
    </row>
    <row r="22" spans="1:8" x14ac:dyDescent="0.3">
      <c r="A22" s="13" t="s">
        <v>28</v>
      </c>
      <c r="B22" s="14" t="s">
        <v>7</v>
      </c>
      <c r="C22" s="9">
        <v>12</v>
      </c>
      <c r="D22" s="9">
        <v>8</v>
      </c>
      <c r="E22" s="9">
        <v>2</v>
      </c>
      <c r="F22" s="9">
        <v>1</v>
      </c>
      <c r="G22" s="24">
        <v>9</v>
      </c>
      <c r="H22" s="24">
        <f t="shared" ref="H22:H27" si="4">IF(E22&gt;4,0,(5-E22))</f>
        <v>3</v>
      </c>
    </row>
    <row r="23" spans="1:8" x14ac:dyDescent="0.3">
      <c r="A23" s="13" t="s">
        <v>23</v>
      </c>
      <c r="B23" s="19" t="s">
        <v>24</v>
      </c>
      <c r="C23" s="9">
        <v>11</v>
      </c>
      <c r="D23" s="18">
        <v>6</v>
      </c>
      <c r="E23" s="9">
        <v>2</v>
      </c>
      <c r="F23" s="9">
        <v>2</v>
      </c>
      <c r="G23" s="24">
        <v>10</v>
      </c>
      <c r="H23" s="24">
        <f t="shared" si="4"/>
        <v>3</v>
      </c>
    </row>
    <row r="24" spans="1:8" x14ac:dyDescent="0.3">
      <c r="A24" s="13" t="s">
        <v>25</v>
      </c>
      <c r="B24" s="16" t="s">
        <v>5</v>
      </c>
      <c r="C24" s="9">
        <v>9</v>
      </c>
      <c r="D24" s="17">
        <v>0</v>
      </c>
      <c r="E24" s="9">
        <v>0</v>
      </c>
      <c r="F24" s="9">
        <v>1</v>
      </c>
      <c r="G24" s="24" t="s">
        <v>92</v>
      </c>
      <c r="H24" s="24">
        <f t="shared" si="4"/>
        <v>5</v>
      </c>
    </row>
    <row r="25" spans="1:8" x14ac:dyDescent="0.3">
      <c r="A25" s="13" t="s">
        <v>21</v>
      </c>
      <c r="B25" s="14" t="s">
        <v>7</v>
      </c>
      <c r="C25" s="9">
        <v>23</v>
      </c>
      <c r="D25" s="9">
        <v>14</v>
      </c>
      <c r="E25" s="18">
        <v>4</v>
      </c>
      <c r="F25" s="9">
        <v>2</v>
      </c>
      <c r="G25" s="24">
        <v>6</v>
      </c>
      <c r="H25" s="24">
        <f t="shared" si="4"/>
        <v>1</v>
      </c>
    </row>
    <row r="26" spans="1:8" x14ac:dyDescent="0.3">
      <c r="A26" s="13" t="s">
        <v>22</v>
      </c>
      <c r="B26" s="14" t="s">
        <v>7</v>
      </c>
      <c r="C26" s="9">
        <v>12</v>
      </c>
      <c r="D26" s="9">
        <v>13</v>
      </c>
      <c r="E26" s="22">
        <v>6</v>
      </c>
      <c r="F26" s="9">
        <v>6</v>
      </c>
      <c r="G26" s="24">
        <v>4</v>
      </c>
      <c r="H26" s="24">
        <f t="shared" si="4"/>
        <v>0</v>
      </c>
    </row>
    <row r="27" spans="1:8" x14ac:dyDescent="0.3">
      <c r="A27" s="13" t="s">
        <v>26</v>
      </c>
      <c r="B27" s="16" t="s">
        <v>27</v>
      </c>
      <c r="C27" s="9">
        <v>1</v>
      </c>
      <c r="D27" s="17">
        <v>0</v>
      </c>
      <c r="E27" s="9">
        <v>0</v>
      </c>
      <c r="F27" s="9">
        <v>0</v>
      </c>
      <c r="G27" s="24" t="s">
        <v>92</v>
      </c>
      <c r="H27" s="24">
        <f t="shared" si="4"/>
        <v>5</v>
      </c>
    </row>
    <row r="28" spans="1:8" x14ac:dyDescent="0.3">
      <c r="A28" s="10">
        <v>21</v>
      </c>
      <c r="B28" s="11"/>
      <c r="C28" s="12">
        <f>SUM(C29:C33)</f>
        <v>48</v>
      </c>
      <c r="D28" s="12">
        <f>SUM(D29:D33)</f>
        <v>37</v>
      </c>
      <c r="E28" s="12">
        <f>SUM(E29:E33)</f>
        <v>18</v>
      </c>
      <c r="F28" s="12">
        <f>SUM(F29:F33)</f>
        <v>12</v>
      </c>
      <c r="G28" s="27"/>
      <c r="H28" s="27"/>
    </row>
    <row r="29" spans="1:8" x14ac:dyDescent="0.3">
      <c r="A29" s="20" t="s">
        <v>33</v>
      </c>
      <c r="B29" s="14" t="s">
        <v>7</v>
      </c>
      <c r="C29" s="9">
        <v>11</v>
      </c>
      <c r="D29" s="9">
        <v>14</v>
      </c>
      <c r="E29" s="22">
        <v>6</v>
      </c>
      <c r="F29" s="9">
        <v>7</v>
      </c>
      <c r="G29" s="25">
        <v>2</v>
      </c>
      <c r="H29" s="24">
        <f t="shared" ref="H29:H33" si="5">IF(E29&gt;4,0,(5-E29))</f>
        <v>0</v>
      </c>
    </row>
    <row r="30" spans="1:8" x14ac:dyDescent="0.3">
      <c r="A30" s="20" t="s">
        <v>29</v>
      </c>
      <c r="B30" s="16" t="s">
        <v>27</v>
      </c>
      <c r="C30" s="9">
        <v>0</v>
      </c>
      <c r="D30" s="17">
        <v>0</v>
      </c>
      <c r="E30" s="9">
        <v>0</v>
      </c>
      <c r="F30" s="9">
        <v>0</v>
      </c>
      <c r="G30" s="24" t="s">
        <v>92</v>
      </c>
      <c r="H30" s="24">
        <f t="shared" si="5"/>
        <v>5</v>
      </c>
    </row>
    <row r="31" spans="1:8" x14ac:dyDescent="0.3">
      <c r="A31" s="20" t="s">
        <v>30</v>
      </c>
      <c r="B31" s="14" t="s">
        <v>7</v>
      </c>
      <c r="C31" s="9">
        <v>7</v>
      </c>
      <c r="D31" s="9">
        <v>9</v>
      </c>
      <c r="E31" s="22">
        <v>7</v>
      </c>
      <c r="F31" s="9">
        <v>4</v>
      </c>
      <c r="G31" s="25">
        <v>3</v>
      </c>
      <c r="H31" s="24">
        <f t="shared" si="5"/>
        <v>0</v>
      </c>
    </row>
    <row r="32" spans="1:8" x14ac:dyDescent="0.3">
      <c r="A32" s="20" t="s">
        <v>31</v>
      </c>
      <c r="B32" s="16" t="s">
        <v>5</v>
      </c>
      <c r="C32" s="9">
        <v>10</v>
      </c>
      <c r="D32" s="17">
        <v>1</v>
      </c>
      <c r="E32" s="9">
        <v>3</v>
      </c>
      <c r="F32" s="9">
        <v>0</v>
      </c>
      <c r="G32" s="24" t="s">
        <v>92</v>
      </c>
      <c r="H32" s="24">
        <f t="shared" si="5"/>
        <v>2</v>
      </c>
    </row>
    <row r="33" spans="1:8" x14ac:dyDescent="0.3">
      <c r="A33" s="20" t="s">
        <v>32</v>
      </c>
      <c r="B33" s="14" t="s">
        <v>7</v>
      </c>
      <c r="C33" s="9">
        <v>20</v>
      </c>
      <c r="D33" s="9">
        <v>13</v>
      </c>
      <c r="E33" s="9">
        <v>2</v>
      </c>
      <c r="F33" s="9">
        <v>1</v>
      </c>
      <c r="G33" s="24">
        <v>7</v>
      </c>
      <c r="H33" s="24">
        <f t="shared" si="5"/>
        <v>3</v>
      </c>
    </row>
    <row r="34" spans="1:8" x14ac:dyDescent="0.3">
      <c r="A34" s="10">
        <v>22</v>
      </c>
      <c r="B34" s="11"/>
      <c r="C34" s="12">
        <f>SUM(C35:C38)</f>
        <v>62</v>
      </c>
      <c r="D34" s="12">
        <f t="shared" ref="D34" si="6">SUM(D35:D38)</f>
        <v>19</v>
      </c>
      <c r="E34" s="12">
        <f t="shared" ref="E34" si="7">SUM(E35:E38)</f>
        <v>7</v>
      </c>
      <c r="F34" s="12">
        <f t="shared" ref="F34" si="8">SUM(F35:F38)</f>
        <v>6</v>
      </c>
      <c r="G34" s="27"/>
      <c r="H34" s="27"/>
    </row>
    <row r="35" spans="1:8" x14ac:dyDescent="0.3">
      <c r="A35" s="13" t="s">
        <v>34</v>
      </c>
      <c r="B35" s="19" t="s">
        <v>24</v>
      </c>
      <c r="C35" s="9">
        <v>10</v>
      </c>
      <c r="D35" s="18">
        <v>7</v>
      </c>
      <c r="E35" s="9">
        <v>1</v>
      </c>
      <c r="F35" s="9">
        <v>3</v>
      </c>
      <c r="G35" s="24">
        <v>8</v>
      </c>
      <c r="H35" s="24">
        <f t="shared" ref="H35:H38" si="9">IF(E35&gt;4,0,(5-E35))</f>
        <v>4</v>
      </c>
    </row>
    <row r="36" spans="1:8" x14ac:dyDescent="0.3">
      <c r="A36" s="13" t="s">
        <v>36</v>
      </c>
      <c r="B36" s="16" t="s">
        <v>5</v>
      </c>
      <c r="C36" s="9">
        <v>22</v>
      </c>
      <c r="D36" s="17">
        <v>0</v>
      </c>
      <c r="E36" s="9">
        <v>0</v>
      </c>
      <c r="F36" s="9">
        <v>0</v>
      </c>
      <c r="G36" s="24" t="s">
        <v>92</v>
      </c>
      <c r="H36" s="24">
        <f t="shared" si="9"/>
        <v>5</v>
      </c>
    </row>
    <row r="37" spans="1:8" x14ac:dyDescent="0.3">
      <c r="A37" s="13" t="s">
        <v>37</v>
      </c>
      <c r="B37" s="16" t="s">
        <v>5</v>
      </c>
      <c r="C37" s="9">
        <v>20</v>
      </c>
      <c r="D37" s="17">
        <v>0</v>
      </c>
      <c r="E37" s="9">
        <v>1</v>
      </c>
      <c r="F37" s="9">
        <v>0</v>
      </c>
      <c r="G37" s="24" t="s">
        <v>92</v>
      </c>
      <c r="H37" s="24">
        <f t="shared" si="9"/>
        <v>4</v>
      </c>
    </row>
    <row r="38" spans="1:8" x14ac:dyDescent="0.3">
      <c r="A38" s="13" t="s">
        <v>35</v>
      </c>
      <c r="B38" s="14" t="s">
        <v>7</v>
      </c>
      <c r="C38" s="9">
        <v>10</v>
      </c>
      <c r="D38" s="9">
        <v>12</v>
      </c>
      <c r="E38" s="15">
        <v>5</v>
      </c>
      <c r="F38" s="9">
        <v>3</v>
      </c>
      <c r="G38" s="25">
        <v>3</v>
      </c>
      <c r="H38" s="24">
        <f t="shared" si="9"/>
        <v>0</v>
      </c>
    </row>
    <row r="39" spans="1:8" x14ac:dyDescent="0.3">
      <c r="A39" s="6" t="s">
        <v>38</v>
      </c>
      <c r="B39" s="7"/>
      <c r="C39" s="8">
        <v>144</v>
      </c>
      <c r="D39" s="8">
        <v>93</v>
      </c>
      <c r="E39" s="8">
        <v>20</v>
      </c>
      <c r="F39" s="8">
        <v>16</v>
      </c>
      <c r="G39" s="27"/>
      <c r="H39" s="27"/>
    </row>
    <row r="40" spans="1:8" x14ac:dyDescent="0.3">
      <c r="A40" s="10">
        <v>30</v>
      </c>
      <c r="B40" s="11"/>
      <c r="C40" s="12">
        <v>29</v>
      </c>
      <c r="D40" s="12">
        <v>20</v>
      </c>
      <c r="E40" s="12">
        <v>5</v>
      </c>
      <c r="F40" s="12">
        <v>6</v>
      </c>
      <c r="G40" s="27"/>
      <c r="H40" s="27"/>
    </row>
    <row r="41" spans="1:8" x14ac:dyDescent="0.3">
      <c r="A41" s="13" t="s">
        <v>39</v>
      </c>
      <c r="B41" s="14" t="s">
        <v>7</v>
      </c>
      <c r="C41" s="9">
        <v>6</v>
      </c>
      <c r="D41" s="9">
        <v>8</v>
      </c>
      <c r="E41" s="9">
        <v>3</v>
      </c>
      <c r="F41" s="9">
        <v>5</v>
      </c>
      <c r="G41" s="25">
        <v>3</v>
      </c>
      <c r="H41" s="24">
        <f t="shared" ref="H41:H43" si="10">IF(E41&gt;4,0,(5-E41))</f>
        <v>2</v>
      </c>
    </row>
    <row r="42" spans="1:8" x14ac:dyDescent="0.3">
      <c r="A42" s="13" t="s">
        <v>41</v>
      </c>
      <c r="B42" s="14" t="s">
        <v>7</v>
      </c>
      <c r="C42" s="9">
        <v>16</v>
      </c>
      <c r="D42" s="9">
        <v>12</v>
      </c>
      <c r="E42" s="9">
        <v>2</v>
      </c>
      <c r="F42" s="9">
        <v>1</v>
      </c>
      <c r="G42" s="24">
        <v>8</v>
      </c>
      <c r="H42" s="24">
        <f t="shared" si="10"/>
        <v>3</v>
      </c>
    </row>
    <row r="43" spans="1:8" x14ac:dyDescent="0.3">
      <c r="A43" s="13" t="s">
        <v>40</v>
      </c>
      <c r="B43" s="16" t="s">
        <v>27</v>
      </c>
      <c r="C43" s="9">
        <v>7</v>
      </c>
      <c r="D43" s="17">
        <v>0</v>
      </c>
      <c r="E43" s="9">
        <v>0</v>
      </c>
      <c r="F43" s="9">
        <v>0</v>
      </c>
      <c r="G43" s="24" t="s">
        <v>92</v>
      </c>
      <c r="H43" s="24">
        <f t="shared" si="10"/>
        <v>5</v>
      </c>
    </row>
    <row r="44" spans="1:8" x14ac:dyDescent="0.3">
      <c r="A44" s="10">
        <v>31</v>
      </c>
      <c r="B44" s="11"/>
      <c r="C44" s="12">
        <f>SUM(C45:C48)</f>
        <v>53</v>
      </c>
      <c r="D44" s="12">
        <f t="shared" ref="D44" si="11">SUM(D45:D48)</f>
        <v>42</v>
      </c>
      <c r="E44" s="12">
        <f t="shared" ref="E44" si="12">SUM(E45:E48)</f>
        <v>9</v>
      </c>
      <c r="F44" s="12">
        <f t="shared" ref="F44" si="13">SUM(F45:F48)</f>
        <v>4</v>
      </c>
      <c r="G44" s="27"/>
      <c r="H44" s="27"/>
    </row>
    <row r="45" spans="1:8" x14ac:dyDescent="0.3">
      <c r="A45" s="13" t="s">
        <v>44</v>
      </c>
      <c r="B45" s="14" t="s">
        <v>7</v>
      </c>
      <c r="C45" s="9">
        <v>13</v>
      </c>
      <c r="D45" s="9">
        <v>12</v>
      </c>
      <c r="E45" s="9">
        <v>1</v>
      </c>
      <c r="F45" s="9">
        <v>2</v>
      </c>
      <c r="G45" s="24">
        <v>6</v>
      </c>
      <c r="H45" s="24">
        <f t="shared" ref="H45:H48" si="14">IF(E45&gt;4,0,(5-E45))</f>
        <v>4</v>
      </c>
    </row>
    <row r="46" spans="1:8" x14ac:dyDescent="0.3">
      <c r="A46" s="13" t="s">
        <v>42</v>
      </c>
      <c r="B46" s="14" t="s">
        <v>7</v>
      </c>
      <c r="C46" s="9">
        <v>12</v>
      </c>
      <c r="D46" s="9">
        <v>9</v>
      </c>
      <c r="E46" s="22">
        <v>5</v>
      </c>
      <c r="F46" s="9">
        <v>0</v>
      </c>
      <c r="G46" s="24">
        <v>8</v>
      </c>
      <c r="H46" s="24">
        <f t="shared" si="14"/>
        <v>0</v>
      </c>
    </row>
    <row r="47" spans="1:8" x14ac:dyDescent="0.3">
      <c r="A47" s="13" t="s">
        <v>43</v>
      </c>
      <c r="B47" s="14" t="s">
        <v>7</v>
      </c>
      <c r="C47" s="9">
        <v>20</v>
      </c>
      <c r="D47" s="9">
        <v>14</v>
      </c>
      <c r="E47" s="9">
        <v>2</v>
      </c>
      <c r="F47" s="9">
        <v>1</v>
      </c>
      <c r="G47" s="24">
        <v>6</v>
      </c>
      <c r="H47" s="24">
        <f t="shared" si="14"/>
        <v>3</v>
      </c>
    </row>
    <row r="48" spans="1:8" x14ac:dyDescent="0.3">
      <c r="A48" s="13" t="s">
        <v>45</v>
      </c>
      <c r="B48" s="19" t="s">
        <v>24</v>
      </c>
      <c r="C48" s="9">
        <v>8</v>
      </c>
      <c r="D48" s="18">
        <v>7</v>
      </c>
      <c r="E48" s="9">
        <v>1</v>
      </c>
      <c r="F48" s="9">
        <v>1</v>
      </c>
      <c r="G48" s="24">
        <v>6</v>
      </c>
      <c r="H48" s="24">
        <f t="shared" si="14"/>
        <v>4</v>
      </c>
    </row>
    <row r="49" spans="1:8" x14ac:dyDescent="0.3">
      <c r="A49" s="10">
        <v>32</v>
      </c>
      <c r="B49" s="11"/>
      <c r="C49" s="12">
        <v>62</v>
      </c>
      <c r="D49" s="12">
        <v>31</v>
      </c>
      <c r="E49" s="12">
        <v>6</v>
      </c>
      <c r="F49" s="12">
        <v>6</v>
      </c>
      <c r="G49" s="27"/>
      <c r="H49" s="27"/>
    </row>
    <row r="50" spans="1:8" x14ac:dyDescent="0.3">
      <c r="A50" s="13" t="s">
        <v>47</v>
      </c>
      <c r="B50" s="14" t="s">
        <v>7</v>
      </c>
      <c r="C50" s="9">
        <v>22</v>
      </c>
      <c r="D50" s="9">
        <v>11</v>
      </c>
      <c r="E50" s="9">
        <v>3</v>
      </c>
      <c r="F50" s="9">
        <v>4</v>
      </c>
      <c r="G50" s="24">
        <v>9</v>
      </c>
      <c r="H50" s="24">
        <f t="shared" ref="H50:H53" si="15">IF(E50&gt;4,0,(5-E50))</f>
        <v>2</v>
      </c>
    </row>
    <row r="51" spans="1:8" x14ac:dyDescent="0.3">
      <c r="A51" s="13" t="s">
        <v>49</v>
      </c>
      <c r="B51" s="14" t="s">
        <v>7</v>
      </c>
      <c r="C51" s="9">
        <v>25</v>
      </c>
      <c r="D51" s="9">
        <v>14</v>
      </c>
      <c r="E51" s="9">
        <v>2</v>
      </c>
      <c r="F51" s="9">
        <v>2</v>
      </c>
      <c r="G51" s="24">
        <v>6</v>
      </c>
      <c r="H51" s="24">
        <f t="shared" si="15"/>
        <v>3</v>
      </c>
    </row>
    <row r="52" spans="1:8" x14ac:dyDescent="0.3">
      <c r="A52" s="13" t="s">
        <v>48</v>
      </c>
      <c r="B52" s="16" t="s">
        <v>27</v>
      </c>
      <c r="C52" s="9">
        <v>4</v>
      </c>
      <c r="D52" s="17">
        <v>0</v>
      </c>
      <c r="E52" s="9">
        <v>0</v>
      </c>
      <c r="F52" s="9">
        <v>0</v>
      </c>
      <c r="G52" s="24" t="s">
        <v>92</v>
      </c>
      <c r="H52" s="24">
        <f t="shared" si="15"/>
        <v>5</v>
      </c>
    </row>
    <row r="53" spans="1:8" x14ac:dyDescent="0.3">
      <c r="A53" s="13" t="s">
        <v>46</v>
      </c>
      <c r="B53" s="19" t="s">
        <v>24</v>
      </c>
      <c r="C53" s="9">
        <v>11</v>
      </c>
      <c r="D53" s="18">
        <v>6</v>
      </c>
      <c r="E53" s="9">
        <v>1</v>
      </c>
      <c r="F53" s="9">
        <v>0</v>
      </c>
      <c r="G53" s="24">
        <v>10</v>
      </c>
      <c r="H53" s="24">
        <f t="shared" si="15"/>
        <v>4</v>
      </c>
    </row>
    <row r="54" spans="1:8" x14ac:dyDescent="0.3">
      <c r="A54" s="6" t="s">
        <v>50</v>
      </c>
      <c r="B54" s="7"/>
      <c r="C54" s="8">
        <v>258</v>
      </c>
      <c r="D54" s="8">
        <v>211</v>
      </c>
      <c r="E54" s="8">
        <v>44</v>
      </c>
      <c r="F54" s="8">
        <v>51</v>
      </c>
      <c r="G54" s="27"/>
      <c r="H54" s="27"/>
    </row>
    <row r="55" spans="1:8" x14ac:dyDescent="0.3">
      <c r="A55" s="10">
        <v>40</v>
      </c>
      <c r="B55" s="11"/>
      <c r="C55" s="12">
        <f>SUM(C56:C59)</f>
        <v>57</v>
      </c>
      <c r="D55" s="12">
        <f t="shared" ref="D55" si="16">SUM(D56:D59)</f>
        <v>56</v>
      </c>
      <c r="E55" s="12">
        <f t="shared" ref="E55" si="17">SUM(E56:E59)</f>
        <v>9</v>
      </c>
      <c r="F55" s="12">
        <f t="shared" ref="F55" si="18">SUM(F56:F59)</f>
        <v>11</v>
      </c>
      <c r="G55" s="27"/>
      <c r="H55" s="27"/>
    </row>
    <row r="56" spans="1:8" x14ac:dyDescent="0.3">
      <c r="A56" s="13" t="s">
        <v>53</v>
      </c>
      <c r="B56" s="14" t="s">
        <v>7</v>
      </c>
      <c r="C56" s="9">
        <v>9</v>
      </c>
      <c r="D56" s="9">
        <v>11</v>
      </c>
      <c r="E56" s="9">
        <v>2</v>
      </c>
      <c r="F56" s="9">
        <v>3</v>
      </c>
      <c r="G56" s="25">
        <v>3</v>
      </c>
      <c r="H56" s="24">
        <f t="shared" ref="H56:H59" si="19">IF(E56&gt;4,0,(5-E56))</f>
        <v>3</v>
      </c>
    </row>
    <row r="57" spans="1:8" x14ac:dyDescent="0.3">
      <c r="A57" s="13" t="s">
        <v>52</v>
      </c>
      <c r="B57" s="14" t="s">
        <v>7</v>
      </c>
      <c r="C57" s="9">
        <v>18</v>
      </c>
      <c r="D57" s="9">
        <v>21</v>
      </c>
      <c r="E57" s="9">
        <v>3</v>
      </c>
      <c r="F57" s="9">
        <v>7</v>
      </c>
      <c r="G57" s="24">
        <v>0</v>
      </c>
      <c r="H57" s="24">
        <f t="shared" si="19"/>
        <v>2</v>
      </c>
    </row>
    <row r="58" spans="1:8" x14ac:dyDescent="0.3">
      <c r="A58" s="13" t="s">
        <v>54</v>
      </c>
      <c r="B58" s="14" t="s">
        <v>7</v>
      </c>
      <c r="C58" s="9">
        <v>21</v>
      </c>
      <c r="D58" s="9">
        <v>16</v>
      </c>
      <c r="E58" s="9">
        <v>2</v>
      </c>
      <c r="F58" s="9">
        <v>0</v>
      </c>
      <c r="G58" s="24">
        <v>4</v>
      </c>
      <c r="H58" s="24">
        <f t="shared" si="19"/>
        <v>3</v>
      </c>
    </row>
    <row r="59" spans="1:8" x14ac:dyDescent="0.3">
      <c r="A59" s="13" t="s">
        <v>51</v>
      </c>
      <c r="B59" s="14" t="s">
        <v>7</v>
      </c>
      <c r="C59" s="9">
        <v>9</v>
      </c>
      <c r="D59" s="9">
        <v>8</v>
      </c>
      <c r="E59" s="9">
        <v>2</v>
      </c>
      <c r="F59" s="9">
        <v>1</v>
      </c>
      <c r="G59" s="24">
        <v>6</v>
      </c>
      <c r="H59" s="24">
        <f t="shared" si="19"/>
        <v>3</v>
      </c>
    </row>
    <row r="60" spans="1:8" x14ac:dyDescent="0.3">
      <c r="A60" s="10">
        <v>41</v>
      </c>
      <c r="B60" s="11"/>
      <c r="C60" s="12">
        <f>SUM(C61:C65)</f>
        <v>72</v>
      </c>
      <c r="D60" s="12">
        <f>SUM(D61:D65)</f>
        <v>61</v>
      </c>
      <c r="E60" s="12">
        <f>SUM(E61:E65)</f>
        <v>16</v>
      </c>
      <c r="F60" s="12">
        <f>SUM(F61:F65)</f>
        <v>17</v>
      </c>
      <c r="G60" s="27"/>
      <c r="H60" s="27"/>
    </row>
    <row r="61" spans="1:8" x14ac:dyDescent="0.3">
      <c r="A61" s="13" t="s">
        <v>56</v>
      </c>
      <c r="B61" s="14" t="s">
        <v>7</v>
      </c>
      <c r="C61" s="9">
        <v>9</v>
      </c>
      <c r="D61" s="9">
        <v>9</v>
      </c>
      <c r="E61" s="9">
        <v>3</v>
      </c>
      <c r="F61" s="9">
        <v>1</v>
      </c>
      <c r="G61" s="24">
        <v>5</v>
      </c>
      <c r="H61" s="24">
        <f t="shared" ref="H61:H65" si="20">IF(E61&gt;4,0,(5-E61))</f>
        <v>2</v>
      </c>
    </row>
    <row r="62" spans="1:8" x14ac:dyDescent="0.3">
      <c r="A62" s="13" t="s">
        <v>57</v>
      </c>
      <c r="B62" s="14" t="s">
        <v>7</v>
      </c>
      <c r="C62" s="9">
        <v>20</v>
      </c>
      <c r="D62" s="9">
        <v>19</v>
      </c>
      <c r="E62" s="18">
        <v>4</v>
      </c>
      <c r="F62" s="9">
        <v>4</v>
      </c>
      <c r="G62" s="25">
        <v>1</v>
      </c>
      <c r="H62" s="24">
        <f t="shared" si="20"/>
        <v>1</v>
      </c>
    </row>
    <row r="63" spans="1:8" x14ac:dyDescent="0.3">
      <c r="A63" s="13" t="s">
        <v>55</v>
      </c>
      <c r="B63" s="14" t="s">
        <v>7</v>
      </c>
      <c r="C63" s="9">
        <v>14</v>
      </c>
      <c r="D63" s="9">
        <v>18</v>
      </c>
      <c r="E63" s="22">
        <v>5</v>
      </c>
      <c r="F63" s="9">
        <v>7</v>
      </c>
      <c r="G63" s="25">
        <v>1</v>
      </c>
      <c r="H63" s="24">
        <f t="shared" si="20"/>
        <v>0</v>
      </c>
    </row>
    <row r="64" spans="1:8" x14ac:dyDescent="0.3">
      <c r="A64" s="13" t="s">
        <v>59</v>
      </c>
      <c r="B64" s="16" t="s">
        <v>5</v>
      </c>
      <c r="C64" s="9">
        <v>10</v>
      </c>
      <c r="D64" s="17">
        <v>2</v>
      </c>
      <c r="E64" s="9">
        <v>1</v>
      </c>
      <c r="F64" s="9">
        <v>5</v>
      </c>
      <c r="G64" s="24" t="s">
        <v>92</v>
      </c>
      <c r="H64" s="24">
        <f t="shared" si="20"/>
        <v>4</v>
      </c>
    </row>
    <row r="65" spans="1:8" x14ac:dyDescent="0.3">
      <c r="A65" s="13" t="s">
        <v>58</v>
      </c>
      <c r="B65" s="14" t="s">
        <v>7</v>
      </c>
      <c r="C65" s="9">
        <v>19</v>
      </c>
      <c r="D65" s="9">
        <v>13</v>
      </c>
      <c r="E65" s="9">
        <v>3</v>
      </c>
      <c r="F65" s="9">
        <v>0</v>
      </c>
      <c r="G65" s="24">
        <v>7</v>
      </c>
      <c r="H65" s="24">
        <f t="shared" si="20"/>
        <v>2</v>
      </c>
    </row>
    <row r="66" spans="1:8" x14ac:dyDescent="0.3">
      <c r="A66" s="10">
        <v>42</v>
      </c>
      <c r="B66" s="11"/>
      <c r="C66" s="12">
        <f>SUM(C67:C70)</f>
        <v>60</v>
      </c>
      <c r="D66" s="12">
        <f t="shared" ref="D66" si="21">SUM(D67:D70)</f>
        <v>51</v>
      </c>
      <c r="E66" s="12">
        <f t="shared" ref="E66" si="22">SUM(E67:E70)</f>
        <v>10</v>
      </c>
      <c r="F66" s="12">
        <f t="shared" ref="F66" si="23">SUM(F67:F70)</f>
        <v>13</v>
      </c>
      <c r="G66" s="27"/>
      <c r="H66" s="27"/>
    </row>
    <row r="67" spans="1:8" x14ac:dyDescent="0.3">
      <c r="A67" s="13" t="s">
        <v>62</v>
      </c>
      <c r="B67" s="14" t="s">
        <v>7</v>
      </c>
      <c r="C67" s="9">
        <v>19</v>
      </c>
      <c r="D67" s="9">
        <v>19</v>
      </c>
      <c r="E67" s="18">
        <v>4</v>
      </c>
      <c r="F67" s="9">
        <v>6</v>
      </c>
      <c r="G67" s="25">
        <v>1</v>
      </c>
      <c r="H67" s="24">
        <f t="shared" ref="H67:H70" si="24">IF(E67&gt;4,0,(5-E67))</f>
        <v>1</v>
      </c>
    </row>
    <row r="68" spans="1:8" x14ac:dyDescent="0.3">
      <c r="A68" s="13" t="s">
        <v>63</v>
      </c>
      <c r="B68" s="14" t="s">
        <v>7</v>
      </c>
      <c r="C68" s="9">
        <v>18</v>
      </c>
      <c r="D68" s="9">
        <v>17</v>
      </c>
      <c r="E68" s="9">
        <v>3</v>
      </c>
      <c r="F68" s="9">
        <v>3</v>
      </c>
      <c r="G68" s="25">
        <v>3</v>
      </c>
      <c r="H68" s="24">
        <f t="shared" si="24"/>
        <v>2</v>
      </c>
    </row>
    <row r="69" spans="1:8" x14ac:dyDescent="0.3">
      <c r="A69" s="13" t="s">
        <v>61</v>
      </c>
      <c r="B69" s="16" t="s">
        <v>5</v>
      </c>
      <c r="C69" s="9">
        <v>8</v>
      </c>
      <c r="D69" s="17">
        <v>0</v>
      </c>
      <c r="E69" s="9">
        <v>0</v>
      </c>
      <c r="F69" s="9">
        <v>0</v>
      </c>
      <c r="G69" s="24" t="s">
        <v>92</v>
      </c>
      <c r="H69" s="24">
        <f t="shared" si="24"/>
        <v>5</v>
      </c>
    </row>
    <row r="70" spans="1:8" x14ac:dyDescent="0.3">
      <c r="A70" s="13" t="s">
        <v>60</v>
      </c>
      <c r="B70" s="14" t="s">
        <v>7</v>
      </c>
      <c r="C70" s="9">
        <v>15</v>
      </c>
      <c r="D70" s="9">
        <v>15</v>
      </c>
      <c r="E70" s="9">
        <v>3</v>
      </c>
      <c r="F70" s="9">
        <v>4</v>
      </c>
      <c r="G70" s="24">
        <v>5</v>
      </c>
      <c r="H70" s="24">
        <f t="shared" si="24"/>
        <v>2</v>
      </c>
    </row>
    <row r="71" spans="1:8" x14ac:dyDescent="0.3">
      <c r="A71" s="10">
        <v>43</v>
      </c>
      <c r="B71" s="14"/>
      <c r="C71" s="12">
        <f>SUM(C72:C76)</f>
        <v>69</v>
      </c>
      <c r="D71" s="12">
        <f>SUM(D72:D76)</f>
        <v>46</v>
      </c>
      <c r="E71" s="12">
        <f>SUM(E72:E76)</f>
        <v>10</v>
      </c>
      <c r="F71" s="12">
        <f>SUM(F72:F76)</f>
        <v>13</v>
      </c>
      <c r="G71" s="27"/>
      <c r="H71" s="27"/>
    </row>
    <row r="72" spans="1:8" x14ac:dyDescent="0.3">
      <c r="A72" s="13" t="s">
        <v>68</v>
      </c>
      <c r="B72" s="16" t="s">
        <v>5</v>
      </c>
      <c r="C72" s="9">
        <v>16</v>
      </c>
      <c r="D72" s="17">
        <v>0</v>
      </c>
      <c r="E72" s="9">
        <v>0</v>
      </c>
      <c r="F72" s="9">
        <v>1</v>
      </c>
      <c r="G72" s="24" t="s">
        <v>92</v>
      </c>
      <c r="H72" s="24">
        <f t="shared" ref="H72:H76" si="25">IF(E72&gt;4,0,(5-E72))</f>
        <v>5</v>
      </c>
    </row>
    <row r="73" spans="1:8" x14ac:dyDescent="0.3">
      <c r="A73" s="13" t="s">
        <v>65</v>
      </c>
      <c r="B73" s="14" t="s">
        <v>7</v>
      </c>
      <c r="C73" s="9">
        <v>21</v>
      </c>
      <c r="D73" s="9">
        <v>17</v>
      </c>
      <c r="E73" s="18">
        <v>4</v>
      </c>
      <c r="F73" s="9">
        <v>1</v>
      </c>
      <c r="G73" s="25">
        <v>3</v>
      </c>
      <c r="H73" s="24">
        <f t="shared" si="25"/>
        <v>1</v>
      </c>
    </row>
    <row r="74" spans="1:8" x14ac:dyDescent="0.3">
      <c r="A74" s="13" t="s">
        <v>66</v>
      </c>
      <c r="B74" s="14" t="s">
        <v>7</v>
      </c>
      <c r="C74" s="9">
        <v>8</v>
      </c>
      <c r="D74" s="9">
        <v>12</v>
      </c>
      <c r="E74" s="9">
        <v>3</v>
      </c>
      <c r="F74" s="9">
        <v>7</v>
      </c>
      <c r="G74" s="25">
        <v>1</v>
      </c>
      <c r="H74" s="24">
        <f t="shared" si="25"/>
        <v>2</v>
      </c>
    </row>
    <row r="75" spans="1:8" x14ac:dyDescent="0.3">
      <c r="A75" s="13" t="s">
        <v>64</v>
      </c>
      <c r="B75" s="19" t="s">
        <v>24</v>
      </c>
      <c r="C75" s="9">
        <v>12</v>
      </c>
      <c r="D75" s="18">
        <v>6</v>
      </c>
      <c r="E75" s="9">
        <v>0</v>
      </c>
      <c r="F75" s="9">
        <v>3</v>
      </c>
      <c r="G75" s="24">
        <v>11</v>
      </c>
      <c r="H75" s="24">
        <f t="shared" si="25"/>
        <v>5</v>
      </c>
    </row>
    <row r="76" spans="1:8" x14ac:dyDescent="0.3">
      <c r="A76" s="13" t="s">
        <v>67</v>
      </c>
      <c r="B76" s="14" t="s">
        <v>7</v>
      </c>
      <c r="C76" s="9">
        <v>12</v>
      </c>
      <c r="D76" s="9">
        <v>11</v>
      </c>
      <c r="E76" s="9">
        <v>3</v>
      </c>
      <c r="F76" s="9">
        <v>1</v>
      </c>
      <c r="G76" s="24">
        <v>6</v>
      </c>
      <c r="H76" s="24">
        <f t="shared" si="25"/>
        <v>2</v>
      </c>
    </row>
    <row r="77" spans="1:8" x14ac:dyDescent="0.3">
      <c r="A77" s="6" t="s">
        <v>69</v>
      </c>
      <c r="B77" s="7"/>
      <c r="C77" s="8">
        <v>213</v>
      </c>
      <c r="D77" s="8">
        <v>170</v>
      </c>
      <c r="E77" s="8">
        <v>56</v>
      </c>
      <c r="F77" s="8">
        <v>49</v>
      </c>
      <c r="G77" s="27"/>
      <c r="H77" s="27"/>
    </row>
    <row r="78" spans="1:8" x14ac:dyDescent="0.3">
      <c r="A78" s="10">
        <v>50</v>
      </c>
      <c r="B78" s="14"/>
      <c r="C78" s="12">
        <f>SUM(C79:C84)</f>
        <v>100</v>
      </c>
      <c r="D78" s="12">
        <f t="shared" ref="D78" si="26">SUM(D79:D84)</f>
        <v>86</v>
      </c>
      <c r="E78" s="12">
        <f t="shared" ref="E78" si="27">SUM(E79:E84)</f>
        <v>29</v>
      </c>
      <c r="F78" s="12">
        <f t="shared" ref="F78" si="28">SUM(F79:F84)</f>
        <v>20</v>
      </c>
      <c r="G78" s="27"/>
      <c r="H78" s="27"/>
    </row>
    <row r="79" spans="1:8" x14ac:dyDescent="0.3">
      <c r="A79" s="13" t="s">
        <v>72</v>
      </c>
      <c r="B79" s="14" t="s">
        <v>7</v>
      </c>
      <c r="C79" s="9">
        <v>13</v>
      </c>
      <c r="D79" s="9">
        <v>9</v>
      </c>
      <c r="E79" s="22">
        <v>5</v>
      </c>
      <c r="F79" s="9">
        <v>0</v>
      </c>
      <c r="G79" s="24">
        <v>9</v>
      </c>
      <c r="H79" s="24">
        <f t="shared" ref="H79:H96" si="29">IF(E79&gt;4,0,(5-E79))</f>
        <v>0</v>
      </c>
    </row>
    <row r="80" spans="1:8" x14ac:dyDescent="0.3">
      <c r="A80" s="13" t="s">
        <v>70</v>
      </c>
      <c r="B80" s="19" t="s">
        <v>24</v>
      </c>
      <c r="C80" s="9">
        <v>12</v>
      </c>
      <c r="D80" s="18">
        <v>5</v>
      </c>
      <c r="E80" s="9">
        <v>2</v>
      </c>
      <c r="F80" s="9">
        <v>2</v>
      </c>
      <c r="G80" s="24">
        <v>12</v>
      </c>
      <c r="H80" s="24">
        <f t="shared" si="29"/>
        <v>3</v>
      </c>
    </row>
    <row r="81" spans="1:8" x14ac:dyDescent="0.3">
      <c r="A81" s="13" t="s">
        <v>71</v>
      </c>
      <c r="B81" s="14" t="s">
        <v>24</v>
      </c>
      <c r="C81" s="9">
        <v>14</v>
      </c>
      <c r="D81" s="9">
        <v>8</v>
      </c>
      <c r="E81" s="22">
        <v>6</v>
      </c>
      <c r="F81" s="9">
        <v>1</v>
      </c>
      <c r="G81" s="24">
        <v>11</v>
      </c>
      <c r="H81" s="24">
        <f t="shared" si="29"/>
        <v>0</v>
      </c>
    </row>
    <row r="82" spans="1:8" ht="28.8" x14ac:dyDescent="0.3">
      <c r="A82" s="13" t="s">
        <v>73</v>
      </c>
      <c r="B82" s="14" t="s">
        <v>7</v>
      </c>
      <c r="C82" s="9">
        <v>20</v>
      </c>
      <c r="D82" s="9">
        <v>20</v>
      </c>
      <c r="E82" s="22">
        <v>9</v>
      </c>
      <c r="F82" s="9">
        <v>8</v>
      </c>
      <c r="G82" s="24" t="s">
        <v>90</v>
      </c>
      <c r="H82" s="24">
        <f t="shared" si="29"/>
        <v>0</v>
      </c>
    </row>
    <row r="83" spans="1:8" x14ac:dyDescent="0.3">
      <c r="A83" s="13" t="s">
        <v>74</v>
      </c>
      <c r="B83" s="14" t="s">
        <v>7</v>
      </c>
      <c r="C83" s="9">
        <v>21</v>
      </c>
      <c r="D83" s="9">
        <v>21</v>
      </c>
      <c r="E83" s="9">
        <v>6</v>
      </c>
      <c r="F83" s="9">
        <v>6</v>
      </c>
      <c r="G83" s="24" t="s">
        <v>91</v>
      </c>
      <c r="H83" s="24">
        <f t="shared" si="29"/>
        <v>0</v>
      </c>
    </row>
    <row r="84" spans="1:8" x14ac:dyDescent="0.3">
      <c r="A84" s="13" t="s">
        <v>75</v>
      </c>
      <c r="B84" s="14" t="s">
        <v>7</v>
      </c>
      <c r="C84" s="9">
        <v>20</v>
      </c>
      <c r="D84" s="9">
        <v>23</v>
      </c>
      <c r="E84" s="9">
        <v>1</v>
      </c>
      <c r="F84" s="9">
        <v>3</v>
      </c>
      <c r="G84" s="24">
        <v>0</v>
      </c>
      <c r="H84" s="24">
        <f t="shared" si="29"/>
        <v>4</v>
      </c>
    </row>
    <row r="85" spans="1:8" x14ac:dyDescent="0.3">
      <c r="A85" s="10">
        <v>51</v>
      </c>
      <c r="B85" s="14"/>
      <c r="C85" s="12">
        <f>SUM(C86:C89)</f>
        <v>39</v>
      </c>
      <c r="D85" s="12">
        <f t="shared" ref="D85" si="30">SUM(D86:D89)</f>
        <v>40</v>
      </c>
      <c r="E85" s="12">
        <f t="shared" ref="E85" si="31">SUM(E86:E89)</f>
        <v>10</v>
      </c>
      <c r="F85" s="12">
        <f t="shared" ref="F85" si="32">SUM(F86:F89)</f>
        <v>9</v>
      </c>
      <c r="G85" s="27"/>
      <c r="H85" s="27"/>
    </row>
    <row r="86" spans="1:8" x14ac:dyDescent="0.3">
      <c r="A86" s="13" t="s">
        <v>79</v>
      </c>
      <c r="B86" s="16" t="s">
        <v>27</v>
      </c>
      <c r="C86" s="9">
        <v>0</v>
      </c>
      <c r="D86" s="17">
        <v>0</v>
      </c>
      <c r="E86" s="9">
        <v>0</v>
      </c>
      <c r="F86" s="9">
        <v>0</v>
      </c>
      <c r="G86" s="24" t="s">
        <v>92</v>
      </c>
      <c r="H86" s="24">
        <f t="shared" si="29"/>
        <v>5</v>
      </c>
    </row>
    <row r="87" spans="1:8" x14ac:dyDescent="0.3">
      <c r="A87" s="13" t="s">
        <v>76</v>
      </c>
      <c r="B87" s="14" t="s">
        <v>7</v>
      </c>
      <c r="C87" s="9">
        <v>20</v>
      </c>
      <c r="D87" s="9">
        <v>22</v>
      </c>
      <c r="E87" s="22">
        <v>6</v>
      </c>
      <c r="F87" s="9">
        <v>6</v>
      </c>
      <c r="G87" s="24" t="s">
        <v>91</v>
      </c>
      <c r="H87" s="24">
        <f t="shared" si="29"/>
        <v>0</v>
      </c>
    </row>
    <row r="88" spans="1:8" x14ac:dyDescent="0.3">
      <c r="A88" s="13" t="s">
        <v>78</v>
      </c>
      <c r="B88" s="14" t="s">
        <v>7</v>
      </c>
      <c r="C88" s="9">
        <v>10</v>
      </c>
      <c r="D88" s="9">
        <v>11</v>
      </c>
      <c r="E88" s="9">
        <v>2</v>
      </c>
      <c r="F88" s="9">
        <v>1</v>
      </c>
      <c r="G88" s="24">
        <v>4</v>
      </c>
      <c r="H88" s="24">
        <f t="shared" si="29"/>
        <v>3</v>
      </c>
    </row>
    <row r="89" spans="1:8" x14ac:dyDescent="0.3">
      <c r="A89" s="13" t="s">
        <v>77</v>
      </c>
      <c r="B89" s="19" t="s">
        <v>24</v>
      </c>
      <c r="C89" s="9">
        <v>9</v>
      </c>
      <c r="D89" s="18">
        <v>7</v>
      </c>
      <c r="E89" s="9">
        <v>2</v>
      </c>
      <c r="F89" s="9">
        <v>2</v>
      </c>
      <c r="G89" s="24">
        <v>7</v>
      </c>
      <c r="H89" s="24">
        <f t="shared" si="29"/>
        <v>3</v>
      </c>
    </row>
    <row r="90" spans="1:8" x14ac:dyDescent="0.3">
      <c r="A90" s="10">
        <v>52</v>
      </c>
      <c r="B90" s="14"/>
      <c r="C90" s="12">
        <f>SUM(C91:C96)</f>
        <v>74</v>
      </c>
      <c r="D90" s="12">
        <f t="shared" ref="D90" si="33">SUM(D91:D96)</f>
        <v>45</v>
      </c>
      <c r="E90" s="12">
        <f t="shared" ref="E90" si="34">SUM(E91:E96)</f>
        <v>17</v>
      </c>
      <c r="F90" s="12">
        <f t="shared" ref="F90" si="35">SUM(F91:F96)</f>
        <v>21</v>
      </c>
      <c r="G90" s="27"/>
      <c r="H90" s="27"/>
    </row>
    <row r="91" spans="1:8" x14ac:dyDescent="0.3">
      <c r="A91" s="13" t="s">
        <v>83</v>
      </c>
      <c r="B91" s="14" t="s">
        <v>7</v>
      </c>
      <c r="C91" s="9">
        <v>13</v>
      </c>
      <c r="D91" s="9">
        <v>12</v>
      </c>
      <c r="E91" s="22">
        <v>7</v>
      </c>
      <c r="F91" s="9">
        <v>6</v>
      </c>
      <c r="G91" s="24">
        <v>6</v>
      </c>
      <c r="H91" s="24">
        <f t="shared" si="29"/>
        <v>0</v>
      </c>
    </row>
    <row r="92" spans="1:8" x14ac:dyDescent="0.3">
      <c r="A92" s="13" t="s">
        <v>84</v>
      </c>
      <c r="B92" s="19" t="s">
        <v>24</v>
      </c>
      <c r="C92" s="9">
        <v>8</v>
      </c>
      <c r="D92" s="18">
        <v>6</v>
      </c>
      <c r="E92" s="9">
        <v>0</v>
      </c>
      <c r="F92" s="9">
        <v>0</v>
      </c>
      <c r="G92" s="24">
        <v>7</v>
      </c>
      <c r="H92" s="24">
        <f t="shared" si="29"/>
        <v>5</v>
      </c>
    </row>
    <row r="93" spans="1:8" x14ac:dyDescent="0.3">
      <c r="A93" s="13" t="s">
        <v>85</v>
      </c>
      <c r="B93" s="16" t="s">
        <v>27</v>
      </c>
      <c r="C93" s="9">
        <v>15</v>
      </c>
      <c r="D93" s="17">
        <v>0</v>
      </c>
      <c r="E93" s="9">
        <v>0</v>
      </c>
      <c r="F93" s="9">
        <v>0</v>
      </c>
      <c r="G93" s="24" t="s">
        <v>92</v>
      </c>
      <c r="H93" s="24">
        <f t="shared" si="29"/>
        <v>5</v>
      </c>
    </row>
    <row r="94" spans="1:8" x14ac:dyDescent="0.3">
      <c r="A94" s="13" t="s">
        <v>81</v>
      </c>
      <c r="B94" s="16" t="s">
        <v>27</v>
      </c>
      <c r="C94" s="9">
        <v>5</v>
      </c>
      <c r="D94" s="17">
        <v>0</v>
      </c>
      <c r="E94" s="9">
        <v>0</v>
      </c>
      <c r="F94" s="9">
        <v>1</v>
      </c>
      <c r="G94" s="24" t="s">
        <v>92</v>
      </c>
      <c r="H94" s="24">
        <f t="shared" si="29"/>
        <v>5</v>
      </c>
    </row>
    <row r="95" spans="1:8" x14ac:dyDescent="0.3">
      <c r="A95" s="13" t="s">
        <v>80</v>
      </c>
      <c r="B95" s="14" t="s">
        <v>7</v>
      </c>
      <c r="C95" s="9">
        <v>17</v>
      </c>
      <c r="D95" s="9">
        <v>14</v>
      </c>
      <c r="E95" s="18">
        <v>4</v>
      </c>
      <c r="F95" s="9">
        <v>6</v>
      </c>
      <c r="G95" s="24">
        <v>6</v>
      </c>
      <c r="H95" s="24">
        <f t="shared" si="29"/>
        <v>1</v>
      </c>
    </row>
    <row r="96" spans="1:8" x14ac:dyDescent="0.3">
      <c r="A96" s="13" t="s">
        <v>82</v>
      </c>
      <c r="B96" s="14" t="s">
        <v>7</v>
      </c>
      <c r="C96" s="9">
        <v>16</v>
      </c>
      <c r="D96" s="9">
        <v>13</v>
      </c>
      <c r="E96" s="22">
        <v>6</v>
      </c>
      <c r="F96" s="9">
        <v>8</v>
      </c>
      <c r="G96" s="24">
        <v>7</v>
      </c>
      <c r="H96" s="24">
        <f t="shared" si="29"/>
        <v>0</v>
      </c>
    </row>
    <row r="97" spans="1:8" x14ac:dyDescent="0.3">
      <c r="A97" s="21"/>
      <c r="B97" s="14"/>
      <c r="C97" s="9"/>
      <c r="D97" s="9"/>
      <c r="E97" s="9"/>
      <c r="F97" s="9"/>
      <c r="G97" s="24"/>
      <c r="H97" s="24"/>
    </row>
    <row r="98" spans="1:8" x14ac:dyDescent="0.3">
      <c r="A98" s="3" t="s">
        <v>89</v>
      </c>
      <c r="B98" s="4"/>
      <c r="C98" s="5">
        <f>SUM(C77,C54,C39,C20,C2)</f>
        <v>992</v>
      </c>
      <c r="D98" s="5">
        <f>SUM(D77,D54,D39,D20,D2)</f>
        <v>714</v>
      </c>
      <c r="E98" s="5">
        <v>216</v>
      </c>
      <c r="F98" s="5">
        <v>181</v>
      </c>
      <c r="G98" s="27"/>
      <c r="H98" s="27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Bala Sreedharan</cp:lastModifiedBy>
  <dcterms:created xsi:type="dcterms:W3CDTF">2021-04-26T19:58:14Z</dcterms:created>
  <dcterms:modified xsi:type="dcterms:W3CDTF">2021-04-29T15:18:48Z</dcterms:modified>
</cp:coreProperties>
</file>