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WFC\2019\Fall 2019\Prize Parade Rhode Island 2019_2020\"/>
    </mc:Choice>
  </mc:AlternateContent>
  <xr:revisionPtr revIDLastSave="0" documentId="13_ncr:1_{D29B559E-96D5-42FE-9661-8FDD5E4209D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6" i="1" l="1"/>
  <c r="F206" i="1" s="1"/>
  <c r="D208" i="1"/>
  <c r="F208" i="1" s="1"/>
  <c r="C5" i="1"/>
  <c r="D5" i="1" s="1"/>
  <c r="F5" i="1" s="1"/>
  <c r="E208" i="1" l="1"/>
  <c r="E206" i="1"/>
  <c r="E5" i="1"/>
  <c r="G5" i="1"/>
  <c r="C209" i="1"/>
  <c r="D209" i="1" s="1"/>
  <c r="C207" i="1"/>
  <c r="D207" i="1" s="1"/>
  <c r="E209" i="1" l="1"/>
  <c r="F209" i="1"/>
  <c r="F207" i="1"/>
  <c r="E207" i="1"/>
  <c r="G207" i="1"/>
  <c r="G209" i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E13" i="1" l="1"/>
  <c r="F13" i="1"/>
  <c r="E205" i="1"/>
  <c r="F205" i="1"/>
  <c r="E193" i="1"/>
  <c r="F193" i="1"/>
  <c r="E181" i="1"/>
  <c r="F181" i="1"/>
  <c r="E165" i="1"/>
  <c r="F165" i="1"/>
  <c r="E157" i="1"/>
  <c r="F157" i="1"/>
  <c r="E145" i="1"/>
  <c r="F145" i="1"/>
  <c r="F129" i="1"/>
  <c r="E129" i="1"/>
  <c r="E117" i="1"/>
  <c r="F117" i="1"/>
  <c r="F105" i="1"/>
  <c r="E105" i="1"/>
  <c r="F97" i="1"/>
  <c r="E97" i="1"/>
  <c r="F81" i="1"/>
  <c r="E81" i="1"/>
  <c r="E69" i="1"/>
  <c r="F69" i="1"/>
  <c r="E61" i="1"/>
  <c r="F61" i="1"/>
  <c r="F49" i="1"/>
  <c r="E49" i="1"/>
  <c r="E37" i="1"/>
  <c r="F37" i="1"/>
  <c r="E29" i="1"/>
  <c r="F29" i="1"/>
  <c r="F25" i="1"/>
  <c r="E25" i="1"/>
  <c r="F16" i="1"/>
  <c r="E16" i="1"/>
  <c r="F204" i="1"/>
  <c r="E204" i="1"/>
  <c r="F192" i="1"/>
  <c r="E192" i="1"/>
  <c r="E180" i="1"/>
  <c r="F180" i="1"/>
  <c r="F168" i="1"/>
  <c r="E168" i="1"/>
  <c r="F156" i="1"/>
  <c r="E156" i="1"/>
  <c r="E148" i="1"/>
  <c r="F148" i="1"/>
  <c r="F140" i="1"/>
  <c r="E140" i="1"/>
  <c r="F136" i="1"/>
  <c r="E136" i="1"/>
  <c r="E132" i="1"/>
  <c r="F132" i="1"/>
  <c r="F128" i="1"/>
  <c r="E128" i="1"/>
  <c r="F124" i="1"/>
  <c r="E124" i="1"/>
  <c r="F120" i="1"/>
  <c r="E120" i="1"/>
  <c r="E116" i="1"/>
  <c r="F116" i="1"/>
  <c r="F112" i="1"/>
  <c r="E112" i="1"/>
  <c r="F108" i="1"/>
  <c r="E108" i="1"/>
  <c r="F104" i="1"/>
  <c r="E104" i="1"/>
  <c r="E100" i="1"/>
  <c r="F100" i="1"/>
  <c r="F96" i="1"/>
  <c r="E96" i="1"/>
  <c r="E92" i="1"/>
  <c r="F92" i="1"/>
  <c r="F88" i="1"/>
  <c r="E88" i="1"/>
  <c r="E84" i="1"/>
  <c r="F84" i="1"/>
  <c r="F80" i="1"/>
  <c r="E80" i="1"/>
  <c r="E76" i="1"/>
  <c r="F76" i="1"/>
  <c r="F72" i="1"/>
  <c r="E72" i="1"/>
  <c r="E68" i="1"/>
  <c r="F68" i="1"/>
  <c r="F64" i="1"/>
  <c r="E64" i="1"/>
  <c r="E60" i="1"/>
  <c r="F60" i="1"/>
  <c r="F56" i="1"/>
  <c r="E56" i="1"/>
  <c r="E52" i="1"/>
  <c r="F52" i="1"/>
  <c r="F48" i="1"/>
  <c r="E48" i="1"/>
  <c r="E44" i="1"/>
  <c r="F44" i="1"/>
  <c r="F40" i="1"/>
  <c r="E40" i="1"/>
  <c r="E36" i="1"/>
  <c r="F36" i="1"/>
  <c r="F32" i="1"/>
  <c r="E32" i="1"/>
  <c r="E28" i="1"/>
  <c r="F28" i="1"/>
  <c r="F24" i="1"/>
  <c r="E24" i="1"/>
  <c r="E20" i="1"/>
  <c r="F20" i="1"/>
  <c r="F9" i="1"/>
  <c r="E9" i="1"/>
  <c r="E197" i="1"/>
  <c r="F197" i="1"/>
  <c r="E189" i="1"/>
  <c r="F189" i="1"/>
  <c r="E177" i="1"/>
  <c r="F177" i="1"/>
  <c r="E169" i="1"/>
  <c r="F169" i="1"/>
  <c r="E153" i="1"/>
  <c r="F153" i="1"/>
  <c r="E141" i="1"/>
  <c r="F141" i="1"/>
  <c r="E133" i="1"/>
  <c r="F133" i="1"/>
  <c r="F121" i="1"/>
  <c r="E121" i="1"/>
  <c r="E109" i="1"/>
  <c r="F109" i="1"/>
  <c r="E93" i="1"/>
  <c r="F93" i="1"/>
  <c r="E85" i="1"/>
  <c r="F85" i="1"/>
  <c r="F73" i="1"/>
  <c r="E73" i="1"/>
  <c r="F65" i="1"/>
  <c r="E65" i="1"/>
  <c r="E53" i="1"/>
  <c r="F53" i="1"/>
  <c r="F41" i="1"/>
  <c r="E41" i="1"/>
  <c r="F33" i="1"/>
  <c r="E33" i="1"/>
  <c r="E21" i="1"/>
  <c r="F21" i="1"/>
  <c r="E12" i="1"/>
  <c r="F12" i="1"/>
  <c r="F200" i="1"/>
  <c r="E200" i="1"/>
  <c r="F188" i="1"/>
  <c r="E188" i="1"/>
  <c r="F176" i="1"/>
  <c r="E176" i="1"/>
  <c r="E164" i="1"/>
  <c r="F164" i="1"/>
  <c r="F152" i="1"/>
  <c r="E152" i="1"/>
  <c r="F19" i="1"/>
  <c r="E19" i="1"/>
  <c r="F11" i="1"/>
  <c r="E11" i="1"/>
  <c r="F203" i="1"/>
  <c r="E203" i="1"/>
  <c r="F195" i="1"/>
  <c r="E195" i="1"/>
  <c r="F187" i="1"/>
  <c r="E187" i="1"/>
  <c r="F179" i="1"/>
  <c r="E179" i="1"/>
  <c r="F175" i="1"/>
  <c r="E175" i="1"/>
  <c r="F171" i="1"/>
  <c r="E171" i="1"/>
  <c r="F167" i="1"/>
  <c r="E167" i="1"/>
  <c r="F163" i="1"/>
  <c r="E163" i="1"/>
  <c r="F159" i="1"/>
  <c r="E159" i="1"/>
  <c r="F155" i="1"/>
  <c r="E155" i="1"/>
  <c r="F151" i="1"/>
  <c r="E151" i="1"/>
  <c r="F147" i="1"/>
  <c r="E147" i="1"/>
  <c r="F143" i="1"/>
  <c r="E143" i="1"/>
  <c r="F139" i="1"/>
  <c r="E139" i="1"/>
  <c r="F135" i="1"/>
  <c r="E135" i="1"/>
  <c r="F131" i="1"/>
  <c r="E131" i="1"/>
  <c r="F127" i="1"/>
  <c r="E127" i="1"/>
  <c r="F123" i="1"/>
  <c r="E123" i="1"/>
  <c r="F119" i="1"/>
  <c r="E119" i="1"/>
  <c r="F115" i="1"/>
  <c r="E115" i="1"/>
  <c r="F111" i="1"/>
  <c r="E111" i="1"/>
  <c r="F107" i="1"/>
  <c r="E107" i="1"/>
  <c r="F103" i="1"/>
  <c r="E103" i="1"/>
  <c r="F99" i="1"/>
  <c r="E99" i="1"/>
  <c r="F95" i="1"/>
  <c r="E95" i="1"/>
  <c r="F91" i="1"/>
  <c r="E91" i="1"/>
  <c r="F87" i="1"/>
  <c r="E87" i="1"/>
  <c r="F83" i="1"/>
  <c r="E83" i="1"/>
  <c r="F79" i="1"/>
  <c r="E79" i="1"/>
  <c r="F75" i="1"/>
  <c r="E75" i="1"/>
  <c r="F71" i="1"/>
  <c r="E71" i="1"/>
  <c r="F67" i="1"/>
  <c r="E67" i="1"/>
  <c r="F63" i="1"/>
  <c r="E63" i="1"/>
  <c r="F59" i="1"/>
  <c r="E59" i="1"/>
  <c r="F55" i="1"/>
  <c r="E55" i="1"/>
  <c r="F51" i="1"/>
  <c r="E51" i="1"/>
  <c r="F47" i="1"/>
  <c r="E47" i="1"/>
  <c r="F43" i="1"/>
  <c r="E43" i="1"/>
  <c r="F39" i="1"/>
  <c r="E39" i="1"/>
  <c r="F35" i="1"/>
  <c r="E35" i="1"/>
  <c r="F31" i="1"/>
  <c r="E31" i="1"/>
  <c r="F27" i="1"/>
  <c r="E27" i="1"/>
  <c r="F23" i="1"/>
  <c r="E23" i="1"/>
  <c r="F17" i="1"/>
  <c r="E17" i="1"/>
  <c r="E201" i="1"/>
  <c r="F201" i="1"/>
  <c r="E185" i="1"/>
  <c r="F185" i="1"/>
  <c r="E173" i="1"/>
  <c r="F173" i="1"/>
  <c r="E161" i="1"/>
  <c r="F161" i="1"/>
  <c r="E149" i="1"/>
  <c r="F149" i="1"/>
  <c r="F137" i="1"/>
  <c r="E137" i="1"/>
  <c r="E125" i="1"/>
  <c r="F125" i="1"/>
  <c r="F113" i="1"/>
  <c r="E113" i="1"/>
  <c r="E101" i="1"/>
  <c r="F101" i="1"/>
  <c r="F89" i="1"/>
  <c r="E89" i="1"/>
  <c r="E77" i="1"/>
  <c r="F77" i="1"/>
  <c r="F57" i="1"/>
  <c r="E57" i="1"/>
  <c r="E45" i="1"/>
  <c r="F45" i="1"/>
  <c r="F8" i="1"/>
  <c r="E8" i="1"/>
  <c r="E196" i="1"/>
  <c r="F196" i="1"/>
  <c r="F184" i="1"/>
  <c r="E184" i="1"/>
  <c r="F172" i="1"/>
  <c r="E172" i="1"/>
  <c r="F160" i="1"/>
  <c r="E160" i="1"/>
  <c r="F144" i="1"/>
  <c r="E144" i="1"/>
  <c r="F15" i="1"/>
  <c r="E15" i="1"/>
  <c r="F7" i="1"/>
  <c r="E7" i="1"/>
  <c r="F199" i="1"/>
  <c r="E199" i="1"/>
  <c r="F191" i="1"/>
  <c r="E191" i="1"/>
  <c r="F183" i="1"/>
  <c r="E183" i="1"/>
  <c r="F18" i="1"/>
  <c r="E18" i="1"/>
  <c r="F14" i="1"/>
  <c r="E14" i="1"/>
  <c r="F10" i="1"/>
  <c r="E10" i="1"/>
  <c r="F6" i="1"/>
  <c r="E6" i="1"/>
  <c r="F202" i="1"/>
  <c r="E202" i="1"/>
  <c r="F198" i="1"/>
  <c r="E198" i="1"/>
  <c r="F194" i="1"/>
  <c r="E194" i="1"/>
  <c r="F190" i="1"/>
  <c r="E190" i="1"/>
  <c r="F186" i="1"/>
  <c r="E186" i="1"/>
  <c r="F182" i="1"/>
  <c r="E182" i="1"/>
  <c r="F178" i="1"/>
  <c r="E178" i="1"/>
  <c r="F174" i="1"/>
  <c r="E174" i="1"/>
  <c r="F170" i="1"/>
  <c r="E170" i="1"/>
  <c r="F166" i="1"/>
  <c r="E166" i="1"/>
  <c r="F162" i="1"/>
  <c r="E162" i="1"/>
  <c r="F158" i="1"/>
  <c r="E158" i="1"/>
  <c r="F154" i="1"/>
  <c r="E154" i="1"/>
  <c r="F150" i="1"/>
  <c r="E150" i="1"/>
  <c r="F146" i="1"/>
  <c r="E146" i="1"/>
  <c r="F142" i="1"/>
  <c r="E142" i="1"/>
  <c r="F138" i="1"/>
  <c r="E138" i="1"/>
  <c r="F134" i="1"/>
  <c r="E134" i="1"/>
  <c r="F130" i="1"/>
  <c r="E130" i="1"/>
  <c r="F126" i="1"/>
  <c r="E126" i="1"/>
  <c r="F122" i="1"/>
  <c r="E122" i="1"/>
  <c r="F118" i="1"/>
  <c r="E118" i="1"/>
  <c r="F114" i="1"/>
  <c r="E114" i="1"/>
  <c r="D110" i="1"/>
  <c r="G110" i="1" s="1"/>
  <c r="F106" i="1"/>
  <c r="E106" i="1"/>
  <c r="F102" i="1"/>
  <c r="E102" i="1"/>
  <c r="F98" i="1"/>
  <c r="E98" i="1"/>
  <c r="F94" i="1"/>
  <c r="E94" i="1"/>
  <c r="F90" i="1"/>
  <c r="E90" i="1"/>
  <c r="F86" i="1"/>
  <c r="E86" i="1"/>
  <c r="F82" i="1"/>
  <c r="E82" i="1"/>
  <c r="F78" i="1"/>
  <c r="E78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G7" i="1"/>
  <c r="G11" i="1"/>
  <c r="G19" i="1"/>
  <c r="G10" i="1"/>
  <c r="G190" i="1"/>
  <c r="G158" i="1"/>
  <c r="G126" i="1"/>
  <c r="G94" i="1"/>
  <c r="G62" i="1"/>
  <c r="G30" i="1"/>
  <c r="G17" i="1"/>
  <c r="G9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86" i="1"/>
  <c r="G170" i="1"/>
  <c r="G154" i="1"/>
  <c r="G138" i="1"/>
  <c r="G122" i="1"/>
  <c r="G106" i="1"/>
  <c r="G90" i="1"/>
  <c r="G74" i="1"/>
  <c r="G58" i="1"/>
  <c r="G42" i="1"/>
  <c r="G26" i="1"/>
  <c r="G15" i="1"/>
  <c r="G195" i="1"/>
  <c r="G187" i="1"/>
  <c r="G179" i="1"/>
  <c r="G171" i="1"/>
  <c r="G163" i="1"/>
  <c r="G14" i="1"/>
  <c r="G6" i="1"/>
  <c r="G174" i="1"/>
  <c r="G142" i="1"/>
  <c r="G78" i="1"/>
  <c r="G46" i="1"/>
  <c r="G13" i="1"/>
  <c r="G16" i="1"/>
  <c r="G12" i="1"/>
  <c r="G8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98" i="1"/>
  <c r="G182" i="1"/>
  <c r="G166" i="1"/>
  <c r="G150" i="1"/>
  <c r="G134" i="1"/>
  <c r="G118" i="1"/>
  <c r="G102" i="1"/>
  <c r="G86" i="1"/>
  <c r="G70" i="1"/>
  <c r="G54" i="1"/>
  <c r="G38" i="1"/>
  <c r="G22" i="1"/>
  <c r="G199" i="1"/>
  <c r="G191" i="1"/>
  <c r="G183" i="1"/>
  <c r="G175" i="1"/>
  <c r="G167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7" i="1"/>
  <c r="G103" i="1"/>
  <c r="G99" i="1"/>
  <c r="G95" i="1"/>
  <c r="G91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31" i="1"/>
  <c r="G27" i="1"/>
  <c r="G23" i="1"/>
  <c r="G194" i="1"/>
  <c r="G178" i="1"/>
  <c r="G162" i="1"/>
  <c r="G146" i="1"/>
  <c r="G130" i="1"/>
  <c r="G114" i="1"/>
  <c r="G98" i="1"/>
  <c r="G82" i="1"/>
  <c r="G66" i="1"/>
  <c r="G50" i="1"/>
  <c r="G34" i="1"/>
  <c r="G18" i="1"/>
  <c r="G204" i="1"/>
  <c r="G203" i="1"/>
  <c r="G202" i="1"/>
  <c r="G205" i="1"/>
  <c r="G201" i="1"/>
  <c r="F110" i="1" l="1"/>
  <c r="E110" i="1"/>
</calcChain>
</file>

<file path=xl/sharedStrings.xml><?xml version="1.0" encoding="utf-8"?>
<sst xmlns="http://schemas.openxmlformats.org/spreadsheetml/2006/main" count="242" uniqueCount="42">
  <si>
    <t>items sold</t>
  </si>
  <si>
    <t>Retail</t>
  </si>
  <si>
    <t>Profit</t>
  </si>
  <si>
    <t>5% of profit</t>
  </si>
  <si>
    <t xml:space="preserve">7% of profit </t>
  </si>
  <si>
    <t xml:space="preserve">10% of profit </t>
  </si>
  <si>
    <t>A</t>
  </si>
  <si>
    <t>B</t>
  </si>
  <si>
    <t>A+B</t>
  </si>
  <si>
    <t>C</t>
  </si>
  <si>
    <t>A+B+C</t>
  </si>
  <si>
    <t>D</t>
  </si>
  <si>
    <t>A+B+C+D</t>
  </si>
  <si>
    <t>E</t>
  </si>
  <si>
    <t>A+B+C+D+E</t>
  </si>
  <si>
    <t>F</t>
  </si>
  <si>
    <t>G</t>
  </si>
  <si>
    <t>H</t>
  </si>
  <si>
    <t>I</t>
  </si>
  <si>
    <t>A+B+C+D+E+F+G+H+I</t>
  </si>
  <si>
    <t>J</t>
  </si>
  <si>
    <t>A+B+C+D+E+F+G+H+I+J</t>
  </si>
  <si>
    <t xml:space="preserve">F </t>
  </si>
  <si>
    <t xml:space="preserve">G </t>
  </si>
  <si>
    <t>item - level</t>
  </si>
  <si>
    <t>$$ amount</t>
  </si>
  <si>
    <t>Flashing Putty</t>
  </si>
  <si>
    <t>LED Expando Ball</t>
  </si>
  <si>
    <t>LED Message Board</t>
  </si>
  <si>
    <t>Lightup slingshot flyer</t>
  </si>
  <si>
    <t>Animal Hopper</t>
  </si>
  <si>
    <t>Wireless LED Speaker</t>
  </si>
  <si>
    <t>Minin Drone</t>
  </si>
  <si>
    <t>Light Inflate chair</t>
  </si>
  <si>
    <t>Disc Golf Set</t>
  </si>
  <si>
    <t>WIFI RC Car</t>
  </si>
  <si>
    <t>A+B+C+D+F</t>
  </si>
  <si>
    <t>A+B+C+D+F+G</t>
  </si>
  <si>
    <t>A+B+C+D+F+G+H</t>
  </si>
  <si>
    <t>***REMEMBER TO MAKE THE LEVELS A "$" amount --  If you have $1 bars in your program!!!****   PRICES ARE SUBJECT TO CHANGE ***</t>
  </si>
  <si>
    <t>PRIZE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</si>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</sst>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A5A5A5"/>
      </patternFill>
    </fill>
    <fill>
      <patternFill patternType="solid">
        <fgColor rgb="FF00FF99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5" borderId="8" applyNumberFormat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82">
    <xf numFmtId="0" fontId="0" fillId="0" borderId="0" xfId="0"/>
    <xf numFmtId="6" fontId="3" fillId="0" borderId="2" xfId="0" applyNumberFormat="1" applyFont="1" applyBorder="1" applyAlignment="1">
      <alignment horizontal="center"/>
    </xf>
    <xf numFmtId="0" fontId="0" fillId="0" borderId="4" xfId="0" applyBorder="1"/>
    <xf numFmtId="6" fontId="0" fillId="0" borderId="4" xfId="0" applyNumberFormat="1" applyBorder="1"/>
    <xf numFmtId="8" fontId="0" fillId="0" borderId="4" xfId="0" applyNumberFormat="1" applyBorder="1" applyAlignment="1">
      <alignment horizontal="center"/>
    </xf>
    <xf numFmtId="0" fontId="0" fillId="0" borderId="5" xfId="0" applyBorder="1"/>
    <xf numFmtId="6" fontId="0" fillId="0" borderId="5" xfId="0" applyNumberFormat="1" applyBorder="1"/>
    <xf numFmtId="8" fontId="0" fillId="0" borderId="5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8" fontId="0" fillId="2" borderId="4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6" fontId="0" fillId="3" borderId="4" xfId="0" applyNumberFormat="1" applyFill="1" applyBorder="1"/>
    <xf numFmtId="0" fontId="0" fillId="2" borderId="4" xfId="0" applyFill="1" applyBorder="1"/>
    <xf numFmtId="0" fontId="0" fillId="0" borderId="6" xfId="0" applyFill="1" applyBorder="1"/>
    <xf numFmtId="0" fontId="0" fillId="0" borderId="7" xfId="0" applyBorder="1"/>
    <xf numFmtId="44" fontId="2" fillId="0" borderId="0" xfId="1" applyFont="1"/>
    <xf numFmtId="164" fontId="0" fillId="2" borderId="4" xfId="0" applyNumberFormat="1" applyFill="1" applyBorder="1"/>
    <xf numFmtId="6" fontId="0" fillId="4" borderId="4" xfId="0" applyNumberFormat="1" applyFill="1" applyBorder="1"/>
    <xf numFmtId="0" fontId="8" fillId="0" borderId="9" xfId="0" applyFont="1" applyBorder="1"/>
    <xf numFmtId="8" fontId="9" fillId="0" borderId="11" xfId="2" applyNumberFormat="1" applyFont="1" applyFill="1" applyBorder="1" applyAlignment="1">
      <alignment horizontal="center"/>
    </xf>
    <xf numFmtId="0" fontId="8" fillId="0" borderId="4" xfId="0" applyFont="1" applyBorder="1"/>
    <xf numFmtId="8" fontId="9" fillId="0" borderId="15" xfId="2" applyNumberFormat="1" applyFont="1" applyFill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8" fillId="0" borderId="4" xfId="0" applyFont="1" applyFill="1" applyBorder="1"/>
    <xf numFmtId="165" fontId="9" fillId="0" borderId="15" xfId="0" applyNumberFormat="1" applyFont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165" fontId="9" fillId="0" borderId="15" xfId="2" applyNumberFormat="1" applyFont="1" applyFill="1" applyBorder="1" applyAlignment="1">
      <alignment horizontal="center"/>
    </xf>
    <xf numFmtId="0" fontId="8" fillId="0" borderId="20" xfId="0" applyFont="1" applyBorder="1"/>
    <xf numFmtId="165" fontId="9" fillId="0" borderId="21" xfId="2" applyNumberFormat="1" applyFont="1" applyFill="1" applyBorder="1" applyAlignment="1">
      <alignment horizontal="center"/>
    </xf>
    <xf numFmtId="8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8" fontId="0" fillId="3" borderId="4" xfId="0" applyNumberForma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3" borderId="4" xfId="0" applyFill="1" applyBorder="1"/>
    <xf numFmtId="8" fontId="0" fillId="0" borderId="5" xfId="0" applyNumberFormat="1" applyBorder="1"/>
    <xf numFmtId="0" fontId="10" fillId="2" borderId="0" xfId="0" applyFont="1" applyFill="1" applyAlignment="1">
      <alignment horizontal="center" vertical="center"/>
    </xf>
    <xf numFmtId="8" fontId="9" fillId="6" borderId="10" xfId="2" applyNumberFormat="1" applyFont="1" applyFill="1" applyBorder="1" applyAlignment="1">
      <alignment horizontal="center"/>
    </xf>
    <xf numFmtId="8" fontId="9" fillId="6" borderId="14" xfId="2" applyNumberFormat="1" applyFont="1" applyFill="1" applyBorder="1" applyAlignment="1">
      <alignment horizontal="center"/>
    </xf>
    <xf numFmtId="8" fontId="9" fillId="6" borderId="18" xfId="2" applyNumberFormat="1" applyFont="1" applyFill="1" applyBorder="1" applyAlignment="1">
      <alignment horizontal="center"/>
    </xf>
    <xf numFmtId="8" fontId="9" fillId="6" borderId="19" xfId="2" applyNumberFormat="1" applyFont="1" applyFill="1" applyBorder="1" applyAlignment="1">
      <alignment horizontal="center"/>
    </xf>
    <xf numFmtId="8" fontId="9" fillId="6" borderId="0" xfId="2" applyNumberFormat="1" applyFont="1" applyFill="1" applyBorder="1" applyAlignment="1">
      <alignment horizontal="center"/>
    </xf>
    <xf numFmtId="8" fontId="9" fillId="6" borderId="12" xfId="2" applyNumberFormat="1" applyFont="1" applyFill="1" applyBorder="1" applyAlignment="1">
      <alignment horizontal="center"/>
    </xf>
    <xf numFmtId="8" fontId="9" fillId="6" borderId="20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6" fontId="2" fillId="7" borderId="2" xfId="0" applyNumberFormat="1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44" fontId="0" fillId="6" borderId="23" xfId="1" applyFont="1" applyFill="1" applyBorder="1"/>
    <xf numFmtId="44" fontId="2" fillId="6" borderId="23" xfId="1" applyFont="1" applyFill="1" applyBorder="1" applyAlignment="1">
      <alignment horizontal="center"/>
    </xf>
    <xf numFmtId="44" fontId="2" fillId="6" borderId="23" xfId="1" applyFont="1" applyFill="1" applyBorder="1"/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22" xfId="3" applyFont="1" applyBorder="1" applyAlignment="1">
      <alignment horizontal="left" wrapText="1"/>
    </xf>
    <xf numFmtId="0" fontId="7" fillId="0" borderId="19" xfId="3" applyFont="1" applyBorder="1" applyAlignment="1">
      <alignment horizontal="left"/>
    </xf>
    <xf numFmtId="0" fontId="7" fillId="0" borderId="19" xfId="3" applyFont="1" applyBorder="1" applyAlignment="1">
      <alignment horizontal="left" wrapText="1"/>
    </xf>
    <xf numFmtId="0" fontId="7" fillId="0" borderId="17" xfId="3" applyFont="1" applyBorder="1" applyAlignment="1">
      <alignment horizontal="left"/>
    </xf>
    <xf numFmtId="0" fontId="7" fillId="0" borderId="13" xfId="3" applyFont="1" applyFill="1" applyBorder="1" applyAlignment="1">
      <alignment horizontal="left"/>
    </xf>
    <xf numFmtId="0" fontId="7" fillId="0" borderId="28" xfId="3" applyFont="1" applyFill="1" applyBorder="1" applyAlignment="1">
      <alignment horizontal="left"/>
    </xf>
    <xf numFmtId="0" fontId="7" fillId="0" borderId="29" xfId="3" applyFont="1" applyBorder="1" applyAlignment="1">
      <alignment horizontal="center"/>
    </xf>
    <xf numFmtId="0" fontId="7" fillId="0" borderId="30" xfId="3" applyFont="1" applyBorder="1" applyAlignment="1">
      <alignment horizontal="center"/>
    </xf>
    <xf numFmtId="0" fontId="7" fillId="0" borderId="30" xfId="3" applyFont="1" applyFill="1" applyBorder="1" applyAlignment="1">
      <alignment horizontal="center"/>
    </xf>
    <xf numFmtId="0" fontId="7" fillId="0" borderId="31" xfId="3" applyFont="1" applyFill="1" applyBorder="1" applyAlignment="1">
      <alignment horizontal="center"/>
    </xf>
    <xf numFmtId="8" fontId="0" fillId="0" borderId="32" xfId="0" applyNumberFormat="1" applyBorder="1"/>
    <xf numFmtId="6" fontId="0" fillId="0" borderId="7" xfId="0" applyNumberFormat="1" applyBorder="1"/>
    <xf numFmtId="6" fontId="0" fillId="4" borderId="23" xfId="0" applyNumberFormat="1" applyFill="1" applyBorder="1"/>
    <xf numFmtId="6" fontId="0" fillId="0" borderId="17" xfId="0" applyNumberFormat="1" applyBorder="1"/>
    <xf numFmtId="0" fontId="2" fillId="2" borderId="23" xfId="0" applyFont="1" applyFill="1" applyBorder="1" applyAlignment="1">
      <alignment horizontal="center"/>
    </xf>
    <xf numFmtId="6" fontId="0" fillId="0" borderId="32" xfId="0" applyNumberFormat="1" applyBorder="1"/>
    <xf numFmtId="8" fontId="0" fillId="0" borderId="16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2" borderId="23" xfId="0" applyNumberFormat="1" applyFill="1" applyBorder="1" applyAlignment="1">
      <alignment horizontal="center"/>
    </xf>
    <xf numFmtId="8" fontId="2" fillId="2" borderId="23" xfId="0" applyNumberFormat="1" applyFont="1" applyFill="1" applyBorder="1" applyAlignment="1">
      <alignment horizontal="center"/>
    </xf>
    <xf numFmtId="8" fontId="0" fillId="0" borderId="17" xfId="0" applyNumberFormat="1" applyBorder="1"/>
    <xf numFmtId="8" fontId="0" fillId="0" borderId="32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</cellXfs>
  <cellStyles count="5">
    <cellStyle name="Check Cell" xfId="2" builtinId="23"/>
    <cellStyle name="Currency" xfId="1" builtinId="4"/>
    <cellStyle name="Currency 6" xfId="4" xr:uid="{4DECE833-1E04-4E9E-A5F4-EF3E321D8BB4}"/>
    <cellStyle name="Normal" xfId="0" builtinId="0"/>
    <cellStyle name="Normal_Sheet1" xfId="3" xr:uid="{739F8283-80CC-4F2D-BCBC-685723CB9A5C}"/>
  </cellStyles>
  <dxfs count="0"/>
  <tableStyles count="0" defaultTableStyle="TableStyleMedium2" defaultPivotStyle="PivotStyleLight16"/>
  <colors>
    <mruColors>
      <color rgb="FF00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/Downloads/Prize%20Parade%202019-20%20ORDER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4"/>
  <sheetViews>
    <sheetView tabSelected="1" zoomScale="90" zoomScaleNormal="90" workbookViewId="0">
      <selection activeCell="F20" sqref="F20"/>
    </sheetView>
  </sheetViews>
  <sheetFormatPr defaultRowHeight="14.4" x14ac:dyDescent="0.3"/>
  <cols>
    <col min="1" max="1" width="13.77734375" customWidth="1"/>
    <col min="2" max="2" width="8.21875" customWidth="1"/>
    <col min="4" max="4" width="11.77734375" customWidth="1"/>
    <col min="5" max="5" width="12.6640625" customWidth="1"/>
    <col min="6" max="6" width="13" customWidth="1"/>
    <col min="7" max="7" width="14" customWidth="1"/>
    <col min="9" max="9" width="9" customWidth="1"/>
    <col min="10" max="10" width="3.77734375" customWidth="1"/>
    <col min="11" max="11" width="4.21875" customWidth="1"/>
    <col min="12" max="12" width="5.5546875" customWidth="1"/>
    <col min="13" max="13" width="50.6640625" customWidth="1"/>
    <col min="14" max="14" width="32.33203125" customWidth="1"/>
    <col min="15" max="15" width="18.109375" customWidth="1"/>
    <col min="16" max="16" width="11.88671875" customWidth="1"/>
  </cols>
  <sheetData>
    <row r="1" spans="1:19" ht="15" thickBot="1" x14ac:dyDescent="0.35">
      <c r="C1" s="56" t="s">
        <v>24</v>
      </c>
      <c r="D1" s="57"/>
    </row>
    <row r="2" spans="1:19" ht="15" thickBot="1" x14ac:dyDescent="0.35">
      <c r="C2" s="54" t="s">
        <v>25</v>
      </c>
      <c r="D2" s="55"/>
    </row>
    <row r="3" spans="1:19" ht="15" thickBot="1" x14ac:dyDescent="0.35"/>
    <row r="4" spans="1:19" ht="16.2" thickBot="1" x14ac:dyDescent="0.35">
      <c r="A4" s="47" t="s">
        <v>0</v>
      </c>
      <c r="B4" s="1">
        <v>7</v>
      </c>
      <c r="C4" s="48" t="s">
        <v>1</v>
      </c>
      <c r="D4" s="10" t="s">
        <v>2</v>
      </c>
      <c r="E4" s="8" t="s">
        <v>3</v>
      </c>
      <c r="F4" s="9" t="s">
        <v>4</v>
      </c>
      <c r="G4" s="10" t="s">
        <v>5</v>
      </c>
      <c r="I4" s="49" t="s">
        <v>40</v>
      </c>
    </row>
    <row r="5" spans="1:19" ht="15" thickBot="1" x14ac:dyDescent="0.35">
      <c r="A5" s="5">
        <v>1</v>
      </c>
      <c r="B5" s="6">
        <v>7</v>
      </c>
      <c r="C5" s="6">
        <f>SUM(A5*B5)</f>
        <v>7</v>
      </c>
      <c r="D5" s="38">
        <f>SUM(C5/2)</f>
        <v>3.5</v>
      </c>
      <c r="E5" s="7">
        <f>SUM(D5*0.05)</f>
        <v>0.17500000000000002</v>
      </c>
      <c r="F5" s="7">
        <f>SUM(D5*0.07)</f>
        <v>0.24500000000000002</v>
      </c>
      <c r="G5" s="7">
        <f>SUM(D5*0.1)</f>
        <v>0.35000000000000003</v>
      </c>
      <c r="I5" s="50" t="s">
        <v>41</v>
      </c>
    </row>
    <row r="6" spans="1:19" ht="21.6" thickBot="1" x14ac:dyDescent="0.45">
      <c r="A6" s="2">
        <v>2</v>
      </c>
      <c r="B6" s="6">
        <v>7</v>
      </c>
      <c r="C6" s="3">
        <f t="shared" ref="C6:C69" si="0">SUM(A6*B6)</f>
        <v>14</v>
      </c>
      <c r="D6" s="38">
        <f t="shared" ref="D6:D69" si="1">SUM(C6/2)</f>
        <v>7</v>
      </c>
      <c r="E6" s="7">
        <f t="shared" ref="E6:E69" si="2">SUM(D6*0.05)</f>
        <v>0.35000000000000003</v>
      </c>
      <c r="F6" s="7">
        <f t="shared" ref="F6:F69" si="3">SUM(D6*0.07)</f>
        <v>0.49000000000000005</v>
      </c>
      <c r="G6" s="4">
        <f t="shared" ref="G6:G69" si="4">SUM(D6*0.1)</f>
        <v>0.70000000000000007</v>
      </c>
      <c r="L6" s="64" t="s">
        <v>6</v>
      </c>
      <c r="M6" s="58" t="s">
        <v>26</v>
      </c>
      <c r="N6" s="21" t="s">
        <v>6</v>
      </c>
      <c r="O6" s="40">
        <v>0.85</v>
      </c>
      <c r="P6" s="22"/>
    </row>
    <row r="7" spans="1:19" ht="22.2" thickTop="1" thickBot="1" x14ac:dyDescent="0.45">
      <c r="A7" s="2">
        <v>3</v>
      </c>
      <c r="B7" s="6">
        <v>7</v>
      </c>
      <c r="C7" s="3">
        <f t="shared" si="0"/>
        <v>21</v>
      </c>
      <c r="D7" s="38">
        <f t="shared" si="1"/>
        <v>10.5</v>
      </c>
      <c r="E7" s="7">
        <f t="shared" si="2"/>
        <v>0.52500000000000002</v>
      </c>
      <c r="F7" s="7">
        <f t="shared" si="3"/>
        <v>0.7350000000000001</v>
      </c>
      <c r="G7" s="4">
        <f t="shared" si="4"/>
        <v>1.05</v>
      </c>
      <c r="L7" s="65" t="s">
        <v>7</v>
      </c>
      <c r="M7" s="59" t="s">
        <v>29</v>
      </c>
      <c r="N7" s="23" t="s">
        <v>8</v>
      </c>
      <c r="O7" s="41">
        <v>2.15</v>
      </c>
      <c r="P7" s="24"/>
    </row>
    <row r="8" spans="1:19" ht="22.2" thickTop="1" thickBot="1" x14ac:dyDescent="0.45">
      <c r="A8" s="17">
        <v>4</v>
      </c>
      <c r="B8" s="6">
        <v>7</v>
      </c>
      <c r="C8" s="69">
        <f t="shared" si="0"/>
        <v>28</v>
      </c>
      <c r="D8" s="38">
        <f t="shared" si="1"/>
        <v>14</v>
      </c>
      <c r="E8" s="80">
        <f t="shared" si="2"/>
        <v>0.70000000000000007</v>
      </c>
      <c r="F8" s="7">
        <f t="shared" si="3"/>
        <v>0.98000000000000009</v>
      </c>
      <c r="G8" s="4">
        <f t="shared" si="4"/>
        <v>1.4000000000000001</v>
      </c>
      <c r="L8" s="65" t="s">
        <v>9</v>
      </c>
      <c r="M8" s="60" t="s">
        <v>27</v>
      </c>
      <c r="N8" s="23" t="s">
        <v>10</v>
      </c>
      <c r="O8" s="41">
        <v>4.25</v>
      </c>
      <c r="P8" s="24"/>
    </row>
    <row r="9" spans="1:19" ht="22.2" thickTop="1" thickBot="1" x14ac:dyDescent="0.45">
      <c r="A9" s="72">
        <v>5</v>
      </c>
      <c r="B9" s="71">
        <v>7</v>
      </c>
      <c r="C9" s="70">
        <f t="shared" si="0"/>
        <v>35</v>
      </c>
      <c r="D9" s="78">
        <f t="shared" si="1"/>
        <v>17.5</v>
      </c>
      <c r="E9" s="76">
        <f t="shared" si="2"/>
        <v>0.875</v>
      </c>
      <c r="F9" s="79">
        <f t="shared" si="3"/>
        <v>1.2250000000000001</v>
      </c>
      <c r="G9" s="4">
        <f t="shared" si="4"/>
        <v>1.75</v>
      </c>
      <c r="H9" s="12" t="s">
        <v>6</v>
      </c>
      <c r="I9" s="51">
        <v>0.85</v>
      </c>
      <c r="L9" s="65" t="s">
        <v>11</v>
      </c>
      <c r="M9" s="59" t="s">
        <v>30</v>
      </c>
      <c r="N9" s="23" t="s">
        <v>12</v>
      </c>
      <c r="O9" s="41">
        <v>7.4</v>
      </c>
      <c r="P9" s="24"/>
    </row>
    <row r="10" spans="1:19" ht="21.6" thickTop="1" x14ac:dyDescent="0.4">
      <c r="A10" s="5">
        <v>6</v>
      </c>
      <c r="B10" s="6">
        <v>7</v>
      </c>
      <c r="C10" s="6">
        <f t="shared" si="0"/>
        <v>42</v>
      </c>
      <c r="D10" s="38">
        <f t="shared" si="1"/>
        <v>21</v>
      </c>
      <c r="E10" s="7">
        <f t="shared" si="2"/>
        <v>1.05</v>
      </c>
      <c r="F10" s="7">
        <f t="shared" si="3"/>
        <v>1.4700000000000002</v>
      </c>
      <c r="G10" s="4">
        <f t="shared" si="4"/>
        <v>2.1</v>
      </c>
      <c r="I10" s="13"/>
      <c r="L10" s="65" t="s">
        <v>13</v>
      </c>
      <c r="M10" s="61" t="s">
        <v>31</v>
      </c>
      <c r="N10" s="23" t="s">
        <v>14</v>
      </c>
      <c r="O10" s="42">
        <v>13.4</v>
      </c>
      <c r="P10" s="24"/>
    </row>
    <row r="11" spans="1:19" ht="21" x14ac:dyDescent="0.4">
      <c r="A11" s="2">
        <v>7</v>
      </c>
      <c r="B11" s="6">
        <v>7</v>
      </c>
      <c r="C11" s="3">
        <f t="shared" si="0"/>
        <v>49</v>
      </c>
      <c r="D11" s="38">
        <f t="shared" si="1"/>
        <v>24.5</v>
      </c>
      <c r="E11" s="7">
        <f t="shared" si="2"/>
        <v>1.2250000000000001</v>
      </c>
      <c r="F11" s="7">
        <f t="shared" si="3"/>
        <v>1.7150000000000001</v>
      </c>
      <c r="G11" s="4">
        <f t="shared" si="4"/>
        <v>2.4500000000000002</v>
      </c>
      <c r="I11" s="13"/>
      <c r="L11" s="65" t="s">
        <v>15</v>
      </c>
      <c r="M11" s="25" t="s">
        <v>28</v>
      </c>
      <c r="N11" s="26" t="s">
        <v>36</v>
      </c>
      <c r="O11" s="43">
        <v>22.4</v>
      </c>
      <c r="P11" s="24"/>
    </row>
    <row r="12" spans="1:19" ht="21" x14ac:dyDescent="0.4">
      <c r="A12" s="2">
        <v>8</v>
      </c>
      <c r="B12" s="6">
        <v>7</v>
      </c>
      <c r="C12" s="3">
        <f t="shared" si="0"/>
        <v>56</v>
      </c>
      <c r="D12" s="38">
        <f t="shared" si="1"/>
        <v>28</v>
      </c>
      <c r="E12" s="7">
        <f t="shared" si="2"/>
        <v>1.4000000000000001</v>
      </c>
      <c r="F12" s="7">
        <f t="shared" si="3"/>
        <v>1.9600000000000002</v>
      </c>
      <c r="G12" s="4">
        <f t="shared" si="4"/>
        <v>2.8000000000000003</v>
      </c>
      <c r="I12" s="13"/>
      <c r="L12" s="66" t="s">
        <v>16</v>
      </c>
      <c r="M12" s="62" t="s">
        <v>32</v>
      </c>
      <c r="N12" s="23" t="s">
        <v>37</v>
      </c>
      <c r="O12" s="43">
        <v>42.65</v>
      </c>
      <c r="P12" s="27"/>
    </row>
    <row r="13" spans="1:19" ht="21.6" thickBot="1" x14ac:dyDescent="0.45">
      <c r="A13" s="17">
        <v>9</v>
      </c>
      <c r="B13" s="6">
        <v>7</v>
      </c>
      <c r="C13" s="69">
        <f t="shared" si="0"/>
        <v>63</v>
      </c>
      <c r="D13" s="38">
        <f t="shared" si="1"/>
        <v>31.5</v>
      </c>
      <c r="E13" s="7">
        <f t="shared" si="2"/>
        <v>1.5750000000000002</v>
      </c>
      <c r="F13" s="80">
        <f t="shared" si="3"/>
        <v>2.2050000000000001</v>
      </c>
      <c r="G13" s="4">
        <f t="shared" si="4"/>
        <v>3.1500000000000004</v>
      </c>
      <c r="I13" s="13"/>
      <c r="L13" s="66" t="s">
        <v>17</v>
      </c>
      <c r="M13" s="28" t="s">
        <v>33</v>
      </c>
      <c r="N13" s="23" t="s">
        <v>38</v>
      </c>
      <c r="O13" s="44">
        <v>68.150000000000006</v>
      </c>
      <c r="P13" s="27"/>
    </row>
    <row r="14" spans="1:19" ht="21.6" thickBot="1" x14ac:dyDescent="0.45">
      <c r="A14" s="72">
        <v>10</v>
      </c>
      <c r="B14" s="71">
        <v>7</v>
      </c>
      <c r="C14" s="70">
        <f t="shared" si="0"/>
        <v>70</v>
      </c>
      <c r="D14" s="68">
        <f t="shared" si="1"/>
        <v>35</v>
      </c>
      <c r="E14" s="74">
        <f t="shared" si="2"/>
        <v>1.75</v>
      </c>
      <c r="F14" s="76">
        <f t="shared" si="3"/>
        <v>2.4500000000000002</v>
      </c>
      <c r="G14" s="81">
        <f t="shared" si="4"/>
        <v>3.5</v>
      </c>
      <c r="H14" s="12" t="s">
        <v>7</v>
      </c>
      <c r="I14" s="51">
        <v>2.15</v>
      </c>
      <c r="L14" s="66" t="s">
        <v>18</v>
      </c>
      <c r="M14" s="28" t="s">
        <v>34</v>
      </c>
      <c r="N14" s="23" t="s">
        <v>19</v>
      </c>
      <c r="O14" s="45">
        <v>126.95</v>
      </c>
      <c r="P14" s="29"/>
    </row>
    <row r="15" spans="1:19" ht="21.6" thickBot="1" x14ac:dyDescent="0.45">
      <c r="A15" s="5">
        <v>11</v>
      </c>
      <c r="B15" s="6">
        <v>7</v>
      </c>
      <c r="C15" s="6">
        <f t="shared" si="0"/>
        <v>77</v>
      </c>
      <c r="D15" s="38">
        <f t="shared" si="1"/>
        <v>38.5</v>
      </c>
      <c r="E15" s="7">
        <f t="shared" si="2"/>
        <v>1.925</v>
      </c>
      <c r="F15" s="7">
        <f t="shared" si="3"/>
        <v>2.6950000000000003</v>
      </c>
      <c r="G15" s="4">
        <f t="shared" si="4"/>
        <v>3.85</v>
      </c>
      <c r="I15" s="13"/>
      <c r="L15" s="67" t="s">
        <v>20</v>
      </c>
      <c r="M15" s="63" t="s">
        <v>35</v>
      </c>
      <c r="N15" s="30" t="s">
        <v>21</v>
      </c>
      <c r="O15" s="46">
        <v>203.95</v>
      </c>
      <c r="P15" s="31"/>
    </row>
    <row r="16" spans="1:19" x14ac:dyDescent="0.3">
      <c r="A16" s="2">
        <v>12</v>
      </c>
      <c r="B16" s="6">
        <v>7</v>
      </c>
      <c r="C16" s="3">
        <f t="shared" si="0"/>
        <v>84</v>
      </c>
      <c r="D16" s="38">
        <f t="shared" si="1"/>
        <v>42</v>
      </c>
      <c r="E16" s="7">
        <f t="shared" si="2"/>
        <v>2.1</v>
      </c>
      <c r="F16" s="7">
        <f t="shared" si="3"/>
        <v>2.9400000000000004</v>
      </c>
      <c r="G16" s="4">
        <f t="shared" si="4"/>
        <v>4.2</v>
      </c>
      <c r="I16" s="13"/>
      <c r="K16" s="39" t="s">
        <v>39</v>
      </c>
      <c r="L16" s="39"/>
      <c r="M16" s="39"/>
      <c r="N16" s="39"/>
      <c r="O16" s="39"/>
      <c r="P16" s="39"/>
      <c r="Q16" s="39"/>
      <c r="R16" s="39"/>
      <c r="S16" s="39"/>
    </row>
    <row r="17" spans="1:19" ht="15.6" customHeight="1" x14ac:dyDescent="0.3">
      <c r="A17" s="2">
        <v>13</v>
      </c>
      <c r="B17" s="6">
        <v>7</v>
      </c>
      <c r="C17" s="3">
        <f t="shared" si="0"/>
        <v>91</v>
      </c>
      <c r="D17" s="38">
        <f t="shared" si="1"/>
        <v>45.5</v>
      </c>
      <c r="E17" s="7">
        <f t="shared" si="2"/>
        <v>2.2749999999999999</v>
      </c>
      <c r="F17" s="7">
        <f t="shared" si="3"/>
        <v>3.1850000000000005</v>
      </c>
      <c r="G17" s="4">
        <f t="shared" si="4"/>
        <v>4.55</v>
      </c>
      <c r="I17" s="13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4.4" customHeight="1" thickBot="1" x14ac:dyDescent="0.35">
      <c r="A18" s="17">
        <v>14</v>
      </c>
      <c r="B18" s="6">
        <v>7</v>
      </c>
      <c r="C18" s="69">
        <f t="shared" si="0"/>
        <v>98</v>
      </c>
      <c r="D18" s="38">
        <f t="shared" si="1"/>
        <v>49</v>
      </c>
      <c r="E18" s="7">
        <f t="shared" si="2"/>
        <v>2.4500000000000002</v>
      </c>
      <c r="F18" s="7">
        <f t="shared" si="3"/>
        <v>3.43</v>
      </c>
      <c r="G18" s="75">
        <f t="shared" si="4"/>
        <v>4.9000000000000004</v>
      </c>
      <c r="I18" s="13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14.4" customHeight="1" thickBot="1" x14ac:dyDescent="0.35">
      <c r="A19" s="72">
        <v>15</v>
      </c>
      <c r="B19" s="71">
        <v>7</v>
      </c>
      <c r="C19" s="70">
        <f t="shared" si="0"/>
        <v>105</v>
      </c>
      <c r="D19" s="68">
        <f t="shared" si="1"/>
        <v>52.5</v>
      </c>
      <c r="E19" s="7">
        <f t="shared" si="2"/>
        <v>2.625</v>
      </c>
      <c r="F19" s="74">
        <f t="shared" si="3"/>
        <v>3.6750000000000003</v>
      </c>
      <c r="G19" s="77">
        <f t="shared" si="4"/>
        <v>5.25</v>
      </c>
      <c r="H19" s="12" t="s">
        <v>9</v>
      </c>
      <c r="I19" s="51">
        <v>4.25</v>
      </c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14.4" customHeight="1" x14ac:dyDescent="0.3">
      <c r="A20" s="5">
        <v>16</v>
      </c>
      <c r="B20" s="6">
        <v>7</v>
      </c>
      <c r="C20" s="6">
        <f t="shared" si="0"/>
        <v>112</v>
      </c>
      <c r="D20" s="38">
        <f t="shared" si="1"/>
        <v>56</v>
      </c>
      <c r="E20" s="7">
        <f t="shared" si="2"/>
        <v>2.8000000000000003</v>
      </c>
      <c r="F20" s="7">
        <f t="shared" si="3"/>
        <v>3.9200000000000004</v>
      </c>
      <c r="G20" s="7">
        <f t="shared" si="4"/>
        <v>5.6000000000000005</v>
      </c>
      <c r="I20" s="13"/>
      <c r="K20" s="39"/>
      <c r="L20" s="39"/>
      <c r="M20" s="39"/>
      <c r="N20" s="39"/>
      <c r="O20" s="39"/>
      <c r="P20" s="39"/>
      <c r="Q20" s="39"/>
      <c r="R20" s="39"/>
      <c r="S20" s="39"/>
    </row>
    <row r="21" spans="1:19" x14ac:dyDescent="0.3">
      <c r="A21" s="2">
        <v>17</v>
      </c>
      <c r="B21" s="6">
        <v>7</v>
      </c>
      <c r="C21" s="3">
        <f t="shared" si="0"/>
        <v>119</v>
      </c>
      <c r="D21" s="38">
        <f t="shared" si="1"/>
        <v>59.5</v>
      </c>
      <c r="E21" s="7">
        <f t="shared" si="2"/>
        <v>2.9750000000000001</v>
      </c>
      <c r="F21" s="7">
        <f t="shared" si="3"/>
        <v>4.165</v>
      </c>
      <c r="G21" s="4">
        <f t="shared" si="4"/>
        <v>5.95</v>
      </c>
      <c r="I21" s="13"/>
      <c r="K21" s="39"/>
      <c r="L21" s="39"/>
      <c r="M21" s="39"/>
      <c r="N21" s="39"/>
      <c r="O21" s="39"/>
      <c r="P21" s="39"/>
      <c r="Q21" s="39"/>
      <c r="R21" s="39"/>
      <c r="S21" s="39"/>
    </row>
    <row r="22" spans="1:19" x14ac:dyDescent="0.3">
      <c r="A22" s="2">
        <v>18</v>
      </c>
      <c r="B22" s="6">
        <v>7</v>
      </c>
      <c r="C22" s="3">
        <f t="shared" si="0"/>
        <v>126</v>
      </c>
      <c r="D22" s="38">
        <f t="shared" si="1"/>
        <v>63</v>
      </c>
      <c r="E22" s="7">
        <f t="shared" si="2"/>
        <v>3.1500000000000004</v>
      </c>
      <c r="F22" s="7">
        <f t="shared" si="3"/>
        <v>4.41</v>
      </c>
      <c r="G22" s="4">
        <f t="shared" si="4"/>
        <v>6.3000000000000007</v>
      </c>
      <c r="I22" s="13"/>
    </row>
    <row r="23" spans="1:19" x14ac:dyDescent="0.3">
      <c r="A23" s="2">
        <v>19</v>
      </c>
      <c r="B23" s="6">
        <v>7</v>
      </c>
      <c r="C23" s="3">
        <f t="shared" si="0"/>
        <v>133</v>
      </c>
      <c r="D23" s="38">
        <f t="shared" si="1"/>
        <v>66.5</v>
      </c>
      <c r="E23" s="7">
        <f t="shared" si="2"/>
        <v>3.3250000000000002</v>
      </c>
      <c r="F23" s="7">
        <f t="shared" si="3"/>
        <v>4.6550000000000002</v>
      </c>
      <c r="G23" s="4">
        <f t="shared" si="4"/>
        <v>6.65</v>
      </c>
      <c r="I23" s="13"/>
    </row>
    <row r="24" spans="1:19" x14ac:dyDescent="0.3">
      <c r="A24" s="2">
        <v>20</v>
      </c>
      <c r="B24" s="6">
        <v>7</v>
      </c>
      <c r="C24" s="3">
        <f t="shared" si="0"/>
        <v>140</v>
      </c>
      <c r="D24" s="38">
        <f t="shared" si="1"/>
        <v>70</v>
      </c>
      <c r="E24" s="7">
        <f t="shared" si="2"/>
        <v>3.5</v>
      </c>
      <c r="F24" s="7">
        <f t="shared" si="3"/>
        <v>4.9000000000000004</v>
      </c>
      <c r="G24" s="4">
        <f t="shared" si="4"/>
        <v>7</v>
      </c>
      <c r="I24" s="13"/>
    </row>
    <row r="25" spans="1:19" x14ac:dyDescent="0.3">
      <c r="A25" s="2">
        <v>21</v>
      </c>
      <c r="B25" s="6">
        <v>7</v>
      </c>
      <c r="C25" s="3">
        <f t="shared" si="0"/>
        <v>147</v>
      </c>
      <c r="D25" s="38">
        <f t="shared" si="1"/>
        <v>73.5</v>
      </c>
      <c r="E25" s="7">
        <f t="shared" si="2"/>
        <v>3.6750000000000003</v>
      </c>
      <c r="F25" s="7">
        <f t="shared" si="3"/>
        <v>5.1450000000000005</v>
      </c>
      <c r="G25" s="4">
        <f t="shared" si="4"/>
        <v>7.3500000000000005</v>
      </c>
      <c r="I25" s="13"/>
    </row>
    <row r="26" spans="1:19" x14ac:dyDescent="0.3">
      <c r="A26" s="2">
        <v>22</v>
      </c>
      <c r="B26" s="6">
        <v>7</v>
      </c>
      <c r="C26" s="3">
        <f t="shared" si="0"/>
        <v>154</v>
      </c>
      <c r="D26" s="38">
        <f t="shared" si="1"/>
        <v>77</v>
      </c>
      <c r="E26" s="7">
        <f t="shared" si="2"/>
        <v>3.85</v>
      </c>
      <c r="F26" s="7">
        <f t="shared" si="3"/>
        <v>5.3900000000000006</v>
      </c>
      <c r="G26" s="4">
        <f t="shared" si="4"/>
        <v>7.7</v>
      </c>
      <c r="I26" s="13"/>
    </row>
    <row r="27" spans="1:19" x14ac:dyDescent="0.3">
      <c r="A27" s="2">
        <v>23</v>
      </c>
      <c r="B27" s="6">
        <v>7</v>
      </c>
      <c r="C27" s="3">
        <f t="shared" si="0"/>
        <v>161</v>
      </c>
      <c r="D27" s="38">
        <f t="shared" si="1"/>
        <v>80.5</v>
      </c>
      <c r="E27" s="7">
        <f t="shared" si="2"/>
        <v>4.0250000000000004</v>
      </c>
      <c r="F27" s="7">
        <f t="shared" si="3"/>
        <v>5.6350000000000007</v>
      </c>
      <c r="G27" s="4">
        <f t="shared" si="4"/>
        <v>8.0500000000000007</v>
      </c>
      <c r="I27" s="13"/>
    </row>
    <row r="28" spans="1:19" ht="15" thickBot="1" x14ac:dyDescent="0.35">
      <c r="A28" s="17">
        <v>24</v>
      </c>
      <c r="B28" s="6">
        <v>7</v>
      </c>
      <c r="C28" s="69">
        <f t="shared" si="0"/>
        <v>168</v>
      </c>
      <c r="D28" s="38">
        <f t="shared" si="1"/>
        <v>84</v>
      </c>
      <c r="E28" s="7">
        <f t="shared" si="2"/>
        <v>4.2</v>
      </c>
      <c r="F28" s="7">
        <f t="shared" si="3"/>
        <v>5.8800000000000008</v>
      </c>
      <c r="G28" s="75">
        <f t="shared" si="4"/>
        <v>8.4</v>
      </c>
      <c r="I28" s="13"/>
    </row>
    <row r="29" spans="1:19" ht="15" thickBot="1" x14ac:dyDescent="0.35">
      <c r="A29" s="72">
        <v>25</v>
      </c>
      <c r="B29" s="71">
        <v>7</v>
      </c>
      <c r="C29" s="70">
        <f t="shared" si="0"/>
        <v>175</v>
      </c>
      <c r="D29" s="68">
        <f t="shared" si="1"/>
        <v>87.5</v>
      </c>
      <c r="E29" s="7">
        <f t="shared" si="2"/>
        <v>4.375</v>
      </c>
      <c r="F29" s="74">
        <f t="shared" si="3"/>
        <v>6.1250000000000009</v>
      </c>
      <c r="G29" s="77">
        <f t="shared" si="4"/>
        <v>8.75</v>
      </c>
      <c r="H29" s="12" t="s">
        <v>11</v>
      </c>
      <c r="I29" s="51">
        <v>7.4</v>
      </c>
    </row>
    <row r="30" spans="1:19" x14ac:dyDescent="0.3">
      <c r="A30" s="5">
        <v>26</v>
      </c>
      <c r="B30" s="6">
        <v>7</v>
      </c>
      <c r="C30" s="6">
        <f t="shared" si="0"/>
        <v>182</v>
      </c>
      <c r="D30" s="38">
        <f t="shared" si="1"/>
        <v>91</v>
      </c>
      <c r="E30" s="7">
        <f t="shared" si="2"/>
        <v>4.55</v>
      </c>
      <c r="F30" s="7">
        <f t="shared" si="3"/>
        <v>6.370000000000001</v>
      </c>
      <c r="G30" s="7">
        <f t="shared" si="4"/>
        <v>9.1</v>
      </c>
      <c r="I30" s="13"/>
    </row>
    <row r="31" spans="1:19" x14ac:dyDescent="0.3">
      <c r="A31" s="2">
        <v>27</v>
      </c>
      <c r="B31" s="6">
        <v>7</v>
      </c>
      <c r="C31" s="3">
        <f t="shared" si="0"/>
        <v>189</v>
      </c>
      <c r="D31" s="38">
        <f t="shared" si="1"/>
        <v>94.5</v>
      </c>
      <c r="E31" s="7">
        <f t="shared" si="2"/>
        <v>4.7250000000000005</v>
      </c>
      <c r="F31" s="7">
        <f t="shared" si="3"/>
        <v>6.6150000000000002</v>
      </c>
      <c r="G31" s="4">
        <f t="shared" si="4"/>
        <v>9.4500000000000011</v>
      </c>
      <c r="I31" s="13"/>
    </row>
    <row r="32" spans="1:19" x14ac:dyDescent="0.3">
      <c r="A32" s="2">
        <v>28</v>
      </c>
      <c r="B32" s="6">
        <v>7</v>
      </c>
      <c r="C32" s="3">
        <f t="shared" si="0"/>
        <v>196</v>
      </c>
      <c r="D32" s="38">
        <f t="shared" si="1"/>
        <v>98</v>
      </c>
      <c r="E32" s="7">
        <f t="shared" si="2"/>
        <v>4.9000000000000004</v>
      </c>
      <c r="F32" s="7">
        <f t="shared" si="3"/>
        <v>6.86</v>
      </c>
      <c r="G32" s="4">
        <f t="shared" si="4"/>
        <v>9.8000000000000007</v>
      </c>
      <c r="I32" s="13"/>
    </row>
    <row r="33" spans="1:9" x14ac:dyDescent="0.3">
      <c r="A33" s="2">
        <v>29</v>
      </c>
      <c r="B33" s="6">
        <v>7</v>
      </c>
      <c r="C33" s="3">
        <f t="shared" si="0"/>
        <v>203</v>
      </c>
      <c r="D33" s="38">
        <f t="shared" si="1"/>
        <v>101.5</v>
      </c>
      <c r="E33" s="7">
        <f t="shared" si="2"/>
        <v>5.0750000000000002</v>
      </c>
      <c r="F33" s="7">
        <f t="shared" si="3"/>
        <v>7.1050000000000004</v>
      </c>
      <c r="G33" s="4">
        <f t="shared" si="4"/>
        <v>10.15</v>
      </c>
      <c r="I33" s="13"/>
    </row>
    <row r="34" spans="1:9" x14ac:dyDescent="0.3">
      <c r="A34" s="2">
        <v>30</v>
      </c>
      <c r="B34" s="6">
        <v>7</v>
      </c>
      <c r="C34" s="3">
        <f t="shared" si="0"/>
        <v>210</v>
      </c>
      <c r="D34" s="38">
        <f t="shared" si="1"/>
        <v>105</v>
      </c>
      <c r="E34" s="7">
        <f t="shared" si="2"/>
        <v>5.25</v>
      </c>
      <c r="F34" s="7">
        <f t="shared" si="3"/>
        <v>7.3500000000000005</v>
      </c>
      <c r="G34" s="4">
        <f t="shared" si="4"/>
        <v>10.5</v>
      </c>
      <c r="I34" s="13"/>
    </row>
    <row r="35" spans="1:9" x14ac:dyDescent="0.3">
      <c r="A35" s="2">
        <v>31</v>
      </c>
      <c r="B35" s="6">
        <v>7</v>
      </c>
      <c r="C35" s="3">
        <f t="shared" si="0"/>
        <v>217</v>
      </c>
      <c r="D35" s="38">
        <f t="shared" si="1"/>
        <v>108.5</v>
      </c>
      <c r="E35" s="7">
        <f t="shared" si="2"/>
        <v>5.4250000000000007</v>
      </c>
      <c r="F35" s="7">
        <f t="shared" si="3"/>
        <v>7.5950000000000006</v>
      </c>
      <c r="G35" s="4">
        <f t="shared" si="4"/>
        <v>10.850000000000001</v>
      </c>
      <c r="I35" s="13"/>
    </row>
    <row r="36" spans="1:9" x14ac:dyDescent="0.3">
      <c r="A36" s="2">
        <v>32</v>
      </c>
      <c r="B36" s="6">
        <v>7</v>
      </c>
      <c r="C36" s="3">
        <f t="shared" si="0"/>
        <v>224</v>
      </c>
      <c r="D36" s="38">
        <f t="shared" si="1"/>
        <v>112</v>
      </c>
      <c r="E36" s="7">
        <f t="shared" si="2"/>
        <v>5.6000000000000005</v>
      </c>
      <c r="F36" s="7">
        <f t="shared" si="3"/>
        <v>7.8400000000000007</v>
      </c>
      <c r="G36" s="4">
        <f t="shared" si="4"/>
        <v>11.200000000000001</v>
      </c>
      <c r="I36" s="13"/>
    </row>
    <row r="37" spans="1:9" x14ac:dyDescent="0.3">
      <c r="A37" s="2">
        <v>33</v>
      </c>
      <c r="B37" s="6">
        <v>7</v>
      </c>
      <c r="C37" s="3">
        <f t="shared" si="0"/>
        <v>231</v>
      </c>
      <c r="D37" s="38">
        <f t="shared" si="1"/>
        <v>115.5</v>
      </c>
      <c r="E37" s="7">
        <f t="shared" si="2"/>
        <v>5.7750000000000004</v>
      </c>
      <c r="F37" s="7">
        <f t="shared" si="3"/>
        <v>8.0850000000000009</v>
      </c>
      <c r="G37" s="4">
        <f t="shared" si="4"/>
        <v>11.55</v>
      </c>
      <c r="I37" s="13"/>
    </row>
    <row r="38" spans="1:9" x14ac:dyDescent="0.3">
      <c r="A38" s="2">
        <v>34</v>
      </c>
      <c r="B38" s="6">
        <v>7</v>
      </c>
      <c r="C38" s="3">
        <f t="shared" si="0"/>
        <v>238</v>
      </c>
      <c r="D38" s="38">
        <f t="shared" si="1"/>
        <v>119</v>
      </c>
      <c r="E38" s="7">
        <f t="shared" si="2"/>
        <v>5.95</v>
      </c>
      <c r="F38" s="7">
        <f t="shared" si="3"/>
        <v>8.33</v>
      </c>
      <c r="G38" s="4">
        <f t="shared" si="4"/>
        <v>11.9</v>
      </c>
      <c r="I38" s="13"/>
    </row>
    <row r="39" spans="1:9" x14ac:dyDescent="0.3">
      <c r="A39" s="2">
        <v>35</v>
      </c>
      <c r="B39" s="6">
        <v>7</v>
      </c>
      <c r="C39" s="3">
        <f t="shared" si="0"/>
        <v>245</v>
      </c>
      <c r="D39" s="38">
        <f t="shared" si="1"/>
        <v>122.5</v>
      </c>
      <c r="E39" s="7">
        <f t="shared" si="2"/>
        <v>6.125</v>
      </c>
      <c r="F39" s="7">
        <f t="shared" si="3"/>
        <v>8.5750000000000011</v>
      </c>
      <c r="G39" s="4">
        <f t="shared" si="4"/>
        <v>12.25</v>
      </c>
      <c r="I39" s="13"/>
    </row>
    <row r="40" spans="1:9" x14ac:dyDescent="0.3">
      <c r="A40" s="2">
        <v>36</v>
      </c>
      <c r="B40" s="6">
        <v>7</v>
      </c>
      <c r="C40" s="3">
        <f t="shared" si="0"/>
        <v>252</v>
      </c>
      <c r="D40" s="38">
        <f t="shared" si="1"/>
        <v>126</v>
      </c>
      <c r="E40" s="7">
        <f t="shared" si="2"/>
        <v>6.3000000000000007</v>
      </c>
      <c r="F40" s="7">
        <f t="shared" si="3"/>
        <v>8.82</v>
      </c>
      <c r="G40" s="4">
        <f t="shared" si="4"/>
        <v>12.600000000000001</v>
      </c>
      <c r="I40" s="13"/>
    </row>
    <row r="41" spans="1:9" x14ac:dyDescent="0.3">
      <c r="A41" s="2">
        <v>37</v>
      </c>
      <c r="B41" s="6">
        <v>7</v>
      </c>
      <c r="C41" s="3">
        <f t="shared" si="0"/>
        <v>259</v>
      </c>
      <c r="D41" s="38">
        <f t="shared" si="1"/>
        <v>129.5</v>
      </c>
      <c r="E41" s="7">
        <f t="shared" si="2"/>
        <v>6.4750000000000005</v>
      </c>
      <c r="F41" s="7">
        <f t="shared" si="3"/>
        <v>9.0650000000000013</v>
      </c>
      <c r="G41" s="4">
        <f t="shared" si="4"/>
        <v>12.950000000000001</v>
      </c>
      <c r="I41" s="13"/>
    </row>
    <row r="42" spans="1:9" x14ac:dyDescent="0.3">
      <c r="A42" s="2">
        <v>38</v>
      </c>
      <c r="B42" s="6">
        <v>7</v>
      </c>
      <c r="C42" s="3">
        <f t="shared" si="0"/>
        <v>266</v>
      </c>
      <c r="D42" s="38">
        <f t="shared" si="1"/>
        <v>133</v>
      </c>
      <c r="E42" s="7">
        <f t="shared" si="2"/>
        <v>6.65</v>
      </c>
      <c r="F42" s="7">
        <f t="shared" si="3"/>
        <v>9.31</v>
      </c>
      <c r="G42" s="4">
        <f t="shared" si="4"/>
        <v>13.3</v>
      </c>
      <c r="I42" s="13"/>
    </row>
    <row r="43" spans="1:9" x14ac:dyDescent="0.3">
      <c r="A43" s="2">
        <v>39</v>
      </c>
      <c r="B43" s="6">
        <v>7</v>
      </c>
      <c r="C43" s="3">
        <f t="shared" si="0"/>
        <v>273</v>
      </c>
      <c r="D43" s="38">
        <f t="shared" si="1"/>
        <v>136.5</v>
      </c>
      <c r="E43" s="7">
        <f t="shared" si="2"/>
        <v>6.8250000000000002</v>
      </c>
      <c r="F43" s="7">
        <f t="shared" si="3"/>
        <v>9.5550000000000015</v>
      </c>
      <c r="G43" s="4">
        <f t="shared" si="4"/>
        <v>13.65</v>
      </c>
      <c r="I43" s="13"/>
    </row>
    <row r="44" spans="1:9" x14ac:dyDescent="0.3">
      <c r="A44" s="36">
        <v>40</v>
      </c>
      <c r="B44" s="6">
        <v>7</v>
      </c>
      <c r="C44" s="14">
        <f t="shared" si="0"/>
        <v>280</v>
      </c>
      <c r="D44" s="38">
        <f t="shared" si="1"/>
        <v>140</v>
      </c>
      <c r="E44" s="7">
        <f t="shared" si="2"/>
        <v>7</v>
      </c>
      <c r="F44" s="7">
        <f t="shared" si="3"/>
        <v>9.8000000000000007</v>
      </c>
      <c r="G44" s="32">
        <f t="shared" si="4"/>
        <v>14</v>
      </c>
      <c r="H44" s="12"/>
      <c r="I44" s="13"/>
    </row>
    <row r="45" spans="1:9" x14ac:dyDescent="0.3">
      <c r="A45" s="2">
        <v>41</v>
      </c>
      <c r="B45" s="6">
        <v>7</v>
      </c>
      <c r="C45" s="3">
        <f t="shared" si="0"/>
        <v>287</v>
      </c>
      <c r="D45" s="38">
        <f t="shared" si="1"/>
        <v>143.5</v>
      </c>
      <c r="E45" s="7">
        <f t="shared" si="2"/>
        <v>7.1750000000000007</v>
      </c>
      <c r="F45" s="7">
        <f t="shared" si="3"/>
        <v>10.045000000000002</v>
      </c>
      <c r="G45" s="4">
        <f t="shared" si="4"/>
        <v>14.350000000000001</v>
      </c>
      <c r="I45" s="13"/>
    </row>
    <row r="46" spans="1:9" x14ac:dyDescent="0.3">
      <c r="A46" s="2">
        <v>42</v>
      </c>
      <c r="B46" s="6">
        <v>7</v>
      </c>
      <c r="C46" s="3">
        <f t="shared" si="0"/>
        <v>294</v>
      </c>
      <c r="D46" s="38">
        <f t="shared" si="1"/>
        <v>147</v>
      </c>
      <c r="E46" s="7">
        <f t="shared" si="2"/>
        <v>7.3500000000000005</v>
      </c>
      <c r="F46" s="7">
        <f t="shared" si="3"/>
        <v>10.290000000000001</v>
      </c>
      <c r="G46" s="4">
        <f t="shared" si="4"/>
        <v>14.700000000000001</v>
      </c>
      <c r="I46" s="13"/>
    </row>
    <row r="47" spans="1:9" x14ac:dyDescent="0.3">
      <c r="A47" s="2">
        <v>43</v>
      </c>
      <c r="B47" s="6">
        <v>7</v>
      </c>
      <c r="C47" s="3">
        <f t="shared" si="0"/>
        <v>301</v>
      </c>
      <c r="D47" s="38">
        <f t="shared" si="1"/>
        <v>150.5</v>
      </c>
      <c r="E47" s="7">
        <f t="shared" si="2"/>
        <v>7.5250000000000004</v>
      </c>
      <c r="F47" s="7">
        <f t="shared" si="3"/>
        <v>10.535</v>
      </c>
      <c r="G47" s="4">
        <f t="shared" si="4"/>
        <v>15.05</v>
      </c>
      <c r="I47" s="13"/>
    </row>
    <row r="48" spans="1:9" ht="15" thickBot="1" x14ac:dyDescent="0.35">
      <c r="A48" s="17">
        <v>44</v>
      </c>
      <c r="B48" s="6">
        <v>7</v>
      </c>
      <c r="C48" s="3">
        <f t="shared" si="0"/>
        <v>308</v>
      </c>
      <c r="D48" s="38">
        <f t="shared" si="1"/>
        <v>154</v>
      </c>
      <c r="E48" s="7">
        <f t="shared" si="2"/>
        <v>7.7</v>
      </c>
      <c r="F48" s="7">
        <f t="shared" si="3"/>
        <v>10.780000000000001</v>
      </c>
      <c r="G48" s="4">
        <f t="shared" si="4"/>
        <v>15.4</v>
      </c>
      <c r="I48" s="13"/>
    </row>
    <row r="49" spans="1:9" ht="15" thickBot="1" x14ac:dyDescent="0.35">
      <c r="A49" s="72">
        <v>45</v>
      </c>
      <c r="B49" s="73">
        <v>7</v>
      </c>
      <c r="C49" s="20">
        <f t="shared" si="0"/>
        <v>315</v>
      </c>
      <c r="D49" s="38">
        <f t="shared" si="1"/>
        <v>157.5</v>
      </c>
      <c r="E49" s="7">
        <f t="shared" si="2"/>
        <v>7.875</v>
      </c>
      <c r="F49" s="7">
        <f t="shared" si="3"/>
        <v>11.025</v>
      </c>
      <c r="G49" s="4">
        <f t="shared" si="4"/>
        <v>15.75</v>
      </c>
      <c r="I49" s="13"/>
    </row>
    <row r="50" spans="1:9" x14ac:dyDescent="0.3">
      <c r="A50" s="5">
        <v>46</v>
      </c>
      <c r="B50" s="6">
        <v>7</v>
      </c>
      <c r="C50" s="3">
        <f t="shared" si="0"/>
        <v>322</v>
      </c>
      <c r="D50" s="38">
        <f t="shared" si="1"/>
        <v>161</v>
      </c>
      <c r="E50" s="7">
        <f t="shared" si="2"/>
        <v>8.0500000000000007</v>
      </c>
      <c r="F50" s="7">
        <f t="shared" si="3"/>
        <v>11.270000000000001</v>
      </c>
      <c r="G50" s="4">
        <f t="shared" si="4"/>
        <v>16.100000000000001</v>
      </c>
      <c r="I50" s="13"/>
    </row>
    <row r="51" spans="1:9" ht="15" thickBot="1" x14ac:dyDescent="0.35">
      <c r="A51" s="2">
        <v>47</v>
      </c>
      <c r="B51" s="6">
        <v>7</v>
      </c>
      <c r="C51" s="3">
        <f t="shared" si="0"/>
        <v>329</v>
      </c>
      <c r="D51" s="38">
        <f t="shared" si="1"/>
        <v>164.5</v>
      </c>
      <c r="E51" s="7">
        <f t="shared" si="2"/>
        <v>8.2249999999999996</v>
      </c>
      <c r="F51" s="7">
        <f t="shared" si="3"/>
        <v>11.515000000000001</v>
      </c>
      <c r="G51" s="4">
        <f t="shared" si="4"/>
        <v>16.45</v>
      </c>
      <c r="I51" s="13"/>
    </row>
    <row r="52" spans="1:9" ht="15" thickBot="1" x14ac:dyDescent="0.35">
      <c r="A52" s="2">
        <v>48</v>
      </c>
      <c r="B52" s="6">
        <v>7</v>
      </c>
      <c r="C52" s="3">
        <f t="shared" si="0"/>
        <v>336</v>
      </c>
      <c r="D52" s="38">
        <f t="shared" si="1"/>
        <v>168</v>
      </c>
      <c r="E52" s="7">
        <f t="shared" si="2"/>
        <v>8.4</v>
      </c>
      <c r="F52" s="7">
        <f t="shared" si="3"/>
        <v>11.760000000000002</v>
      </c>
      <c r="G52" s="75">
        <f t="shared" si="4"/>
        <v>16.8</v>
      </c>
      <c r="H52" s="12" t="s">
        <v>13</v>
      </c>
      <c r="I52" s="52">
        <v>13.4</v>
      </c>
    </row>
    <row r="53" spans="1:9" ht="15" thickBot="1" x14ac:dyDescent="0.35">
      <c r="A53" s="17">
        <v>49</v>
      </c>
      <c r="B53" s="6">
        <v>7</v>
      </c>
      <c r="C53" s="69">
        <f t="shared" si="0"/>
        <v>343</v>
      </c>
      <c r="D53" s="38">
        <f t="shared" si="1"/>
        <v>171.5</v>
      </c>
      <c r="E53" s="7">
        <f t="shared" si="2"/>
        <v>8.5750000000000011</v>
      </c>
      <c r="F53" s="74">
        <f t="shared" si="3"/>
        <v>12.005000000000001</v>
      </c>
      <c r="G53" s="76">
        <f t="shared" si="4"/>
        <v>17.150000000000002</v>
      </c>
      <c r="I53" s="13"/>
    </row>
    <row r="54" spans="1:9" ht="15" thickBot="1" x14ac:dyDescent="0.35">
      <c r="A54" s="72">
        <v>50</v>
      </c>
      <c r="B54" s="71">
        <v>7</v>
      </c>
      <c r="C54" s="70">
        <f t="shared" si="0"/>
        <v>350</v>
      </c>
      <c r="D54" s="68">
        <f t="shared" si="1"/>
        <v>175</v>
      </c>
      <c r="E54" s="7">
        <f t="shared" si="2"/>
        <v>8.75</v>
      </c>
      <c r="F54" s="7">
        <f t="shared" si="3"/>
        <v>12.250000000000002</v>
      </c>
      <c r="G54" s="7">
        <f t="shared" si="4"/>
        <v>17.5</v>
      </c>
      <c r="I54" s="13"/>
    </row>
    <row r="55" spans="1:9" x14ac:dyDescent="0.3">
      <c r="A55" s="5">
        <v>51</v>
      </c>
      <c r="B55" s="6">
        <v>7</v>
      </c>
      <c r="C55" s="6">
        <f t="shared" si="0"/>
        <v>357</v>
      </c>
      <c r="D55" s="38">
        <f t="shared" si="1"/>
        <v>178.5</v>
      </c>
      <c r="E55" s="7">
        <f t="shared" si="2"/>
        <v>8.9250000000000007</v>
      </c>
      <c r="F55" s="7">
        <f t="shared" si="3"/>
        <v>12.495000000000001</v>
      </c>
      <c r="G55" s="4">
        <f t="shared" si="4"/>
        <v>17.850000000000001</v>
      </c>
      <c r="I55" s="13"/>
    </row>
    <row r="56" spans="1:9" x14ac:dyDescent="0.3">
      <c r="A56" s="2">
        <v>52</v>
      </c>
      <c r="B56" s="6">
        <v>7</v>
      </c>
      <c r="C56" s="3">
        <f t="shared" si="0"/>
        <v>364</v>
      </c>
      <c r="D56" s="38">
        <f t="shared" si="1"/>
        <v>182</v>
      </c>
      <c r="E56" s="7">
        <f t="shared" si="2"/>
        <v>9.1</v>
      </c>
      <c r="F56" s="7">
        <f t="shared" si="3"/>
        <v>12.740000000000002</v>
      </c>
      <c r="G56" s="4">
        <f t="shared" si="4"/>
        <v>18.2</v>
      </c>
      <c r="I56" s="13"/>
    </row>
    <row r="57" spans="1:9" x14ac:dyDescent="0.3">
      <c r="A57" s="2">
        <v>53</v>
      </c>
      <c r="B57" s="6">
        <v>7</v>
      </c>
      <c r="C57" s="3">
        <f t="shared" si="0"/>
        <v>371</v>
      </c>
      <c r="D57" s="38">
        <f t="shared" si="1"/>
        <v>185.5</v>
      </c>
      <c r="E57" s="7">
        <f t="shared" si="2"/>
        <v>9.2750000000000004</v>
      </c>
      <c r="F57" s="7">
        <f t="shared" si="3"/>
        <v>12.985000000000001</v>
      </c>
      <c r="G57" s="4">
        <f t="shared" si="4"/>
        <v>18.55</v>
      </c>
      <c r="I57" s="13"/>
    </row>
    <row r="58" spans="1:9" x14ac:dyDescent="0.3">
      <c r="A58" s="2">
        <v>54</v>
      </c>
      <c r="B58" s="6">
        <v>7</v>
      </c>
      <c r="C58" s="3">
        <f t="shared" si="0"/>
        <v>378</v>
      </c>
      <c r="D58" s="38">
        <f t="shared" si="1"/>
        <v>189</v>
      </c>
      <c r="E58" s="7">
        <f t="shared" si="2"/>
        <v>9.4500000000000011</v>
      </c>
      <c r="F58" s="7">
        <f t="shared" si="3"/>
        <v>13.23</v>
      </c>
      <c r="G58" s="4">
        <f t="shared" si="4"/>
        <v>18.900000000000002</v>
      </c>
      <c r="I58" s="13"/>
    </row>
    <row r="59" spans="1:9" x14ac:dyDescent="0.3">
      <c r="A59" s="2">
        <v>55</v>
      </c>
      <c r="B59" s="6">
        <v>7</v>
      </c>
      <c r="C59" s="3">
        <f t="shared" si="0"/>
        <v>385</v>
      </c>
      <c r="D59" s="38">
        <f t="shared" si="1"/>
        <v>192.5</v>
      </c>
      <c r="E59" s="7">
        <f t="shared" si="2"/>
        <v>9.625</v>
      </c>
      <c r="F59" s="7">
        <f t="shared" si="3"/>
        <v>13.475000000000001</v>
      </c>
      <c r="G59" s="4">
        <f t="shared" si="4"/>
        <v>19.25</v>
      </c>
      <c r="I59" s="13"/>
    </row>
    <row r="60" spans="1:9" x14ac:dyDescent="0.3">
      <c r="A60" s="2">
        <v>56</v>
      </c>
      <c r="B60" s="6">
        <v>7</v>
      </c>
      <c r="C60" s="3">
        <f t="shared" si="0"/>
        <v>392</v>
      </c>
      <c r="D60" s="38">
        <f t="shared" si="1"/>
        <v>196</v>
      </c>
      <c r="E60" s="7">
        <f t="shared" si="2"/>
        <v>9.8000000000000007</v>
      </c>
      <c r="F60" s="7">
        <f t="shared" si="3"/>
        <v>13.72</v>
      </c>
      <c r="G60" s="4">
        <f t="shared" si="4"/>
        <v>19.600000000000001</v>
      </c>
      <c r="I60" s="13"/>
    </row>
    <row r="61" spans="1:9" x14ac:dyDescent="0.3">
      <c r="A61" s="2">
        <v>57</v>
      </c>
      <c r="B61" s="6">
        <v>7</v>
      </c>
      <c r="C61" s="3">
        <f t="shared" si="0"/>
        <v>399</v>
      </c>
      <c r="D61" s="38">
        <f t="shared" si="1"/>
        <v>199.5</v>
      </c>
      <c r="E61" s="7">
        <f t="shared" si="2"/>
        <v>9.9750000000000014</v>
      </c>
      <c r="F61" s="7">
        <f t="shared" si="3"/>
        <v>13.965000000000002</v>
      </c>
      <c r="G61" s="4">
        <f t="shared" si="4"/>
        <v>19.950000000000003</v>
      </c>
      <c r="I61" s="13"/>
    </row>
    <row r="62" spans="1:9" x14ac:dyDescent="0.3">
      <c r="A62" s="2">
        <v>58</v>
      </c>
      <c r="B62" s="6">
        <v>7</v>
      </c>
      <c r="C62" s="3">
        <f t="shared" si="0"/>
        <v>406</v>
      </c>
      <c r="D62" s="38">
        <f t="shared" si="1"/>
        <v>203</v>
      </c>
      <c r="E62" s="7">
        <f t="shared" si="2"/>
        <v>10.15</v>
      </c>
      <c r="F62" s="7">
        <f t="shared" si="3"/>
        <v>14.21</v>
      </c>
      <c r="G62" s="4">
        <f t="shared" si="4"/>
        <v>20.3</v>
      </c>
      <c r="I62" s="13"/>
    </row>
    <row r="63" spans="1:9" x14ac:dyDescent="0.3">
      <c r="A63" s="2">
        <v>59</v>
      </c>
      <c r="B63" s="6">
        <v>7</v>
      </c>
      <c r="C63" s="3">
        <f t="shared" si="0"/>
        <v>413</v>
      </c>
      <c r="D63" s="38">
        <f t="shared" si="1"/>
        <v>206.5</v>
      </c>
      <c r="E63" s="7">
        <f t="shared" si="2"/>
        <v>10.325000000000001</v>
      </c>
      <c r="F63" s="7">
        <f t="shared" si="3"/>
        <v>14.455000000000002</v>
      </c>
      <c r="G63" s="4">
        <f t="shared" si="4"/>
        <v>20.650000000000002</v>
      </c>
      <c r="I63" s="13"/>
    </row>
    <row r="64" spans="1:9" x14ac:dyDescent="0.3">
      <c r="A64" s="33">
        <v>60</v>
      </c>
      <c r="B64" s="6">
        <v>7</v>
      </c>
      <c r="C64" s="14">
        <f t="shared" si="0"/>
        <v>420</v>
      </c>
      <c r="D64" s="38">
        <f t="shared" si="1"/>
        <v>210</v>
      </c>
      <c r="E64" s="7">
        <f t="shared" si="2"/>
        <v>10.5</v>
      </c>
      <c r="F64" s="7">
        <f t="shared" si="3"/>
        <v>14.700000000000001</v>
      </c>
      <c r="G64" s="35">
        <f t="shared" si="4"/>
        <v>21</v>
      </c>
      <c r="H64" s="12"/>
      <c r="I64" s="13"/>
    </row>
    <row r="65" spans="1:9" x14ac:dyDescent="0.3">
      <c r="A65" s="2">
        <v>61</v>
      </c>
      <c r="B65" s="6">
        <v>7</v>
      </c>
      <c r="C65" s="3">
        <f t="shared" si="0"/>
        <v>427</v>
      </c>
      <c r="D65" s="38">
        <f t="shared" si="1"/>
        <v>213.5</v>
      </c>
      <c r="E65" s="7">
        <f t="shared" si="2"/>
        <v>10.675000000000001</v>
      </c>
      <c r="F65" s="7">
        <f t="shared" si="3"/>
        <v>14.945000000000002</v>
      </c>
      <c r="G65" s="4">
        <f t="shared" si="4"/>
        <v>21.35</v>
      </c>
      <c r="I65" s="13"/>
    </row>
    <row r="66" spans="1:9" x14ac:dyDescent="0.3">
      <c r="A66" s="2">
        <v>62</v>
      </c>
      <c r="B66" s="6">
        <v>7</v>
      </c>
      <c r="C66" s="3">
        <f t="shared" si="0"/>
        <v>434</v>
      </c>
      <c r="D66" s="38">
        <f t="shared" si="1"/>
        <v>217</v>
      </c>
      <c r="E66" s="7">
        <f t="shared" si="2"/>
        <v>10.850000000000001</v>
      </c>
      <c r="F66" s="7">
        <f t="shared" si="3"/>
        <v>15.190000000000001</v>
      </c>
      <c r="G66" s="4">
        <f t="shared" si="4"/>
        <v>21.700000000000003</v>
      </c>
      <c r="I66" s="13"/>
    </row>
    <row r="67" spans="1:9" x14ac:dyDescent="0.3">
      <c r="A67" s="2">
        <v>63</v>
      </c>
      <c r="B67" s="6">
        <v>7</v>
      </c>
      <c r="C67" s="3">
        <f t="shared" si="0"/>
        <v>441</v>
      </c>
      <c r="D67" s="38">
        <f t="shared" si="1"/>
        <v>220.5</v>
      </c>
      <c r="E67" s="7">
        <f t="shared" si="2"/>
        <v>11.025</v>
      </c>
      <c r="F67" s="7">
        <f t="shared" si="3"/>
        <v>15.435000000000002</v>
      </c>
      <c r="G67" s="4">
        <f t="shared" si="4"/>
        <v>22.05</v>
      </c>
      <c r="I67" s="13"/>
    </row>
    <row r="68" spans="1:9" x14ac:dyDescent="0.3">
      <c r="A68" s="2">
        <v>64</v>
      </c>
      <c r="B68" s="6">
        <v>7</v>
      </c>
      <c r="C68" s="3">
        <f t="shared" si="0"/>
        <v>448</v>
      </c>
      <c r="D68" s="38">
        <f t="shared" si="1"/>
        <v>224</v>
      </c>
      <c r="E68" s="7">
        <f t="shared" si="2"/>
        <v>11.200000000000001</v>
      </c>
      <c r="F68" s="7">
        <f t="shared" si="3"/>
        <v>15.680000000000001</v>
      </c>
      <c r="G68" s="4">
        <f t="shared" si="4"/>
        <v>22.400000000000002</v>
      </c>
      <c r="I68" s="13"/>
    </row>
    <row r="69" spans="1:9" x14ac:dyDescent="0.3">
      <c r="A69" s="2">
        <v>65</v>
      </c>
      <c r="B69" s="6">
        <v>7</v>
      </c>
      <c r="C69" s="3">
        <f t="shared" si="0"/>
        <v>455</v>
      </c>
      <c r="D69" s="38">
        <f t="shared" si="1"/>
        <v>227.5</v>
      </c>
      <c r="E69" s="7">
        <f t="shared" si="2"/>
        <v>11.375</v>
      </c>
      <c r="F69" s="7">
        <f t="shared" si="3"/>
        <v>15.925000000000001</v>
      </c>
      <c r="G69" s="4">
        <f t="shared" si="4"/>
        <v>22.75</v>
      </c>
      <c r="I69" s="13"/>
    </row>
    <row r="70" spans="1:9" x14ac:dyDescent="0.3">
      <c r="A70" s="2">
        <v>66</v>
      </c>
      <c r="B70" s="6">
        <v>7</v>
      </c>
      <c r="C70" s="3">
        <f t="shared" ref="C70:C133" si="5">SUM(A70*B70)</f>
        <v>462</v>
      </c>
      <c r="D70" s="38">
        <f t="shared" ref="D70:D133" si="6">SUM(C70/2)</f>
        <v>231</v>
      </c>
      <c r="E70" s="7">
        <f t="shared" ref="E70:E133" si="7">SUM(D70*0.05)</f>
        <v>11.55</v>
      </c>
      <c r="F70" s="7">
        <f t="shared" ref="F70:F133" si="8">SUM(D70*0.07)</f>
        <v>16.170000000000002</v>
      </c>
      <c r="G70" s="4">
        <f t="shared" ref="G70:G133" si="9">SUM(D70*0.1)</f>
        <v>23.1</v>
      </c>
      <c r="I70" s="13"/>
    </row>
    <row r="71" spans="1:9" x14ac:dyDescent="0.3">
      <c r="A71" s="2">
        <v>67</v>
      </c>
      <c r="B71" s="6">
        <v>7</v>
      </c>
      <c r="C71" s="3">
        <f t="shared" si="5"/>
        <v>469</v>
      </c>
      <c r="D71" s="38">
        <f t="shared" si="6"/>
        <v>234.5</v>
      </c>
      <c r="E71" s="7">
        <f t="shared" si="7"/>
        <v>11.725000000000001</v>
      </c>
      <c r="F71" s="7">
        <f t="shared" si="8"/>
        <v>16.415000000000003</v>
      </c>
      <c r="G71" s="4">
        <f t="shared" si="9"/>
        <v>23.450000000000003</v>
      </c>
      <c r="I71" s="13"/>
    </row>
    <row r="72" spans="1:9" x14ac:dyDescent="0.3">
      <c r="A72" s="2">
        <v>68</v>
      </c>
      <c r="B72" s="6">
        <v>7</v>
      </c>
      <c r="C72" s="3">
        <f t="shared" si="5"/>
        <v>476</v>
      </c>
      <c r="D72" s="38">
        <f t="shared" si="6"/>
        <v>238</v>
      </c>
      <c r="E72" s="7">
        <f t="shared" si="7"/>
        <v>11.9</v>
      </c>
      <c r="F72" s="7">
        <f t="shared" si="8"/>
        <v>16.66</v>
      </c>
      <c r="G72" s="4">
        <f t="shared" si="9"/>
        <v>23.8</v>
      </c>
      <c r="I72" s="13"/>
    </row>
    <row r="73" spans="1:9" x14ac:dyDescent="0.3">
      <c r="A73" s="2">
        <v>69</v>
      </c>
      <c r="B73" s="6">
        <v>7</v>
      </c>
      <c r="C73" s="3">
        <f t="shared" si="5"/>
        <v>483</v>
      </c>
      <c r="D73" s="38">
        <f t="shared" si="6"/>
        <v>241.5</v>
      </c>
      <c r="E73" s="7">
        <f t="shared" si="7"/>
        <v>12.075000000000001</v>
      </c>
      <c r="F73" s="7">
        <f t="shared" si="8"/>
        <v>16.905000000000001</v>
      </c>
      <c r="G73" s="4">
        <f t="shared" si="9"/>
        <v>24.150000000000002</v>
      </c>
      <c r="I73" s="13"/>
    </row>
    <row r="74" spans="1:9" x14ac:dyDescent="0.3">
      <c r="A74" s="2">
        <v>70</v>
      </c>
      <c r="B74" s="6">
        <v>7</v>
      </c>
      <c r="C74" s="3">
        <f t="shared" si="5"/>
        <v>490</v>
      </c>
      <c r="D74" s="38">
        <f t="shared" si="6"/>
        <v>245</v>
      </c>
      <c r="E74" s="7">
        <f t="shared" si="7"/>
        <v>12.25</v>
      </c>
      <c r="F74" s="7">
        <f t="shared" si="8"/>
        <v>17.150000000000002</v>
      </c>
      <c r="G74" s="4">
        <f t="shared" si="9"/>
        <v>24.5</v>
      </c>
      <c r="I74" s="13"/>
    </row>
    <row r="75" spans="1:9" x14ac:dyDescent="0.3">
      <c r="A75" s="2">
        <v>71</v>
      </c>
      <c r="B75" s="6">
        <v>7</v>
      </c>
      <c r="C75" s="3">
        <f t="shared" si="5"/>
        <v>497</v>
      </c>
      <c r="D75" s="38">
        <f t="shared" si="6"/>
        <v>248.5</v>
      </c>
      <c r="E75" s="7">
        <f t="shared" si="7"/>
        <v>12.425000000000001</v>
      </c>
      <c r="F75" s="7">
        <f t="shared" si="8"/>
        <v>17.395000000000003</v>
      </c>
      <c r="G75" s="4">
        <f t="shared" si="9"/>
        <v>24.85</v>
      </c>
      <c r="I75" s="13"/>
    </row>
    <row r="76" spans="1:9" x14ac:dyDescent="0.3">
      <c r="A76" s="2">
        <v>72</v>
      </c>
      <c r="B76" s="6">
        <v>7</v>
      </c>
      <c r="C76" s="3">
        <f t="shared" si="5"/>
        <v>504</v>
      </c>
      <c r="D76" s="38">
        <f t="shared" si="6"/>
        <v>252</v>
      </c>
      <c r="E76" s="7">
        <f t="shared" si="7"/>
        <v>12.600000000000001</v>
      </c>
      <c r="F76" s="7">
        <f t="shared" si="8"/>
        <v>17.64</v>
      </c>
      <c r="G76" s="4">
        <f t="shared" si="9"/>
        <v>25.200000000000003</v>
      </c>
      <c r="I76" s="13"/>
    </row>
    <row r="77" spans="1:9" x14ac:dyDescent="0.3">
      <c r="A77" s="2">
        <v>73</v>
      </c>
      <c r="B77" s="6">
        <v>7</v>
      </c>
      <c r="C77" s="3">
        <f t="shared" si="5"/>
        <v>511</v>
      </c>
      <c r="D77" s="38">
        <f t="shared" si="6"/>
        <v>255.5</v>
      </c>
      <c r="E77" s="7">
        <f t="shared" si="7"/>
        <v>12.775</v>
      </c>
      <c r="F77" s="7">
        <f t="shared" si="8"/>
        <v>17.885000000000002</v>
      </c>
      <c r="G77" s="4">
        <f t="shared" si="9"/>
        <v>25.55</v>
      </c>
      <c r="I77" s="13"/>
    </row>
    <row r="78" spans="1:9" x14ac:dyDescent="0.3">
      <c r="A78" s="2">
        <v>74</v>
      </c>
      <c r="B78" s="6">
        <v>7</v>
      </c>
      <c r="C78" s="3">
        <f t="shared" si="5"/>
        <v>518</v>
      </c>
      <c r="D78" s="38">
        <f t="shared" si="6"/>
        <v>259</v>
      </c>
      <c r="E78" s="7">
        <f t="shared" si="7"/>
        <v>12.950000000000001</v>
      </c>
      <c r="F78" s="7">
        <f t="shared" si="8"/>
        <v>18.130000000000003</v>
      </c>
      <c r="G78" s="4">
        <f t="shared" si="9"/>
        <v>25.900000000000002</v>
      </c>
      <c r="I78" s="13"/>
    </row>
    <row r="79" spans="1:9" x14ac:dyDescent="0.3">
      <c r="A79" s="2">
        <v>75</v>
      </c>
      <c r="B79" s="6">
        <v>7</v>
      </c>
      <c r="C79" s="3">
        <f t="shared" si="5"/>
        <v>525</v>
      </c>
      <c r="D79" s="38">
        <f t="shared" si="6"/>
        <v>262.5</v>
      </c>
      <c r="E79" s="7">
        <f t="shared" si="7"/>
        <v>13.125</v>
      </c>
      <c r="F79" s="7">
        <f t="shared" si="8"/>
        <v>18.375</v>
      </c>
      <c r="G79" s="4">
        <f t="shared" si="9"/>
        <v>26.25</v>
      </c>
      <c r="I79" s="13"/>
    </row>
    <row r="80" spans="1:9" x14ac:dyDescent="0.3">
      <c r="A80" s="2">
        <v>76</v>
      </c>
      <c r="B80" s="6">
        <v>7</v>
      </c>
      <c r="C80" s="3">
        <f t="shared" si="5"/>
        <v>532</v>
      </c>
      <c r="D80" s="38">
        <f t="shared" si="6"/>
        <v>266</v>
      </c>
      <c r="E80" s="7">
        <f t="shared" si="7"/>
        <v>13.3</v>
      </c>
      <c r="F80" s="7">
        <f t="shared" si="8"/>
        <v>18.62</v>
      </c>
      <c r="G80" s="4">
        <f t="shared" si="9"/>
        <v>26.6</v>
      </c>
      <c r="I80" s="13"/>
    </row>
    <row r="81" spans="1:9" x14ac:dyDescent="0.3">
      <c r="A81" s="2">
        <v>77</v>
      </c>
      <c r="B81" s="6">
        <v>7</v>
      </c>
      <c r="C81" s="3">
        <f t="shared" si="5"/>
        <v>539</v>
      </c>
      <c r="D81" s="38">
        <f t="shared" si="6"/>
        <v>269.5</v>
      </c>
      <c r="E81" s="7">
        <f t="shared" si="7"/>
        <v>13.475000000000001</v>
      </c>
      <c r="F81" s="7">
        <f t="shared" si="8"/>
        <v>18.865000000000002</v>
      </c>
      <c r="G81" s="4">
        <f t="shared" si="9"/>
        <v>26.950000000000003</v>
      </c>
      <c r="I81" s="13"/>
    </row>
    <row r="82" spans="1:9" x14ac:dyDescent="0.3">
      <c r="A82" s="2">
        <v>78</v>
      </c>
      <c r="B82" s="6">
        <v>7</v>
      </c>
      <c r="C82" s="3">
        <f t="shared" si="5"/>
        <v>546</v>
      </c>
      <c r="D82" s="38">
        <f t="shared" si="6"/>
        <v>273</v>
      </c>
      <c r="E82" s="7">
        <f t="shared" si="7"/>
        <v>13.65</v>
      </c>
      <c r="F82" s="7">
        <f t="shared" si="8"/>
        <v>19.110000000000003</v>
      </c>
      <c r="G82" s="4">
        <f t="shared" si="9"/>
        <v>27.3</v>
      </c>
      <c r="I82" s="13"/>
    </row>
    <row r="83" spans="1:9" x14ac:dyDescent="0.3">
      <c r="A83" s="2">
        <v>79</v>
      </c>
      <c r="B83" s="6">
        <v>7</v>
      </c>
      <c r="C83" s="3">
        <f t="shared" si="5"/>
        <v>553</v>
      </c>
      <c r="D83" s="38">
        <f t="shared" si="6"/>
        <v>276.5</v>
      </c>
      <c r="E83" s="7">
        <f t="shared" si="7"/>
        <v>13.825000000000001</v>
      </c>
      <c r="F83" s="7">
        <f t="shared" si="8"/>
        <v>19.355</v>
      </c>
      <c r="G83" s="4">
        <f t="shared" si="9"/>
        <v>27.650000000000002</v>
      </c>
      <c r="I83" s="13"/>
    </row>
    <row r="84" spans="1:9" x14ac:dyDescent="0.3">
      <c r="A84" s="2">
        <v>80</v>
      </c>
      <c r="B84" s="6">
        <v>7</v>
      </c>
      <c r="C84" s="3">
        <f t="shared" si="5"/>
        <v>560</v>
      </c>
      <c r="D84" s="38">
        <f t="shared" si="6"/>
        <v>280</v>
      </c>
      <c r="E84" s="7">
        <f t="shared" si="7"/>
        <v>14</v>
      </c>
      <c r="F84" s="7">
        <f t="shared" si="8"/>
        <v>19.600000000000001</v>
      </c>
      <c r="G84" s="4">
        <f t="shared" si="9"/>
        <v>28</v>
      </c>
      <c r="I84" s="13"/>
    </row>
    <row r="85" spans="1:9" x14ac:dyDescent="0.3">
      <c r="A85" s="2">
        <v>81</v>
      </c>
      <c r="B85" s="6">
        <v>7</v>
      </c>
      <c r="C85" s="3">
        <f t="shared" si="5"/>
        <v>567</v>
      </c>
      <c r="D85" s="38">
        <f t="shared" si="6"/>
        <v>283.5</v>
      </c>
      <c r="E85" s="7">
        <f t="shared" si="7"/>
        <v>14.175000000000001</v>
      </c>
      <c r="F85" s="7">
        <f t="shared" si="8"/>
        <v>19.845000000000002</v>
      </c>
      <c r="G85" s="4">
        <f t="shared" si="9"/>
        <v>28.35</v>
      </c>
      <c r="I85" s="13"/>
    </row>
    <row r="86" spans="1:9" x14ac:dyDescent="0.3">
      <c r="A86" s="2">
        <v>82</v>
      </c>
      <c r="B86" s="6">
        <v>7</v>
      </c>
      <c r="C86" s="3">
        <f t="shared" si="5"/>
        <v>574</v>
      </c>
      <c r="D86" s="38">
        <f t="shared" si="6"/>
        <v>287</v>
      </c>
      <c r="E86" s="7">
        <f t="shared" si="7"/>
        <v>14.350000000000001</v>
      </c>
      <c r="F86" s="7">
        <f t="shared" si="8"/>
        <v>20.090000000000003</v>
      </c>
      <c r="G86" s="4">
        <f t="shared" si="9"/>
        <v>28.700000000000003</v>
      </c>
      <c r="I86" s="13"/>
    </row>
    <row r="87" spans="1:9" x14ac:dyDescent="0.3">
      <c r="A87" s="2">
        <v>83</v>
      </c>
      <c r="B87" s="6">
        <v>7</v>
      </c>
      <c r="C87" s="3">
        <f t="shared" si="5"/>
        <v>581</v>
      </c>
      <c r="D87" s="38">
        <f t="shared" si="6"/>
        <v>290.5</v>
      </c>
      <c r="E87" s="7">
        <f t="shared" si="7"/>
        <v>14.525</v>
      </c>
      <c r="F87" s="7">
        <f t="shared" si="8"/>
        <v>20.335000000000001</v>
      </c>
      <c r="G87" s="4">
        <f t="shared" si="9"/>
        <v>29.05</v>
      </c>
      <c r="I87" s="13"/>
    </row>
    <row r="88" spans="1:9" x14ac:dyDescent="0.3">
      <c r="A88" s="2">
        <v>84</v>
      </c>
      <c r="B88" s="6">
        <v>7</v>
      </c>
      <c r="C88" s="3">
        <f t="shared" si="5"/>
        <v>588</v>
      </c>
      <c r="D88" s="38">
        <f t="shared" si="6"/>
        <v>294</v>
      </c>
      <c r="E88" s="7">
        <f t="shared" si="7"/>
        <v>14.700000000000001</v>
      </c>
      <c r="F88" s="7">
        <f t="shared" si="8"/>
        <v>20.580000000000002</v>
      </c>
      <c r="G88" s="4">
        <f t="shared" si="9"/>
        <v>29.400000000000002</v>
      </c>
      <c r="I88" s="13"/>
    </row>
    <row r="89" spans="1:9" x14ac:dyDescent="0.3">
      <c r="A89" s="34">
        <v>85</v>
      </c>
      <c r="B89" s="6">
        <v>7</v>
      </c>
      <c r="C89" s="20">
        <f t="shared" si="5"/>
        <v>595</v>
      </c>
      <c r="D89" s="38">
        <f t="shared" si="6"/>
        <v>297.5</v>
      </c>
      <c r="E89" s="7">
        <f t="shared" si="7"/>
        <v>14.875</v>
      </c>
      <c r="F89" s="7">
        <f t="shared" si="8"/>
        <v>20.825000000000003</v>
      </c>
      <c r="G89" s="4">
        <f t="shared" si="9"/>
        <v>29.75</v>
      </c>
      <c r="I89" s="13"/>
    </row>
    <row r="90" spans="1:9" x14ac:dyDescent="0.3">
      <c r="A90" s="2">
        <v>86</v>
      </c>
      <c r="B90" s="6">
        <v>7</v>
      </c>
      <c r="C90" s="3">
        <f t="shared" si="5"/>
        <v>602</v>
      </c>
      <c r="D90" s="38">
        <f t="shared" si="6"/>
        <v>301</v>
      </c>
      <c r="E90" s="7">
        <f t="shared" si="7"/>
        <v>15.05</v>
      </c>
      <c r="F90" s="7">
        <f t="shared" si="8"/>
        <v>21.07</v>
      </c>
      <c r="G90" s="4">
        <f t="shared" si="9"/>
        <v>30.1</v>
      </c>
      <c r="I90" s="13"/>
    </row>
    <row r="91" spans="1:9" ht="15" thickBot="1" x14ac:dyDescent="0.35">
      <c r="A91" s="2">
        <v>87</v>
      </c>
      <c r="B91" s="6">
        <v>7</v>
      </c>
      <c r="C91" s="3">
        <f t="shared" si="5"/>
        <v>609</v>
      </c>
      <c r="D91" s="38">
        <f t="shared" si="6"/>
        <v>304.5</v>
      </c>
      <c r="E91" s="7">
        <f t="shared" si="7"/>
        <v>15.225000000000001</v>
      </c>
      <c r="F91" s="7">
        <f t="shared" si="8"/>
        <v>21.315000000000001</v>
      </c>
      <c r="G91" s="4">
        <f t="shared" si="9"/>
        <v>30.450000000000003</v>
      </c>
      <c r="I91" s="13"/>
    </row>
    <row r="92" spans="1:9" ht="15" thickBot="1" x14ac:dyDescent="0.35">
      <c r="A92" s="2">
        <v>88</v>
      </c>
      <c r="B92" s="6">
        <v>7</v>
      </c>
      <c r="C92" s="3">
        <f t="shared" si="5"/>
        <v>616</v>
      </c>
      <c r="D92" s="38">
        <f t="shared" si="6"/>
        <v>308</v>
      </c>
      <c r="E92" s="7">
        <f t="shared" si="7"/>
        <v>15.4</v>
      </c>
      <c r="F92" s="7">
        <f t="shared" si="8"/>
        <v>21.560000000000002</v>
      </c>
      <c r="G92" s="11">
        <f t="shared" si="9"/>
        <v>30.8</v>
      </c>
      <c r="H92" s="12" t="s">
        <v>22</v>
      </c>
      <c r="I92" s="52">
        <v>22.4</v>
      </c>
    </row>
    <row r="93" spans="1:9" x14ac:dyDescent="0.3">
      <c r="A93" s="2">
        <v>89</v>
      </c>
      <c r="B93" s="6">
        <v>7</v>
      </c>
      <c r="C93" s="3">
        <f t="shared" si="5"/>
        <v>623</v>
      </c>
      <c r="D93" s="38">
        <f t="shared" si="6"/>
        <v>311.5</v>
      </c>
      <c r="E93" s="7">
        <f t="shared" si="7"/>
        <v>15.575000000000001</v>
      </c>
      <c r="F93" s="7">
        <f t="shared" si="8"/>
        <v>21.805000000000003</v>
      </c>
      <c r="G93" s="4">
        <f t="shared" si="9"/>
        <v>31.150000000000002</v>
      </c>
      <c r="I93" s="13"/>
    </row>
    <row r="94" spans="1:9" x14ac:dyDescent="0.3">
      <c r="A94" s="2">
        <v>90</v>
      </c>
      <c r="B94" s="6">
        <v>7</v>
      </c>
      <c r="C94" s="3">
        <f t="shared" si="5"/>
        <v>630</v>
      </c>
      <c r="D94" s="38">
        <f t="shared" si="6"/>
        <v>315</v>
      </c>
      <c r="E94" s="7">
        <f t="shared" si="7"/>
        <v>15.75</v>
      </c>
      <c r="F94" s="7">
        <f t="shared" si="8"/>
        <v>22.05</v>
      </c>
      <c r="G94" s="4">
        <f t="shared" si="9"/>
        <v>31.5</v>
      </c>
      <c r="I94" s="13"/>
    </row>
    <row r="95" spans="1:9" x14ac:dyDescent="0.3">
      <c r="A95" s="2">
        <v>91</v>
      </c>
      <c r="B95" s="6">
        <v>7</v>
      </c>
      <c r="C95" s="3">
        <f t="shared" si="5"/>
        <v>637</v>
      </c>
      <c r="D95" s="38">
        <f t="shared" si="6"/>
        <v>318.5</v>
      </c>
      <c r="E95" s="7">
        <f t="shared" si="7"/>
        <v>15.925000000000001</v>
      </c>
      <c r="F95" s="7">
        <f t="shared" si="8"/>
        <v>22.295000000000002</v>
      </c>
      <c r="G95" s="4">
        <f t="shared" si="9"/>
        <v>31.85</v>
      </c>
      <c r="I95" s="13"/>
    </row>
    <row r="96" spans="1:9" x14ac:dyDescent="0.3">
      <c r="A96" s="2">
        <v>92</v>
      </c>
      <c r="B96" s="6">
        <v>7</v>
      </c>
      <c r="C96" s="3">
        <f t="shared" si="5"/>
        <v>644</v>
      </c>
      <c r="D96" s="38">
        <f t="shared" si="6"/>
        <v>322</v>
      </c>
      <c r="E96" s="7">
        <f t="shared" si="7"/>
        <v>16.100000000000001</v>
      </c>
      <c r="F96" s="7">
        <f t="shared" si="8"/>
        <v>22.540000000000003</v>
      </c>
      <c r="G96" s="4">
        <f t="shared" si="9"/>
        <v>32.200000000000003</v>
      </c>
      <c r="I96" s="13"/>
    </row>
    <row r="97" spans="1:9" x14ac:dyDescent="0.3">
      <c r="A97" s="2">
        <v>93</v>
      </c>
      <c r="B97" s="6">
        <v>7</v>
      </c>
      <c r="C97" s="3">
        <f t="shared" si="5"/>
        <v>651</v>
      </c>
      <c r="D97" s="38">
        <f t="shared" si="6"/>
        <v>325.5</v>
      </c>
      <c r="E97" s="7">
        <f t="shared" si="7"/>
        <v>16.275000000000002</v>
      </c>
      <c r="F97" s="7">
        <f t="shared" si="8"/>
        <v>22.785000000000004</v>
      </c>
      <c r="G97" s="4">
        <f t="shared" si="9"/>
        <v>32.550000000000004</v>
      </c>
      <c r="I97" s="13"/>
    </row>
    <row r="98" spans="1:9" x14ac:dyDescent="0.3">
      <c r="A98" s="2">
        <v>94</v>
      </c>
      <c r="B98" s="6">
        <v>7</v>
      </c>
      <c r="C98" s="3">
        <f t="shared" si="5"/>
        <v>658</v>
      </c>
      <c r="D98" s="38">
        <f t="shared" si="6"/>
        <v>329</v>
      </c>
      <c r="E98" s="7">
        <f t="shared" si="7"/>
        <v>16.45</v>
      </c>
      <c r="F98" s="7">
        <f t="shared" si="8"/>
        <v>23.03</v>
      </c>
      <c r="G98" s="4">
        <f t="shared" si="9"/>
        <v>32.9</v>
      </c>
      <c r="I98" s="13"/>
    </row>
    <row r="99" spans="1:9" x14ac:dyDescent="0.3">
      <c r="A99" s="2">
        <v>95</v>
      </c>
      <c r="B99" s="6">
        <v>7</v>
      </c>
      <c r="C99" s="3">
        <f t="shared" si="5"/>
        <v>665</v>
      </c>
      <c r="D99" s="38">
        <f t="shared" si="6"/>
        <v>332.5</v>
      </c>
      <c r="E99" s="7">
        <f t="shared" si="7"/>
        <v>16.625</v>
      </c>
      <c r="F99" s="7">
        <f t="shared" si="8"/>
        <v>23.275000000000002</v>
      </c>
      <c r="G99" s="4">
        <f t="shared" si="9"/>
        <v>33.25</v>
      </c>
      <c r="I99" s="13"/>
    </row>
    <row r="100" spans="1:9" x14ac:dyDescent="0.3">
      <c r="A100" s="2">
        <v>96</v>
      </c>
      <c r="B100" s="6">
        <v>7</v>
      </c>
      <c r="C100" s="3">
        <f t="shared" si="5"/>
        <v>672</v>
      </c>
      <c r="D100" s="38">
        <f t="shared" si="6"/>
        <v>336</v>
      </c>
      <c r="E100" s="7">
        <f t="shared" si="7"/>
        <v>16.8</v>
      </c>
      <c r="F100" s="7">
        <f t="shared" si="8"/>
        <v>23.520000000000003</v>
      </c>
      <c r="G100" s="4">
        <f t="shared" si="9"/>
        <v>33.6</v>
      </c>
      <c r="I100" s="13"/>
    </row>
    <row r="101" spans="1:9" x14ac:dyDescent="0.3">
      <c r="A101" s="2">
        <v>97</v>
      </c>
      <c r="B101" s="6">
        <v>7</v>
      </c>
      <c r="C101" s="3">
        <f t="shared" si="5"/>
        <v>679</v>
      </c>
      <c r="D101" s="38">
        <f t="shared" si="6"/>
        <v>339.5</v>
      </c>
      <c r="E101" s="7">
        <f t="shared" si="7"/>
        <v>16.975000000000001</v>
      </c>
      <c r="F101" s="7">
        <f t="shared" si="8"/>
        <v>23.765000000000001</v>
      </c>
      <c r="G101" s="4">
        <f t="shared" si="9"/>
        <v>33.950000000000003</v>
      </c>
      <c r="I101" s="13"/>
    </row>
    <row r="102" spans="1:9" x14ac:dyDescent="0.3">
      <c r="A102" s="2">
        <v>98</v>
      </c>
      <c r="B102" s="6">
        <v>7</v>
      </c>
      <c r="C102" s="3">
        <f t="shared" si="5"/>
        <v>686</v>
      </c>
      <c r="D102" s="38">
        <f t="shared" si="6"/>
        <v>343</v>
      </c>
      <c r="E102" s="7">
        <f t="shared" si="7"/>
        <v>17.150000000000002</v>
      </c>
      <c r="F102" s="7">
        <f t="shared" si="8"/>
        <v>24.01</v>
      </c>
      <c r="G102" s="4">
        <f t="shared" si="9"/>
        <v>34.300000000000004</v>
      </c>
      <c r="I102" s="13"/>
    </row>
    <row r="103" spans="1:9" x14ac:dyDescent="0.3">
      <c r="A103" s="2">
        <v>99</v>
      </c>
      <c r="B103" s="6">
        <v>7</v>
      </c>
      <c r="C103" s="3">
        <f t="shared" si="5"/>
        <v>693</v>
      </c>
      <c r="D103" s="38">
        <f t="shared" si="6"/>
        <v>346.5</v>
      </c>
      <c r="E103" s="7">
        <f t="shared" si="7"/>
        <v>17.324999999999999</v>
      </c>
      <c r="F103" s="7">
        <f t="shared" si="8"/>
        <v>24.255000000000003</v>
      </c>
      <c r="G103" s="4">
        <f t="shared" si="9"/>
        <v>34.65</v>
      </c>
      <c r="I103" s="13"/>
    </row>
    <row r="104" spans="1:9" x14ac:dyDescent="0.3">
      <c r="A104" s="2">
        <v>100</v>
      </c>
      <c r="B104" s="6">
        <v>7</v>
      </c>
      <c r="C104" s="3">
        <f t="shared" si="5"/>
        <v>700</v>
      </c>
      <c r="D104" s="38">
        <f t="shared" si="6"/>
        <v>350</v>
      </c>
      <c r="E104" s="7">
        <f t="shared" si="7"/>
        <v>17.5</v>
      </c>
      <c r="F104" s="7">
        <f t="shared" si="8"/>
        <v>24.500000000000004</v>
      </c>
      <c r="G104" s="4">
        <f t="shared" si="9"/>
        <v>35</v>
      </c>
      <c r="I104" s="13"/>
    </row>
    <row r="105" spans="1:9" x14ac:dyDescent="0.3">
      <c r="A105" s="2">
        <v>101</v>
      </c>
      <c r="B105" s="6">
        <v>7</v>
      </c>
      <c r="C105" s="3">
        <f t="shared" si="5"/>
        <v>707</v>
      </c>
      <c r="D105" s="38">
        <f t="shared" si="6"/>
        <v>353.5</v>
      </c>
      <c r="E105" s="7">
        <f t="shared" si="7"/>
        <v>17.675000000000001</v>
      </c>
      <c r="F105" s="7">
        <f t="shared" si="8"/>
        <v>24.745000000000001</v>
      </c>
      <c r="G105" s="4">
        <f t="shared" si="9"/>
        <v>35.35</v>
      </c>
      <c r="I105" s="13"/>
    </row>
    <row r="106" spans="1:9" x14ac:dyDescent="0.3">
      <c r="A106" s="2">
        <v>102</v>
      </c>
      <c r="B106" s="6">
        <v>7</v>
      </c>
      <c r="C106" s="3">
        <f t="shared" si="5"/>
        <v>714</v>
      </c>
      <c r="D106" s="38">
        <f t="shared" si="6"/>
        <v>357</v>
      </c>
      <c r="E106" s="7">
        <f t="shared" si="7"/>
        <v>17.850000000000001</v>
      </c>
      <c r="F106" s="7">
        <f t="shared" si="8"/>
        <v>24.990000000000002</v>
      </c>
      <c r="G106" s="4">
        <f t="shared" si="9"/>
        <v>35.700000000000003</v>
      </c>
      <c r="I106" s="13"/>
    </row>
    <row r="107" spans="1:9" x14ac:dyDescent="0.3">
      <c r="A107" s="2">
        <v>103</v>
      </c>
      <c r="B107" s="6">
        <v>7</v>
      </c>
      <c r="C107" s="3">
        <f t="shared" si="5"/>
        <v>721</v>
      </c>
      <c r="D107" s="38">
        <f t="shared" si="6"/>
        <v>360.5</v>
      </c>
      <c r="E107" s="7">
        <f t="shared" si="7"/>
        <v>18.025000000000002</v>
      </c>
      <c r="F107" s="7">
        <f t="shared" si="8"/>
        <v>25.235000000000003</v>
      </c>
      <c r="G107" s="4">
        <f t="shared" si="9"/>
        <v>36.050000000000004</v>
      </c>
      <c r="I107" s="13"/>
    </row>
    <row r="108" spans="1:9" x14ac:dyDescent="0.3">
      <c r="A108" s="2">
        <v>104</v>
      </c>
      <c r="B108" s="6">
        <v>7</v>
      </c>
      <c r="C108" s="3">
        <f t="shared" si="5"/>
        <v>728</v>
      </c>
      <c r="D108" s="38">
        <f t="shared" si="6"/>
        <v>364</v>
      </c>
      <c r="E108" s="7">
        <f t="shared" si="7"/>
        <v>18.2</v>
      </c>
      <c r="F108" s="7">
        <f t="shared" si="8"/>
        <v>25.480000000000004</v>
      </c>
      <c r="G108" s="4">
        <f t="shared" si="9"/>
        <v>36.4</v>
      </c>
      <c r="I108" s="13"/>
    </row>
    <row r="109" spans="1:9" x14ac:dyDescent="0.3">
      <c r="A109" s="2">
        <v>105</v>
      </c>
      <c r="B109" s="6">
        <v>7</v>
      </c>
      <c r="C109" s="3">
        <f t="shared" si="5"/>
        <v>735</v>
      </c>
      <c r="D109" s="38">
        <f t="shared" si="6"/>
        <v>367.5</v>
      </c>
      <c r="E109" s="7">
        <f t="shared" si="7"/>
        <v>18.375</v>
      </c>
      <c r="F109" s="7">
        <f t="shared" si="8"/>
        <v>25.725000000000001</v>
      </c>
      <c r="G109" s="4">
        <f t="shared" si="9"/>
        <v>36.75</v>
      </c>
      <c r="I109" s="13"/>
    </row>
    <row r="110" spans="1:9" x14ac:dyDescent="0.3">
      <c r="A110" s="2">
        <v>106</v>
      </c>
      <c r="B110" s="6">
        <v>7</v>
      </c>
      <c r="C110" s="3">
        <f t="shared" si="5"/>
        <v>742</v>
      </c>
      <c r="D110" s="38">
        <f t="shared" si="6"/>
        <v>371</v>
      </c>
      <c r="E110" s="7">
        <f t="shared" si="7"/>
        <v>18.55</v>
      </c>
      <c r="F110" s="7">
        <f t="shared" si="8"/>
        <v>25.970000000000002</v>
      </c>
      <c r="G110" s="4">
        <f t="shared" si="9"/>
        <v>37.1</v>
      </c>
      <c r="I110" s="13"/>
    </row>
    <row r="111" spans="1:9" x14ac:dyDescent="0.3">
      <c r="A111" s="2">
        <v>107</v>
      </c>
      <c r="B111" s="6">
        <v>7</v>
      </c>
      <c r="C111" s="3">
        <f t="shared" si="5"/>
        <v>749</v>
      </c>
      <c r="D111" s="38">
        <f t="shared" si="6"/>
        <v>374.5</v>
      </c>
      <c r="E111" s="7">
        <f t="shared" si="7"/>
        <v>18.725000000000001</v>
      </c>
      <c r="F111" s="7">
        <f t="shared" si="8"/>
        <v>26.215000000000003</v>
      </c>
      <c r="G111" s="4">
        <f t="shared" si="9"/>
        <v>37.450000000000003</v>
      </c>
      <c r="I111" s="13"/>
    </row>
    <row r="112" spans="1:9" x14ac:dyDescent="0.3">
      <c r="A112" s="2">
        <v>108</v>
      </c>
      <c r="B112" s="6">
        <v>7</v>
      </c>
      <c r="C112" s="3">
        <f t="shared" si="5"/>
        <v>756</v>
      </c>
      <c r="D112" s="38">
        <f t="shared" si="6"/>
        <v>378</v>
      </c>
      <c r="E112" s="7">
        <f t="shared" si="7"/>
        <v>18.900000000000002</v>
      </c>
      <c r="F112" s="7">
        <f t="shared" si="8"/>
        <v>26.46</v>
      </c>
      <c r="G112" s="4">
        <f t="shared" si="9"/>
        <v>37.800000000000004</v>
      </c>
      <c r="I112" s="13"/>
    </row>
    <row r="113" spans="1:9" x14ac:dyDescent="0.3">
      <c r="A113" s="2">
        <v>109</v>
      </c>
      <c r="B113" s="6">
        <v>7</v>
      </c>
      <c r="C113" s="3">
        <f t="shared" si="5"/>
        <v>763</v>
      </c>
      <c r="D113" s="38">
        <f t="shared" si="6"/>
        <v>381.5</v>
      </c>
      <c r="E113" s="7">
        <f t="shared" si="7"/>
        <v>19.074999999999999</v>
      </c>
      <c r="F113" s="7">
        <f t="shared" si="8"/>
        <v>26.705000000000002</v>
      </c>
      <c r="G113" s="4">
        <f t="shared" si="9"/>
        <v>38.15</v>
      </c>
      <c r="I113" s="13"/>
    </row>
    <row r="114" spans="1:9" x14ac:dyDescent="0.3">
      <c r="A114" s="37">
        <v>110</v>
      </c>
      <c r="B114" s="6">
        <v>7</v>
      </c>
      <c r="C114" s="14">
        <f t="shared" si="5"/>
        <v>770</v>
      </c>
      <c r="D114" s="38">
        <f t="shared" si="6"/>
        <v>385</v>
      </c>
      <c r="E114" s="7">
        <f t="shared" si="7"/>
        <v>19.25</v>
      </c>
      <c r="F114" s="7">
        <f t="shared" si="8"/>
        <v>26.950000000000003</v>
      </c>
      <c r="G114" s="35">
        <f t="shared" si="9"/>
        <v>38.5</v>
      </c>
      <c r="H114" s="12"/>
      <c r="I114" s="13"/>
    </row>
    <row r="115" spans="1:9" x14ac:dyDescent="0.3">
      <c r="A115" s="2">
        <v>111</v>
      </c>
      <c r="B115" s="6">
        <v>7</v>
      </c>
      <c r="C115" s="3">
        <f t="shared" si="5"/>
        <v>777</v>
      </c>
      <c r="D115" s="38">
        <f t="shared" si="6"/>
        <v>388.5</v>
      </c>
      <c r="E115" s="7">
        <f t="shared" si="7"/>
        <v>19.425000000000001</v>
      </c>
      <c r="F115" s="7">
        <f t="shared" si="8"/>
        <v>27.195000000000004</v>
      </c>
      <c r="G115" s="4">
        <f t="shared" si="9"/>
        <v>38.85</v>
      </c>
      <c r="I115" s="13"/>
    </row>
    <row r="116" spans="1:9" x14ac:dyDescent="0.3">
      <c r="A116" s="2">
        <v>112</v>
      </c>
      <c r="B116" s="6">
        <v>7</v>
      </c>
      <c r="C116" s="3">
        <f t="shared" si="5"/>
        <v>784</v>
      </c>
      <c r="D116" s="38">
        <f t="shared" si="6"/>
        <v>392</v>
      </c>
      <c r="E116" s="7">
        <f t="shared" si="7"/>
        <v>19.600000000000001</v>
      </c>
      <c r="F116" s="7">
        <f t="shared" si="8"/>
        <v>27.44</v>
      </c>
      <c r="G116" s="4">
        <f t="shared" si="9"/>
        <v>39.200000000000003</v>
      </c>
      <c r="I116" s="13"/>
    </row>
    <row r="117" spans="1:9" x14ac:dyDescent="0.3">
      <c r="A117" s="2">
        <v>113</v>
      </c>
      <c r="B117" s="6">
        <v>7</v>
      </c>
      <c r="C117" s="3">
        <f t="shared" si="5"/>
        <v>791</v>
      </c>
      <c r="D117" s="38">
        <f t="shared" si="6"/>
        <v>395.5</v>
      </c>
      <c r="E117" s="7">
        <f t="shared" si="7"/>
        <v>19.775000000000002</v>
      </c>
      <c r="F117" s="7">
        <f t="shared" si="8"/>
        <v>27.685000000000002</v>
      </c>
      <c r="G117" s="4">
        <f t="shared" si="9"/>
        <v>39.550000000000004</v>
      </c>
      <c r="I117" s="13"/>
    </row>
    <row r="118" spans="1:9" x14ac:dyDescent="0.3">
      <c r="A118" s="2">
        <v>114</v>
      </c>
      <c r="B118" s="6">
        <v>7</v>
      </c>
      <c r="C118" s="3">
        <f t="shared" si="5"/>
        <v>798</v>
      </c>
      <c r="D118" s="38">
        <f t="shared" si="6"/>
        <v>399</v>
      </c>
      <c r="E118" s="7">
        <f t="shared" si="7"/>
        <v>19.950000000000003</v>
      </c>
      <c r="F118" s="7">
        <f t="shared" si="8"/>
        <v>27.930000000000003</v>
      </c>
      <c r="G118" s="4">
        <f t="shared" si="9"/>
        <v>39.900000000000006</v>
      </c>
      <c r="I118" s="13"/>
    </row>
    <row r="119" spans="1:9" x14ac:dyDescent="0.3">
      <c r="A119" s="2">
        <v>115</v>
      </c>
      <c r="B119" s="6">
        <v>7</v>
      </c>
      <c r="C119" s="3">
        <f t="shared" si="5"/>
        <v>805</v>
      </c>
      <c r="D119" s="38">
        <f t="shared" si="6"/>
        <v>402.5</v>
      </c>
      <c r="E119" s="7">
        <f t="shared" si="7"/>
        <v>20.125</v>
      </c>
      <c r="F119" s="7">
        <f t="shared" si="8"/>
        <v>28.175000000000004</v>
      </c>
      <c r="G119" s="4">
        <f t="shared" si="9"/>
        <v>40.25</v>
      </c>
      <c r="I119" s="13"/>
    </row>
    <row r="120" spans="1:9" x14ac:dyDescent="0.3">
      <c r="A120" s="2">
        <v>116</v>
      </c>
      <c r="B120" s="6">
        <v>7</v>
      </c>
      <c r="C120" s="3">
        <f t="shared" si="5"/>
        <v>812</v>
      </c>
      <c r="D120" s="38">
        <f t="shared" si="6"/>
        <v>406</v>
      </c>
      <c r="E120" s="7">
        <f t="shared" si="7"/>
        <v>20.3</v>
      </c>
      <c r="F120" s="7">
        <f t="shared" si="8"/>
        <v>28.42</v>
      </c>
      <c r="G120" s="4">
        <f t="shared" si="9"/>
        <v>40.6</v>
      </c>
      <c r="I120" s="13"/>
    </row>
    <row r="121" spans="1:9" x14ac:dyDescent="0.3">
      <c r="A121" s="2">
        <v>117</v>
      </c>
      <c r="B121" s="6">
        <v>7</v>
      </c>
      <c r="C121" s="3">
        <f t="shared" si="5"/>
        <v>819</v>
      </c>
      <c r="D121" s="38">
        <f t="shared" si="6"/>
        <v>409.5</v>
      </c>
      <c r="E121" s="7">
        <f t="shared" si="7"/>
        <v>20.475000000000001</v>
      </c>
      <c r="F121" s="7">
        <f t="shared" si="8"/>
        <v>28.665000000000003</v>
      </c>
      <c r="G121" s="4">
        <f t="shared" si="9"/>
        <v>40.950000000000003</v>
      </c>
      <c r="I121" s="13"/>
    </row>
    <row r="122" spans="1:9" x14ac:dyDescent="0.3">
      <c r="A122" s="2">
        <v>118</v>
      </c>
      <c r="B122" s="6">
        <v>7</v>
      </c>
      <c r="C122" s="3">
        <f t="shared" si="5"/>
        <v>826</v>
      </c>
      <c r="D122" s="38">
        <f t="shared" si="6"/>
        <v>413</v>
      </c>
      <c r="E122" s="7">
        <f t="shared" si="7"/>
        <v>20.650000000000002</v>
      </c>
      <c r="F122" s="7">
        <f t="shared" si="8"/>
        <v>28.910000000000004</v>
      </c>
      <c r="G122" s="4">
        <f t="shared" si="9"/>
        <v>41.300000000000004</v>
      </c>
      <c r="I122" s="13"/>
    </row>
    <row r="123" spans="1:9" x14ac:dyDescent="0.3">
      <c r="A123" s="2">
        <v>119</v>
      </c>
      <c r="B123" s="6">
        <v>7</v>
      </c>
      <c r="C123" s="3">
        <f t="shared" si="5"/>
        <v>833</v>
      </c>
      <c r="D123" s="38">
        <f t="shared" si="6"/>
        <v>416.5</v>
      </c>
      <c r="E123" s="7">
        <f t="shared" si="7"/>
        <v>20.825000000000003</v>
      </c>
      <c r="F123" s="7">
        <f t="shared" si="8"/>
        <v>29.155000000000001</v>
      </c>
      <c r="G123" s="4">
        <f t="shared" si="9"/>
        <v>41.650000000000006</v>
      </c>
      <c r="I123" s="13"/>
    </row>
    <row r="124" spans="1:9" x14ac:dyDescent="0.3">
      <c r="A124" s="2">
        <v>120</v>
      </c>
      <c r="B124" s="6">
        <v>7</v>
      </c>
      <c r="C124" s="3">
        <f t="shared" si="5"/>
        <v>840</v>
      </c>
      <c r="D124" s="38">
        <f t="shared" si="6"/>
        <v>420</v>
      </c>
      <c r="E124" s="7">
        <f t="shared" si="7"/>
        <v>21</v>
      </c>
      <c r="F124" s="7">
        <f t="shared" si="8"/>
        <v>29.400000000000002</v>
      </c>
      <c r="G124" s="4">
        <f t="shared" si="9"/>
        <v>42</v>
      </c>
      <c r="I124" s="13"/>
    </row>
    <row r="125" spans="1:9" x14ac:dyDescent="0.3">
      <c r="A125" s="2">
        <v>121</v>
      </c>
      <c r="B125" s="6">
        <v>7</v>
      </c>
      <c r="C125" s="3">
        <f t="shared" si="5"/>
        <v>847</v>
      </c>
      <c r="D125" s="38">
        <f t="shared" si="6"/>
        <v>423.5</v>
      </c>
      <c r="E125" s="7">
        <f t="shared" si="7"/>
        <v>21.175000000000001</v>
      </c>
      <c r="F125" s="7">
        <f t="shared" si="8"/>
        <v>29.645000000000003</v>
      </c>
      <c r="G125" s="4">
        <f t="shared" si="9"/>
        <v>42.35</v>
      </c>
      <c r="I125" s="13"/>
    </row>
    <row r="126" spans="1:9" x14ac:dyDescent="0.3">
      <c r="A126" s="2">
        <v>122</v>
      </c>
      <c r="B126" s="6">
        <v>7</v>
      </c>
      <c r="C126" s="3">
        <f t="shared" si="5"/>
        <v>854</v>
      </c>
      <c r="D126" s="38">
        <f t="shared" si="6"/>
        <v>427</v>
      </c>
      <c r="E126" s="7">
        <f t="shared" si="7"/>
        <v>21.35</v>
      </c>
      <c r="F126" s="7">
        <f t="shared" si="8"/>
        <v>29.890000000000004</v>
      </c>
      <c r="G126" s="4">
        <f t="shared" si="9"/>
        <v>42.7</v>
      </c>
      <c r="I126" s="13"/>
    </row>
    <row r="127" spans="1:9" x14ac:dyDescent="0.3">
      <c r="A127" s="2">
        <v>123</v>
      </c>
      <c r="B127" s="6">
        <v>7</v>
      </c>
      <c r="C127" s="3">
        <f t="shared" si="5"/>
        <v>861</v>
      </c>
      <c r="D127" s="38">
        <f t="shared" si="6"/>
        <v>430.5</v>
      </c>
      <c r="E127" s="7">
        <f t="shared" si="7"/>
        <v>21.525000000000002</v>
      </c>
      <c r="F127" s="7">
        <f t="shared" si="8"/>
        <v>30.135000000000002</v>
      </c>
      <c r="G127" s="4">
        <f t="shared" si="9"/>
        <v>43.050000000000004</v>
      </c>
      <c r="I127" s="13"/>
    </row>
    <row r="128" spans="1:9" x14ac:dyDescent="0.3">
      <c r="A128" s="2">
        <v>124</v>
      </c>
      <c r="B128" s="6">
        <v>7</v>
      </c>
      <c r="C128" s="3">
        <f t="shared" si="5"/>
        <v>868</v>
      </c>
      <c r="D128" s="38">
        <f t="shared" si="6"/>
        <v>434</v>
      </c>
      <c r="E128" s="7">
        <f t="shared" si="7"/>
        <v>21.700000000000003</v>
      </c>
      <c r="F128" s="7">
        <f t="shared" si="8"/>
        <v>30.380000000000003</v>
      </c>
      <c r="G128" s="4">
        <f t="shared" si="9"/>
        <v>43.400000000000006</v>
      </c>
      <c r="I128" s="13"/>
    </row>
    <row r="129" spans="1:9" x14ac:dyDescent="0.3">
      <c r="A129" s="2">
        <v>125</v>
      </c>
      <c r="B129" s="6">
        <v>7</v>
      </c>
      <c r="C129" s="3">
        <f t="shared" si="5"/>
        <v>875</v>
      </c>
      <c r="D129" s="38">
        <f t="shared" si="6"/>
        <v>437.5</v>
      </c>
      <c r="E129" s="7">
        <f t="shared" si="7"/>
        <v>21.875</v>
      </c>
      <c r="F129" s="7">
        <f t="shared" si="8"/>
        <v>30.625000000000004</v>
      </c>
      <c r="G129" s="4">
        <f t="shared" si="9"/>
        <v>43.75</v>
      </c>
      <c r="I129" s="13"/>
    </row>
    <row r="130" spans="1:9" x14ac:dyDescent="0.3">
      <c r="A130" s="2">
        <v>126</v>
      </c>
      <c r="B130" s="6">
        <v>7</v>
      </c>
      <c r="C130" s="3">
        <f t="shared" si="5"/>
        <v>882</v>
      </c>
      <c r="D130" s="38">
        <f t="shared" si="6"/>
        <v>441</v>
      </c>
      <c r="E130" s="7">
        <f t="shared" si="7"/>
        <v>22.05</v>
      </c>
      <c r="F130" s="7">
        <f t="shared" si="8"/>
        <v>30.870000000000005</v>
      </c>
      <c r="G130" s="4">
        <f t="shared" si="9"/>
        <v>44.1</v>
      </c>
      <c r="I130" s="13"/>
    </row>
    <row r="131" spans="1:9" x14ac:dyDescent="0.3">
      <c r="A131" s="2">
        <v>127</v>
      </c>
      <c r="B131" s="6">
        <v>7</v>
      </c>
      <c r="C131" s="3">
        <f t="shared" si="5"/>
        <v>889</v>
      </c>
      <c r="D131" s="38">
        <f t="shared" si="6"/>
        <v>444.5</v>
      </c>
      <c r="E131" s="7">
        <f t="shared" si="7"/>
        <v>22.225000000000001</v>
      </c>
      <c r="F131" s="7">
        <f t="shared" si="8"/>
        <v>31.115000000000002</v>
      </c>
      <c r="G131" s="4">
        <f t="shared" si="9"/>
        <v>44.45</v>
      </c>
      <c r="I131" s="13"/>
    </row>
    <row r="132" spans="1:9" x14ac:dyDescent="0.3">
      <c r="A132" s="2">
        <v>128</v>
      </c>
      <c r="B132" s="6">
        <v>7</v>
      </c>
      <c r="C132" s="3">
        <f t="shared" si="5"/>
        <v>896</v>
      </c>
      <c r="D132" s="38">
        <f t="shared" si="6"/>
        <v>448</v>
      </c>
      <c r="E132" s="7">
        <f t="shared" si="7"/>
        <v>22.400000000000002</v>
      </c>
      <c r="F132" s="7">
        <f t="shared" si="8"/>
        <v>31.360000000000003</v>
      </c>
      <c r="G132" s="4">
        <f t="shared" si="9"/>
        <v>44.800000000000004</v>
      </c>
      <c r="I132" s="13"/>
    </row>
    <row r="133" spans="1:9" x14ac:dyDescent="0.3">
      <c r="A133" s="2">
        <v>129</v>
      </c>
      <c r="B133" s="6">
        <v>7</v>
      </c>
      <c r="C133" s="3">
        <f t="shared" si="5"/>
        <v>903</v>
      </c>
      <c r="D133" s="38">
        <f t="shared" si="6"/>
        <v>451.5</v>
      </c>
      <c r="E133" s="7">
        <f t="shared" si="7"/>
        <v>22.575000000000003</v>
      </c>
      <c r="F133" s="7">
        <f t="shared" si="8"/>
        <v>31.605000000000004</v>
      </c>
      <c r="G133" s="4">
        <f t="shared" si="9"/>
        <v>45.150000000000006</v>
      </c>
      <c r="I133" s="13"/>
    </row>
    <row r="134" spans="1:9" x14ac:dyDescent="0.3">
      <c r="A134" s="2">
        <v>130</v>
      </c>
      <c r="B134" s="6">
        <v>7</v>
      </c>
      <c r="C134" s="3">
        <f t="shared" ref="C134:C197" si="10">SUM(A134*B134)</f>
        <v>910</v>
      </c>
      <c r="D134" s="38">
        <f t="shared" ref="D134:D197" si="11">SUM(C134/2)</f>
        <v>455</v>
      </c>
      <c r="E134" s="7">
        <f t="shared" ref="E134:E197" si="12">SUM(D134*0.05)</f>
        <v>22.75</v>
      </c>
      <c r="F134" s="7">
        <f t="shared" ref="F134:F197" si="13">SUM(D134*0.07)</f>
        <v>31.85</v>
      </c>
      <c r="G134" s="4">
        <f t="shared" ref="G134:G197" si="14">SUM(D134*0.1)</f>
        <v>45.5</v>
      </c>
      <c r="I134" s="13"/>
    </row>
    <row r="135" spans="1:9" x14ac:dyDescent="0.3">
      <c r="A135" s="2">
        <v>131</v>
      </c>
      <c r="B135" s="6">
        <v>7</v>
      </c>
      <c r="C135" s="3">
        <f t="shared" si="10"/>
        <v>917</v>
      </c>
      <c r="D135" s="38">
        <f t="shared" si="11"/>
        <v>458.5</v>
      </c>
      <c r="E135" s="7">
        <f t="shared" si="12"/>
        <v>22.925000000000001</v>
      </c>
      <c r="F135" s="7">
        <f t="shared" si="13"/>
        <v>32.095000000000006</v>
      </c>
      <c r="G135" s="4">
        <f t="shared" si="14"/>
        <v>45.85</v>
      </c>
      <c r="I135" s="13"/>
    </row>
    <row r="136" spans="1:9" x14ac:dyDescent="0.3">
      <c r="A136" s="2">
        <v>132</v>
      </c>
      <c r="B136" s="6">
        <v>7</v>
      </c>
      <c r="C136" s="3">
        <f t="shared" si="10"/>
        <v>924</v>
      </c>
      <c r="D136" s="38">
        <f t="shared" si="11"/>
        <v>462</v>
      </c>
      <c r="E136" s="7">
        <f t="shared" si="12"/>
        <v>23.1</v>
      </c>
      <c r="F136" s="7">
        <f t="shared" si="13"/>
        <v>32.340000000000003</v>
      </c>
      <c r="G136" s="4">
        <f t="shared" si="14"/>
        <v>46.2</v>
      </c>
      <c r="I136" s="13"/>
    </row>
    <row r="137" spans="1:9" x14ac:dyDescent="0.3">
      <c r="A137" s="2">
        <v>133</v>
      </c>
      <c r="B137" s="6">
        <v>7</v>
      </c>
      <c r="C137" s="3">
        <f t="shared" si="10"/>
        <v>931</v>
      </c>
      <c r="D137" s="38">
        <f t="shared" si="11"/>
        <v>465.5</v>
      </c>
      <c r="E137" s="7">
        <f t="shared" si="12"/>
        <v>23.275000000000002</v>
      </c>
      <c r="F137" s="7">
        <f t="shared" si="13"/>
        <v>32.585000000000001</v>
      </c>
      <c r="G137" s="4">
        <f t="shared" si="14"/>
        <v>46.550000000000004</v>
      </c>
      <c r="I137" s="13"/>
    </row>
    <row r="138" spans="1:9" x14ac:dyDescent="0.3">
      <c r="A138" s="2">
        <v>134</v>
      </c>
      <c r="B138" s="6">
        <v>7</v>
      </c>
      <c r="C138" s="3">
        <f t="shared" si="10"/>
        <v>938</v>
      </c>
      <c r="D138" s="38">
        <f t="shared" si="11"/>
        <v>469</v>
      </c>
      <c r="E138" s="7">
        <f t="shared" si="12"/>
        <v>23.450000000000003</v>
      </c>
      <c r="F138" s="7">
        <f t="shared" si="13"/>
        <v>32.830000000000005</v>
      </c>
      <c r="G138" s="4">
        <f t="shared" si="14"/>
        <v>46.900000000000006</v>
      </c>
      <c r="I138" s="13"/>
    </row>
    <row r="139" spans="1:9" x14ac:dyDescent="0.3">
      <c r="A139" s="2">
        <v>135</v>
      </c>
      <c r="B139" s="6">
        <v>7</v>
      </c>
      <c r="C139" s="3">
        <f t="shared" si="10"/>
        <v>945</v>
      </c>
      <c r="D139" s="38">
        <f t="shared" si="11"/>
        <v>472.5</v>
      </c>
      <c r="E139" s="7">
        <f t="shared" si="12"/>
        <v>23.625</v>
      </c>
      <c r="F139" s="7">
        <f t="shared" si="13"/>
        <v>33.075000000000003</v>
      </c>
      <c r="G139" s="4">
        <f t="shared" si="14"/>
        <v>47.25</v>
      </c>
      <c r="I139" s="13"/>
    </row>
    <row r="140" spans="1:9" x14ac:dyDescent="0.3">
      <c r="A140" s="2">
        <v>136</v>
      </c>
      <c r="B140" s="6">
        <v>7</v>
      </c>
      <c r="C140" s="3">
        <f t="shared" si="10"/>
        <v>952</v>
      </c>
      <c r="D140" s="38">
        <f t="shared" si="11"/>
        <v>476</v>
      </c>
      <c r="E140" s="7">
        <f t="shared" si="12"/>
        <v>23.8</v>
      </c>
      <c r="F140" s="7">
        <f t="shared" si="13"/>
        <v>33.32</v>
      </c>
      <c r="G140" s="4">
        <f t="shared" si="14"/>
        <v>47.6</v>
      </c>
      <c r="I140" s="13"/>
    </row>
    <row r="141" spans="1:9" x14ac:dyDescent="0.3">
      <c r="A141" s="2">
        <v>137</v>
      </c>
      <c r="B141" s="6">
        <v>7</v>
      </c>
      <c r="C141" s="3">
        <f t="shared" si="10"/>
        <v>959</v>
      </c>
      <c r="D141" s="38">
        <f t="shared" si="11"/>
        <v>479.5</v>
      </c>
      <c r="E141" s="7">
        <f t="shared" si="12"/>
        <v>23.975000000000001</v>
      </c>
      <c r="F141" s="7">
        <f t="shared" si="13"/>
        <v>33.565000000000005</v>
      </c>
      <c r="G141" s="4">
        <f t="shared" si="14"/>
        <v>47.95</v>
      </c>
      <c r="I141" s="13"/>
    </row>
    <row r="142" spans="1:9" x14ac:dyDescent="0.3">
      <c r="A142" s="2">
        <v>138</v>
      </c>
      <c r="B142" s="6">
        <v>7</v>
      </c>
      <c r="C142" s="3">
        <f t="shared" si="10"/>
        <v>966</v>
      </c>
      <c r="D142" s="38">
        <f t="shared" si="11"/>
        <v>483</v>
      </c>
      <c r="E142" s="7">
        <f t="shared" si="12"/>
        <v>24.150000000000002</v>
      </c>
      <c r="F142" s="7">
        <f t="shared" si="13"/>
        <v>33.81</v>
      </c>
      <c r="G142" s="4">
        <f t="shared" si="14"/>
        <v>48.300000000000004</v>
      </c>
      <c r="I142" s="13"/>
    </row>
    <row r="143" spans="1:9" x14ac:dyDescent="0.3">
      <c r="A143" s="2">
        <v>139</v>
      </c>
      <c r="B143" s="6">
        <v>7</v>
      </c>
      <c r="C143" s="3">
        <f t="shared" si="10"/>
        <v>973</v>
      </c>
      <c r="D143" s="38">
        <f t="shared" si="11"/>
        <v>486.5</v>
      </c>
      <c r="E143" s="7">
        <f t="shared" si="12"/>
        <v>24.325000000000003</v>
      </c>
      <c r="F143" s="7">
        <f t="shared" si="13"/>
        <v>34.055</v>
      </c>
      <c r="G143" s="4">
        <f t="shared" si="14"/>
        <v>48.650000000000006</v>
      </c>
      <c r="I143" s="13"/>
    </row>
    <row r="144" spans="1:9" x14ac:dyDescent="0.3">
      <c r="A144" s="2">
        <v>140</v>
      </c>
      <c r="B144" s="6">
        <v>7</v>
      </c>
      <c r="C144" s="3">
        <f t="shared" si="10"/>
        <v>980</v>
      </c>
      <c r="D144" s="38">
        <f t="shared" si="11"/>
        <v>490</v>
      </c>
      <c r="E144" s="7">
        <f t="shared" si="12"/>
        <v>24.5</v>
      </c>
      <c r="F144" s="7">
        <f t="shared" si="13"/>
        <v>34.300000000000004</v>
      </c>
      <c r="G144" s="4">
        <f t="shared" si="14"/>
        <v>49</v>
      </c>
      <c r="I144" s="13"/>
    </row>
    <row r="145" spans="1:9" x14ac:dyDescent="0.3">
      <c r="A145" s="2">
        <v>141</v>
      </c>
      <c r="B145" s="6">
        <v>7</v>
      </c>
      <c r="C145" s="3">
        <f t="shared" si="10"/>
        <v>987</v>
      </c>
      <c r="D145" s="38">
        <f t="shared" si="11"/>
        <v>493.5</v>
      </c>
      <c r="E145" s="7">
        <f t="shared" si="12"/>
        <v>24.675000000000001</v>
      </c>
      <c r="F145" s="7">
        <f t="shared" si="13"/>
        <v>34.545000000000002</v>
      </c>
      <c r="G145" s="4">
        <f t="shared" si="14"/>
        <v>49.35</v>
      </c>
      <c r="I145" s="13"/>
    </row>
    <row r="146" spans="1:9" x14ac:dyDescent="0.3">
      <c r="A146" s="2">
        <v>142</v>
      </c>
      <c r="B146" s="6">
        <v>7</v>
      </c>
      <c r="C146" s="3">
        <f t="shared" si="10"/>
        <v>994</v>
      </c>
      <c r="D146" s="38">
        <f t="shared" si="11"/>
        <v>497</v>
      </c>
      <c r="E146" s="7">
        <f t="shared" si="12"/>
        <v>24.85</v>
      </c>
      <c r="F146" s="7">
        <f t="shared" si="13"/>
        <v>34.790000000000006</v>
      </c>
      <c r="G146" s="4">
        <f t="shared" si="14"/>
        <v>49.7</v>
      </c>
      <c r="I146" s="13"/>
    </row>
    <row r="147" spans="1:9" x14ac:dyDescent="0.3">
      <c r="A147" s="2">
        <v>143</v>
      </c>
      <c r="B147" s="6">
        <v>7</v>
      </c>
      <c r="C147" s="3">
        <f t="shared" si="10"/>
        <v>1001</v>
      </c>
      <c r="D147" s="38">
        <f t="shared" si="11"/>
        <v>500.5</v>
      </c>
      <c r="E147" s="7">
        <f t="shared" si="12"/>
        <v>25.025000000000002</v>
      </c>
      <c r="F147" s="7">
        <f t="shared" si="13"/>
        <v>35.035000000000004</v>
      </c>
      <c r="G147" s="4">
        <f t="shared" si="14"/>
        <v>50.050000000000004</v>
      </c>
      <c r="I147" s="13"/>
    </row>
    <row r="148" spans="1:9" x14ac:dyDescent="0.3">
      <c r="A148" s="2">
        <v>144</v>
      </c>
      <c r="B148" s="6">
        <v>7</v>
      </c>
      <c r="C148" s="3">
        <f t="shared" si="10"/>
        <v>1008</v>
      </c>
      <c r="D148" s="38">
        <f t="shared" si="11"/>
        <v>504</v>
      </c>
      <c r="E148" s="7">
        <f t="shared" si="12"/>
        <v>25.200000000000003</v>
      </c>
      <c r="F148" s="7">
        <f t="shared" si="13"/>
        <v>35.28</v>
      </c>
      <c r="G148" s="4">
        <f t="shared" si="14"/>
        <v>50.400000000000006</v>
      </c>
      <c r="I148" s="13"/>
    </row>
    <row r="149" spans="1:9" x14ac:dyDescent="0.3">
      <c r="A149" s="2">
        <v>145</v>
      </c>
      <c r="B149" s="6">
        <v>7</v>
      </c>
      <c r="C149" s="3">
        <f t="shared" si="10"/>
        <v>1015</v>
      </c>
      <c r="D149" s="38">
        <f t="shared" si="11"/>
        <v>507.5</v>
      </c>
      <c r="E149" s="7">
        <f t="shared" si="12"/>
        <v>25.375</v>
      </c>
      <c r="F149" s="7">
        <f t="shared" si="13"/>
        <v>35.525000000000006</v>
      </c>
      <c r="G149" s="4">
        <f t="shared" si="14"/>
        <v>50.75</v>
      </c>
      <c r="I149" s="13"/>
    </row>
    <row r="150" spans="1:9" x14ac:dyDescent="0.3">
      <c r="A150" s="2">
        <v>146</v>
      </c>
      <c r="B150" s="6">
        <v>7</v>
      </c>
      <c r="C150" s="3">
        <f t="shared" si="10"/>
        <v>1022</v>
      </c>
      <c r="D150" s="38">
        <f t="shared" si="11"/>
        <v>511</v>
      </c>
      <c r="E150" s="7">
        <f t="shared" si="12"/>
        <v>25.55</v>
      </c>
      <c r="F150" s="7">
        <f t="shared" si="13"/>
        <v>35.770000000000003</v>
      </c>
      <c r="G150" s="4">
        <f t="shared" si="14"/>
        <v>51.1</v>
      </c>
      <c r="I150" s="13"/>
    </row>
    <row r="151" spans="1:9" x14ac:dyDescent="0.3">
      <c r="A151" s="2">
        <v>147</v>
      </c>
      <c r="B151" s="6">
        <v>7</v>
      </c>
      <c r="C151" s="3">
        <f t="shared" si="10"/>
        <v>1029</v>
      </c>
      <c r="D151" s="38">
        <f t="shared" si="11"/>
        <v>514.5</v>
      </c>
      <c r="E151" s="7">
        <f t="shared" si="12"/>
        <v>25.725000000000001</v>
      </c>
      <c r="F151" s="7">
        <f t="shared" si="13"/>
        <v>36.015000000000001</v>
      </c>
      <c r="G151" s="4">
        <f t="shared" si="14"/>
        <v>51.45</v>
      </c>
      <c r="I151" s="13"/>
    </row>
    <row r="152" spans="1:9" x14ac:dyDescent="0.3">
      <c r="A152" s="2">
        <v>148</v>
      </c>
      <c r="B152" s="6">
        <v>7</v>
      </c>
      <c r="C152" s="3">
        <f t="shared" si="10"/>
        <v>1036</v>
      </c>
      <c r="D152" s="38">
        <f t="shared" si="11"/>
        <v>518</v>
      </c>
      <c r="E152" s="7">
        <f t="shared" si="12"/>
        <v>25.900000000000002</v>
      </c>
      <c r="F152" s="7">
        <f t="shared" si="13"/>
        <v>36.260000000000005</v>
      </c>
      <c r="G152" s="4">
        <f t="shared" si="14"/>
        <v>51.800000000000004</v>
      </c>
      <c r="I152" s="13"/>
    </row>
    <row r="153" spans="1:9" x14ac:dyDescent="0.3">
      <c r="A153" s="2">
        <v>149</v>
      </c>
      <c r="B153" s="6">
        <v>7</v>
      </c>
      <c r="C153" s="3">
        <f t="shared" si="10"/>
        <v>1043</v>
      </c>
      <c r="D153" s="38">
        <f t="shared" si="11"/>
        <v>521.5</v>
      </c>
      <c r="E153" s="7">
        <f t="shared" si="12"/>
        <v>26.075000000000003</v>
      </c>
      <c r="F153" s="7">
        <f t="shared" si="13"/>
        <v>36.505000000000003</v>
      </c>
      <c r="G153" s="4">
        <f t="shared" si="14"/>
        <v>52.150000000000006</v>
      </c>
      <c r="I153" s="13"/>
    </row>
    <row r="154" spans="1:9" x14ac:dyDescent="0.3">
      <c r="A154" s="2">
        <v>150</v>
      </c>
      <c r="B154" s="6">
        <v>7</v>
      </c>
      <c r="C154" s="3">
        <f t="shared" si="10"/>
        <v>1050</v>
      </c>
      <c r="D154" s="38">
        <f t="shared" si="11"/>
        <v>525</v>
      </c>
      <c r="E154" s="7">
        <f t="shared" si="12"/>
        <v>26.25</v>
      </c>
      <c r="F154" s="7">
        <f t="shared" si="13"/>
        <v>36.75</v>
      </c>
      <c r="G154" s="4">
        <f t="shared" si="14"/>
        <v>52.5</v>
      </c>
      <c r="I154" s="13"/>
    </row>
    <row r="155" spans="1:9" x14ac:dyDescent="0.3">
      <c r="A155" s="2">
        <v>151</v>
      </c>
      <c r="B155" s="6">
        <v>7</v>
      </c>
      <c r="C155" s="3">
        <f t="shared" si="10"/>
        <v>1057</v>
      </c>
      <c r="D155" s="38">
        <f t="shared" si="11"/>
        <v>528.5</v>
      </c>
      <c r="E155" s="7">
        <f t="shared" si="12"/>
        <v>26.425000000000001</v>
      </c>
      <c r="F155" s="7">
        <f t="shared" si="13"/>
        <v>36.995000000000005</v>
      </c>
      <c r="G155" s="4">
        <f t="shared" si="14"/>
        <v>52.85</v>
      </c>
      <c r="I155" s="13"/>
    </row>
    <row r="156" spans="1:9" x14ac:dyDescent="0.3">
      <c r="A156" s="2">
        <v>152</v>
      </c>
      <c r="B156" s="6">
        <v>7</v>
      </c>
      <c r="C156" s="3">
        <f t="shared" si="10"/>
        <v>1064</v>
      </c>
      <c r="D156" s="38">
        <f t="shared" si="11"/>
        <v>532</v>
      </c>
      <c r="E156" s="7">
        <f t="shared" si="12"/>
        <v>26.6</v>
      </c>
      <c r="F156" s="7">
        <f t="shared" si="13"/>
        <v>37.24</v>
      </c>
      <c r="G156" s="4">
        <f t="shared" si="14"/>
        <v>53.2</v>
      </c>
      <c r="I156" s="13"/>
    </row>
    <row r="157" spans="1:9" x14ac:dyDescent="0.3">
      <c r="A157" s="2">
        <v>153</v>
      </c>
      <c r="B157" s="6">
        <v>7</v>
      </c>
      <c r="C157" s="3">
        <f t="shared" si="10"/>
        <v>1071</v>
      </c>
      <c r="D157" s="38">
        <f t="shared" si="11"/>
        <v>535.5</v>
      </c>
      <c r="E157" s="7">
        <f t="shared" si="12"/>
        <v>26.775000000000002</v>
      </c>
      <c r="F157" s="7">
        <f t="shared" si="13"/>
        <v>37.485000000000007</v>
      </c>
      <c r="G157" s="4">
        <f t="shared" si="14"/>
        <v>53.550000000000004</v>
      </c>
      <c r="I157" s="13"/>
    </row>
    <row r="158" spans="1:9" x14ac:dyDescent="0.3">
      <c r="A158" s="2">
        <v>154</v>
      </c>
      <c r="B158" s="6">
        <v>7</v>
      </c>
      <c r="C158" s="3">
        <f t="shared" si="10"/>
        <v>1078</v>
      </c>
      <c r="D158" s="38">
        <f t="shared" si="11"/>
        <v>539</v>
      </c>
      <c r="E158" s="7">
        <f t="shared" si="12"/>
        <v>26.950000000000003</v>
      </c>
      <c r="F158" s="7">
        <f t="shared" si="13"/>
        <v>37.730000000000004</v>
      </c>
      <c r="G158" s="4">
        <f t="shared" si="14"/>
        <v>53.900000000000006</v>
      </c>
      <c r="I158" s="13"/>
    </row>
    <row r="159" spans="1:9" x14ac:dyDescent="0.3">
      <c r="A159" s="2">
        <v>155</v>
      </c>
      <c r="B159" s="6">
        <v>7</v>
      </c>
      <c r="C159" s="3">
        <f t="shared" si="10"/>
        <v>1085</v>
      </c>
      <c r="D159" s="38">
        <f t="shared" si="11"/>
        <v>542.5</v>
      </c>
      <c r="E159" s="7">
        <f t="shared" si="12"/>
        <v>27.125</v>
      </c>
      <c r="F159" s="7">
        <f t="shared" si="13"/>
        <v>37.975000000000001</v>
      </c>
      <c r="G159" s="4">
        <f t="shared" si="14"/>
        <v>54.25</v>
      </c>
      <c r="I159" s="13"/>
    </row>
    <row r="160" spans="1:9" x14ac:dyDescent="0.3">
      <c r="A160" s="2">
        <v>156</v>
      </c>
      <c r="B160" s="6">
        <v>7</v>
      </c>
      <c r="C160" s="3">
        <f t="shared" si="10"/>
        <v>1092</v>
      </c>
      <c r="D160" s="38">
        <f t="shared" si="11"/>
        <v>546</v>
      </c>
      <c r="E160" s="7">
        <f t="shared" si="12"/>
        <v>27.3</v>
      </c>
      <c r="F160" s="7">
        <f t="shared" si="13"/>
        <v>38.220000000000006</v>
      </c>
      <c r="G160" s="4">
        <f t="shared" si="14"/>
        <v>54.6</v>
      </c>
      <c r="I160" s="13"/>
    </row>
    <row r="161" spans="1:9" x14ac:dyDescent="0.3">
      <c r="A161" s="2">
        <v>157</v>
      </c>
      <c r="B161" s="6">
        <v>7</v>
      </c>
      <c r="C161" s="3">
        <f t="shared" si="10"/>
        <v>1099</v>
      </c>
      <c r="D161" s="38">
        <f t="shared" si="11"/>
        <v>549.5</v>
      </c>
      <c r="E161" s="7">
        <f t="shared" si="12"/>
        <v>27.475000000000001</v>
      </c>
      <c r="F161" s="7">
        <f t="shared" si="13"/>
        <v>38.465000000000003</v>
      </c>
      <c r="G161" s="4">
        <f t="shared" si="14"/>
        <v>54.95</v>
      </c>
      <c r="I161" s="13"/>
    </row>
    <row r="162" spans="1:9" x14ac:dyDescent="0.3">
      <c r="A162" s="2">
        <v>158</v>
      </c>
      <c r="B162" s="6">
        <v>7</v>
      </c>
      <c r="C162" s="3">
        <f t="shared" si="10"/>
        <v>1106</v>
      </c>
      <c r="D162" s="38">
        <f t="shared" si="11"/>
        <v>553</v>
      </c>
      <c r="E162" s="7">
        <f t="shared" si="12"/>
        <v>27.650000000000002</v>
      </c>
      <c r="F162" s="7">
        <f t="shared" si="13"/>
        <v>38.71</v>
      </c>
      <c r="G162" s="4">
        <f t="shared" si="14"/>
        <v>55.300000000000004</v>
      </c>
      <c r="I162" s="13"/>
    </row>
    <row r="163" spans="1:9" x14ac:dyDescent="0.3">
      <c r="A163" s="2">
        <v>159</v>
      </c>
      <c r="B163" s="6">
        <v>7</v>
      </c>
      <c r="C163" s="3">
        <f t="shared" si="10"/>
        <v>1113</v>
      </c>
      <c r="D163" s="38">
        <f t="shared" si="11"/>
        <v>556.5</v>
      </c>
      <c r="E163" s="7">
        <f t="shared" si="12"/>
        <v>27.825000000000003</v>
      </c>
      <c r="F163" s="7">
        <f t="shared" si="13"/>
        <v>38.955000000000005</v>
      </c>
      <c r="G163" s="4">
        <f t="shared" si="14"/>
        <v>55.650000000000006</v>
      </c>
      <c r="I163" s="13"/>
    </row>
    <row r="164" spans="1:9" x14ac:dyDescent="0.3">
      <c r="A164" s="2">
        <v>160</v>
      </c>
      <c r="B164" s="6">
        <v>7</v>
      </c>
      <c r="C164" s="3">
        <f t="shared" si="10"/>
        <v>1120</v>
      </c>
      <c r="D164" s="38">
        <f t="shared" si="11"/>
        <v>560</v>
      </c>
      <c r="E164" s="7">
        <f t="shared" si="12"/>
        <v>28</v>
      </c>
      <c r="F164" s="7">
        <f t="shared" si="13"/>
        <v>39.200000000000003</v>
      </c>
      <c r="G164" s="4">
        <f t="shared" si="14"/>
        <v>56</v>
      </c>
      <c r="I164" s="13"/>
    </row>
    <row r="165" spans="1:9" x14ac:dyDescent="0.3">
      <c r="A165" s="2">
        <v>161</v>
      </c>
      <c r="B165" s="6">
        <v>7</v>
      </c>
      <c r="C165" s="3">
        <f t="shared" si="10"/>
        <v>1127</v>
      </c>
      <c r="D165" s="38">
        <f t="shared" si="11"/>
        <v>563.5</v>
      </c>
      <c r="E165" s="7">
        <f t="shared" si="12"/>
        <v>28.175000000000001</v>
      </c>
      <c r="F165" s="7">
        <f t="shared" si="13"/>
        <v>39.445</v>
      </c>
      <c r="G165" s="4">
        <f t="shared" si="14"/>
        <v>56.35</v>
      </c>
      <c r="I165" s="13"/>
    </row>
    <row r="166" spans="1:9" x14ac:dyDescent="0.3">
      <c r="A166" s="2">
        <v>162</v>
      </c>
      <c r="B166" s="6">
        <v>7</v>
      </c>
      <c r="C166" s="3">
        <f t="shared" si="10"/>
        <v>1134</v>
      </c>
      <c r="D166" s="38">
        <f t="shared" si="11"/>
        <v>567</v>
      </c>
      <c r="E166" s="7">
        <f t="shared" si="12"/>
        <v>28.35</v>
      </c>
      <c r="F166" s="7">
        <f t="shared" si="13"/>
        <v>39.690000000000005</v>
      </c>
      <c r="G166" s="4">
        <f t="shared" si="14"/>
        <v>56.7</v>
      </c>
      <c r="I166" s="13"/>
    </row>
    <row r="167" spans="1:9" x14ac:dyDescent="0.3">
      <c r="A167" s="2">
        <v>163</v>
      </c>
      <c r="B167" s="6">
        <v>7</v>
      </c>
      <c r="C167" s="3">
        <f t="shared" si="10"/>
        <v>1141</v>
      </c>
      <c r="D167" s="38">
        <f t="shared" si="11"/>
        <v>570.5</v>
      </c>
      <c r="E167" s="7">
        <f t="shared" si="12"/>
        <v>28.525000000000002</v>
      </c>
      <c r="F167" s="7">
        <f t="shared" si="13"/>
        <v>39.935000000000002</v>
      </c>
      <c r="G167" s="4">
        <f t="shared" si="14"/>
        <v>57.050000000000004</v>
      </c>
      <c r="I167" s="13"/>
    </row>
    <row r="168" spans="1:9" x14ac:dyDescent="0.3">
      <c r="A168" s="2">
        <v>164</v>
      </c>
      <c r="B168" s="6">
        <v>7</v>
      </c>
      <c r="C168" s="3">
        <f t="shared" si="10"/>
        <v>1148</v>
      </c>
      <c r="D168" s="38">
        <f t="shared" si="11"/>
        <v>574</v>
      </c>
      <c r="E168" s="7">
        <f t="shared" si="12"/>
        <v>28.700000000000003</v>
      </c>
      <c r="F168" s="7">
        <f t="shared" si="13"/>
        <v>40.180000000000007</v>
      </c>
      <c r="G168" s="4">
        <f t="shared" si="14"/>
        <v>57.400000000000006</v>
      </c>
      <c r="I168" s="13"/>
    </row>
    <row r="169" spans="1:9" x14ac:dyDescent="0.3">
      <c r="A169" s="2">
        <v>165</v>
      </c>
      <c r="B169" s="6">
        <v>7</v>
      </c>
      <c r="C169" s="3">
        <f t="shared" si="10"/>
        <v>1155</v>
      </c>
      <c r="D169" s="38">
        <f t="shared" si="11"/>
        <v>577.5</v>
      </c>
      <c r="E169" s="7">
        <f t="shared" si="12"/>
        <v>28.875</v>
      </c>
      <c r="F169" s="7">
        <f t="shared" si="13"/>
        <v>40.425000000000004</v>
      </c>
      <c r="G169" s="4">
        <f t="shared" si="14"/>
        <v>57.75</v>
      </c>
      <c r="I169" s="13"/>
    </row>
    <row r="170" spans="1:9" x14ac:dyDescent="0.3">
      <c r="A170" s="2">
        <v>166</v>
      </c>
      <c r="B170" s="6">
        <v>7</v>
      </c>
      <c r="C170" s="3">
        <f t="shared" si="10"/>
        <v>1162</v>
      </c>
      <c r="D170" s="38">
        <f t="shared" si="11"/>
        <v>581</v>
      </c>
      <c r="E170" s="7">
        <f t="shared" si="12"/>
        <v>29.05</v>
      </c>
      <c r="F170" s="7">
        <f t="shared" si="13"/>
        <v>40.67</v>
      </c>
      <c r="G170" s="4">
        <f t="shared" si="14"/>
        <v>58.1</v>
      </c>
      <c r="I170" s="13"/>
    </row>
    <row r="171" spans="1:9" x14ac:dyDescent="0.3">
      <c r="A171" s="2">
        <v>167</v>
      </c>
      <c r="B171" s="6">
        <v>7</v>
      </c>
      <c r="C171" s="3">
        <f t="shared" si="10"/>
        <v>1169</v>
      </c>
      <c r="D171" s="38">
        <f t="shared" si="11"/>
        <v>584.5</v>
      </c>
      <c r="E171" s="7">
        <f t="shared" si="12"/>
        <v>29.225000000000001</v>
      </c>
      <c r="F171" s="7">
        <f t="shared" si="13"/>
        <v>40.915000000000006</v>
      </c>
      <c r="G171" s="4">
        <f t="shared" si="14"/>
        <v>58.45</v>
      </c>
      <c r="I171" s="13"/>
    </row>
    <row r="172" spans="1:9" x14ac:dyDescent="0.3">
      <c r="A172" s="2">
        <v>168</v>
      </c>
      <c r="B172" s="6">
        <v>7</v>
      </c>
      <c r="C172" s="3">
        <f t="shared" si="10"/>
        <v>1176</v>
      </c>
      <c r="D172" s="38">
        <f t="shared" si="11"/>
        <v>588</v>
      </c>
      <c r="E172" s="7">
        <f t="shared" si="12"/>
        <v>29.400000000000002</v>
      </c>
      <c r="F172" s="7">
        <f t="shared" si="13"/>
        <v>41.160000000000004</v>
      </c>
      <c r="G172" s="4">
        <f t="shared" si="14"/>
        <v>58.800000000000004</v>
      </c>
      <c r="I172" s="13"/>
    </row>
    <row r="173" spans="1:9" ht="15" thickBot="1" x14ac:dyDescent="0.35">
      <c r="A173" s="2">
        <v>169</v>
      </c>
      <c r="B173" s="6">
        <v>7</v>
      </c>
      <c r="C173" s="3">
        <f t="shared" si="10"/>
        <v>1183</v>
      </c>
      <c r="D173" s="38">
        <f t="shared" si="11"/>
        <v>591.5</v>
      </c>
      <c r="E173" s="7">
        <f t="shared" si="12"/>
        <v>29.575000000000003</v>
      </c>
      <c r="F173" s="7">
        <f t="shared" si="13"/>
        <v>41.405000000000001</v>
      </c>
      <c r="G173" s="4">
        <f t="shared" si="14"/>
        <v>59.150000000000006</v>
      </c>
      <c r="I173" s="13"/>
    </row>
    <row r="174" spans="1:9" ht="15" thickBot="1" x14ac:dyDescent="0.35">
      <c r="A174" s="15">
        <v>170</v>
      </c>
      <c r="B174" s="6">
        <v>7</v>
      </c>
      <c r="C174" s="20">
        <f t="shared" si="10"/>
        <v>1190</v>
      </c>
      <c r="D174" s="38">
        <f t="shared" si="11"/>
        <v>595</v>
      </c>
      <c r="E174" s="7">
        <f t="shared" si="12"/>
        <v>29.75</v>
      </c>
      <c r="F174" s="7">
        <f t="shared" si="13"/>
        <v>41.650000000000006</v>
      </c>
      <c r="G174" s="11">
        <f t="shared" si="14"/>
        <v>59.5</v>
      </c>
      <c r="H174" s="12" t="s">
        <v>23</v>
      </c>
      <c r="I174" s="52">
        <v>42.65</v>
      </c>
    </row>
    <row r="175" spans="1:9" x14ac:dyDescent="0.3">
      <c r="A175" s="2">
        <v>171</v>
      </c>
      <c r="B175" s="6">
        <v>7</v>
      </c>
      <c r="C175" s="3">
        <f t="shared" si="10"/>
        <v>1197</v>
      </c>
      <c r="D175" s="38">
        <f t="shared" si="11"/>
        <v>598.5</v>
      </c>
      <c r="E175" s="7">
        <f t="shared" si="12"/>
        <v>29.925000000000001</v>
      </c>
      <c r="F175" s="7">
        <f t="shared" si="13"/>
        <v>41.895000000000003</v>
      </c>
      <c r="G175" s="4">
        <f t="shared" si="14"/>
        <v>59.85</v>
      </c>
      <c r="I175" s="13"/>
    </row>
    <row r="176" spans="1:9" x14ac:dyDescent="0.3">
      <c r="A176" s="2">
        <v>172</v>
      </c>
      <c r="B176" s="6">
        <v>7</v>
      </c>
      <c r="C176" s="3">
        <f t="shared" si="10"/>
        <v>1204</v>
      </c>
      <c r="D176" s="38">
        <f t="shared" si="11"/>
        <v>602</v>
      </c>
      <c r="E176" s="7">
        <f t="shared" si="12"/>
        <v>30.1</v>
      </c>
      <c r="F176" s="7">
        <f t="shared" si="13"/>
        <v>42.14</v>
      </c>
      <c r="G176" s="4">
        <f t="shared" si="14"/>
        <v>60.2</v>
      </c>
      <c r="H176" t="s">
        <v>16</v>
      </c>
      <c r="I176" s="13"/>
    </row>
    <row r="177" spans="1:9" x14ac:dyDescent="0.3">
      <c r="A177" s="2">
        <v>173</v>
      </c>
      <c r="B177" s="6">
        <v>7</v>
      </c>
      <c r="C177" s="3">
        <f t="shared" si="10"/>
        <v>1211</v>
      </c>
      <c r="D177" s="38">
        <f t="shared" si="11"/>
        <v>605.5</v>
      </c>
      <c r="E177" s="7">
        <f t="shared" si="12"/>
        <v>30.275000000000002</v>
      </c>
      <c r="F177" s="7">
        <f t="shared" si="13"/>
        <v>42.385000000000005</v>
      </c>
      <c r="G177" s="4">
        <f t="shared" si="14"/>
        <v>60.550000000000004</v>
      </c>
      <c r="I177" s="13"/>
    </row>
    <row r="178" spans="1:9" x14ac:dyDescent="0.3">
      <c r="A178" s="2">
        <v>174</v>
      </c>
      <c r="B178" s="6">
        <v>7</v>
      </c>
      <c r="C178" s="3">
        <f t="shared" si="10"/>
        <v>1218</v>
      </c>
      <c r="D178" s="38">
        <f t="shared" si="11"/>
        <v>609</v>
      </c>
      <c r="E178" s="7">
        <f t="shared" si="12"/>
        <v>30.450000000000003</v>
      </c>
      <c r="F178" s="7">
        <f t="shared" si="13"/>
        <v>42.63</v>
      </c>
      <c r="G178" s="4">
        <f t="shared" si="14"/>
        <v>60.900000000000006</v>
      </c>
      <c r="I178" s="13"/>
    </row>
    <row r="179" spans="1:9" x14ac:dyDescent="0.3">
      <c r="A179" s="2">
        <v>175</v>
      </c>
      <c r="B179" s="6">
        <v>7</v>
      </c>
      <c r="C179" s="3">
        <f t="shared" si="10"/>
        <v>1225</v>
      </c>
      <c r="D179" s="38">
        <f t="shared" si="11"/>
        <v>612.5</v>
      </c>
      <c r="E179" s="7">
        <f t="shared" si="12"/>
        <v>30.625</v>
      </c>
      <c r="F179" s="7">
        <f t="shared" si="13"/>
        <v>42.875000000000007</v>
      </c>
      <c r="G179" s="4">
        <f t="shared" si="14"/>
        <v>61.25</v>
      </c>
      <c r="I179" s="13"/>
    </row>
    <row r="180" spans="1:9" x14ac:dyDescent="0.3">
      <c r="A180" s="2">
        <v>176</v>
      </c>
      <c r="B180" s="6">
        <v>7</v>
      </c>
      <c r="C180" s="3">
        <f t="shared" si="10"/>
        <v>1232</v>
      </c>
      <c r="D180" s="38">
        <f t="shared" si="11"/>
        <v>616</v>
      </c>
      <c r="E180" s="7">
        <f t="shared" si="12"/>
        <v>30.8</v>
      </c>
      <c r="F180" s="7">
        <f t="shared" si="13"/>
        <v>43.120000000000005</v>
      </c>
      <c r="G180" s="4">
        <f t="shared" si="14"/>
        <v>61.6</v>
      </c>
      <c r="I180" s="13"/>
    </row>
    <row r="181" spans="1:9" x14ac:dyDescent="0.3">
      <c r="A181" s="2">
        <v>177</v>
      </c>
      <c r="B181" s="6">
        <v>7</v>
      </c>
      <c r="C181" s="3">
        <f t="shared" si="10"/>
        <v>1239</v>
      </c>
      <c r="D181" s="38">
        <f t="shared" si="11"/>
        <v>619.5</v>
      </c>
      <c r="E181" s="7">
        <f t="shared" si="12"/>
        <v>30.975000000000001</v>
      </c>
      <c r="F181" s="7">
        <f t="shared" si="13"/>
        <v>43.365000000000002</v>
      </c>
      <c r="G181" s="4">
        <f t="shared" si="14"/>
        <v>61.95</v>
      </c>
      <c r="I181" s="13"/>
    </row>
    <row r="182" spans="1:9" x14ac:dyDescent="0.3">
      <c r="A182" s="2">
        <v>178</v>
      </c>
      <c r="B182" s="6">
        <v>7</v>
      </c>
      <c r="C182" s="3">
        <f t="shared" si="10"/>
        <v>1246</v>
      </c>
      <c r="D182" s="38">
        <f t="shared" si="11"/>
        <v>623</v>
      </c>
      <c r="E182" s="7">
        <f t="shared" si="12"/>
        <v>31.150000000000002</v>
      </c>
      <c r="F182" s="7">
        <f t="shared" si="13"/>
        <v>43.610000000000007</v>
      </c>
      <c r="G182" s="4">
        <f t="shared" si="14"/>
        <v>62.300000000000004</v>
      </c>
      <c r="I182" s="13"/>
    </row>
    <row r="183" spans="1:9" x14ac:dyDescent="0.3">
      <c r="A183" s="2">
        <v>179</v>
      </c>
      <c r="B183" s="6">
        <v>7</v>
      </c>
      <c r="C183" s="3">
        <f t="shared" si="10"/>
        <v>1253</v>
      </c>
      <c r="D183" s="38">
        <f t="shared" si="11"/>
        <v>626.5</v>
      </c>
      <c r="E183" s="7">
        <f t="shared" si="12"/>
        <v>31.325000000000003</v>
      </c>
      <c r="F183" s="7">
        <f t="shared" si="13"/>
        <v>43.855000000000004</v>
      </c>
      <c r="G183" s="4">
        <f t="shared" si="14"/>
        <v>62.650000000000006</v>
      </c>
      <c r="I183" s="13"/>
    </row>
    <row r="184" spans="1:9" x14ac:dyDescent="0.3">
      <c r="A184" s="2">
        <v>180</v>
      </c>
      <c r="B184" s="6">
        <v>7</v>
      </c>
      <c r="C184" s="3">
        <f t="shared" si="10"/>
        <v>1260</v>
      </c>
      <c r="D184" s="38">
        <f t="shared" si="11"/>
        <v>630</v>
      </c>
      <c r="E184" s="7">
        <f t="shared" si="12"/>
        <v>31.5</v>
      </c>
      <c r="F184" s="7">
        <f t="shared" si="13"/>
        <v>44.1</v>
      </c>
      <c r="G184" s="4">
        <f t="shared" si="14"/>
        <v>63</v>
      </c>
      <c r="I184" s="13"/>
    </row>
    <row r="185" spans="1:9" x14ac:dyDescent="0.3">
      <c r="A185" s="2">
        <v>181</v>
      </c>
      <c r="B185" s="6">
        <v>7</v>
      </c>
      <c r="C185" s="3">
        <f t="shared" si="10"/>
        <v>1267</v>
      </c>
      <c r="D185" s="38">
        <f t="shared" si="11"/>
        <v>633.5</v>
      </c>
      <c r="E185" s="7">
        <f t="shared" si="12"/>
        <v>31.675000000000001</v>
      </c>
      <c r="F185" s="7">
        <f t="shared" si="13"/>
        <v>44.345000000000006</v>
      </c>
      <c r="G185" s="4">
        <f t="shared" si="14"/>
        <v>63.35</v>
      </c>
      <c r="I185" s="13"/>
    </row>
    <row r="186" spans="1:9" x14ac:dyDescent="0.3">
      <c r="A186" s="2">
        <v>182</v>
      </c>
      <c r="B186" s="6">
        <v>7</v>
      </c>
      <c r="C186" s="3">
        <f t="shared" si="10"/>
        <v>1274</v>
      </c>
      <c r="D186" s="38">
        <f t="shared" si="11"/>
        <v>637</v>
      </c>
      <c r="E186" s="7">
        <f t="shared" si="12"/>
        <v>31.85</v>
      </c>
      <c r="F186" s="7">
        <f t="shared" si="13"/>
        <v>44.59</v>
      </c>
      <c r="G186" s="4">
        <f t="shared" si="14"/>
        <v>63.7</v>
      </c>
      <c r="I186" s="13"/>
    </row>
    <row r="187" spans="1:9" x14ac:dyDescent="0.3">
      <c r="A187" s="2">
        <v>183</v>
      </c>
      <c r="B187" s="6">
        <v>7</v>
      </c>
      <c r="C187" s="3">
        <f t="shared" si="10"/>
        <v>1281</v>
      </c>
      <c r="D187" s="38">
        <f t="shared" si="11"/>
        <v>640.5</v>
      </c>
      <c r="E187" s="7">
        <f t="shared" si="12"/>
        <v>32.024999999999999</v>
      </c>
      <c r="F187" s="7">
        <f t="shared" si="13"/>
        <v>44.835000000000001</v>
      </c>
      <c r="G187" s="4">
        <f t="shared" si="14"/>
        <v>64.05</v>
      </c>
      <c r="I187" s="13"/>
    </row>
    <row r="188" spans="1:9" x14ac:dyDescent="0.3">
      <c r="A188" s="2">
        <v>184</v>
      </c>
      <c r="B188" s="6">
        <v>7</v>
      </c>
      <c r="C188" s="3">
        <f t="shared" si="10"/>
        <v>1288</v>
      </c>
      <c r="D188" s="38">
        <f t="shared" si="11"/>
        <v>644</v>
      </c>
      <c r="E188" s="7">
        <f t="shared" si="12"/>
        <v>32.200000000000003</v>
      </c>
      <c r="F188" s="7">
        <f t="shared" si="13"/>
        <v>45.080000000000005</v>
      </c>
      <c r="G188" s="4">
        <f t="shared" si="14"/>
        <v>64.400000000000006</v>
      </c>
      <c r="I188" s="13"/>
    </row>
    <row r="189" spans="1:9" x14ac:dyDescent="0.3">
      <c r="A189" s="2">
        <v>185</v>
      </c>
      <c r="B189" s="6">
        <v>7</v>
      </c>
      <c r="C189" s="3">
        <f t="shared" si="10"/>
        <v>1295</v>
      </c>
      <c r="D189" s="38">
        <f t="shared" si="11"/>
        <v>647.5</v>
      </c>
      <c r="E189" s="7">
        <f t="shared" si="12"/>
        <v>32.375</v>
      </c>
      <c r="F189" s="7">
        <f t="shared" si="13"/>
        <v>45.325000000000003</v>
      </c>
      <c r="G189" s="4">
        <f t="shared" si="14"/>
        <v>64.75</v>
      </c>
      <c r="I189" s="13"/>
    </row>
    <row r="190" spans="1:9" x14ac:dyDescent="0.3">
      <c r="A190" s="2">
        <v>186</v>
      </c>
      <c r="B190" s="6">
        <v>7</v>
      </c>
      <c r="C190" s="3">
        <f t="shared" si="10"/>
        <v>1302</v>
      </c>
      <c r="D190" s="38">
        <f t="shared" si="11"/>
        <v>651</v>
      </c>
      <c r="E190" s="7">
        <f t="shared" si="12"/>
        <v>32.550000000000004</v>
      </c>
      <c r="F190" s="7">
        <f t="shared" si="13"/>
        <v>45.570000000000007</v>
      </c>
      <c r="G190" s="4">
        <f t="shared" si="14"/>
        <v>65.100000000000009</v>
      </c>
      <c r="I190" s="13"/>
    </row>
    <row r="191" spans="1:9" x14ac:dyDescent="0.3">
      <c r="A191" s="2">
        <v>187</v>
      </c>
      <c r="B191" s="6">
        <v>7</v>
      </c>
      <c r="C191" s="3">
        <f t="shared" si="10"/>
        <v>1309</v>
      </c>
      <c r="D191" s="38">
        <f t="shared" si="11"/>
        <v>654.5</v>
      </c>
      <c r="E191" s="7">
        <f t="shared" si="12"/>
        <v>32.725000000000001</v>
      </c>
      <c r="F191" s="7">
        <f t="shared" si="13"/>
        <v>45.815000000000005</v>
      </c>
      <c r="G191" s="4">
        <f t="shared" si="14"/>
        <v>65.45</v>
      </c>
      <c r="I191" s="13"/>
    </row>
    <row r="192" spans="1:9" x14ac:dyDescent="0.3">
      <c r="A192" s="2">
        <v>188</v>
      </c>
      <c r="B192" s="6">
        <v>7</v>
      </c>
      <c r="C192" s="3">
        <f t="shared" si="10"/>
        <v>1316</v>
      </c>
      <c r="D192" s="38">
        <f t="shared" si="11"/>
        <v>658</v>
      </c>
      <c r="E192" s="7">
        <f t="shared" si="12"/>
        <v>32.9</v>
      </c>
      <c r="F192" s="7">
        <f t="shared" si="13"/>
        <v>46.06</v>
      </c>
      <c r="G192" s="4">
        <f t="shared" si="14"/>
        <v>65.8</v>
      </c>
      <c r="I192" s="13"/>
    </row>
    <row r="193" spans="1:9" x14ac:dyDescent="0.3">
      <c r="A193" s="2">
        <v>189</v>
      </c>
      <c r="B193" s="6">
        <v>7</v>
      </c>
      <c r="C193" s="3">
        <f t="shared" si="10"/>
        <v>1323</v>
      </c>
      <c r="D193" s="38">
        <f t="shared" si="11"/>
        <v>661.5</v>
      </c>
      <c r="E193" s="7">
        <f t="shared" si="12"/>
        <v>33.075000000000003</v>
      </c>
      <c r="F193" s="7">
        <f t="shared" si="13"/>
        <v>46.305000000000007</v>
      </c>
      <c r="G193" s="4">
        <f t="shared" si="14"/>
        <v>66.150000000000006</v>
      </c>
      <c r="I193" s="13"/>
    </row>
    <row r="194" spans="1:9" x14ac:dyDescent="0.3">
      <c r="A194" s="2">
        <v>190</v>
      </c>
      <c r="B194" s="6">
        <v>7</v>
      </c>
      <c r="C194" s="3">
        <f t="shared" si="10"/>
        <v>1330</v>
      </c>
      <c r="D194" s="38">
        <f t="shared" si="11"/>
        <v>665</v>
      </c>
      <c r="E194" s="7">
        <f t="shared" si="12"/>
        <v>33.25</v>
      </c>
      <c r="F194" s="7">
        <f t="shared" si="13"/>
        <v>46.550000000000004</v>
      </c>
      <c r="G194" s="4">
        <f t="shared" si="14"/>
        <v>66.5</v>
      </c>
      <c r="I194" s="13"/>
    </row>
    <row r="195" spans="1:9" x14ac:dyDescent="0.3">
      <c r="A195" s="2">
        <v>191</v>
      </c>
      <c r="B195" s="6">
        <v>7</v>
      </c>
      <c r="C195" s="3">
        <f t="shared" si="10"/>
        <v>1337</v>
      </c>
      <c r="D195" s="38">
        <f t="shared" si="11"/>
        <v>668.5</v>
      </c>
      <c r="E195" s="7">
        <f t="shared" si="12"/>
        <v>33.425000000000004</v>
      </c>
      <c r="F195" s="7">
        <f t="shared" si="13"/>
        <v>46.795000000000002</v>
      </c>
      <c r="G195" s="4">
        <f t="shared" si="14"/>
        <v>66.850000000000009</v>
      </c>
      <c r="I195" s="13"/>
    </row>
    <row r="196" spans="1:9" x14ac:dyDescent="0.3">
      <c r="A196" s="2">
        <v>192</v>
      </c>
      <c r="B196" s="6">
        <v>7</v>
      </c>
      <c r="C196" s="3">
        <f t="shared" si="10"/>
        <v>1344</v>
      </c>
      <c r="D196" s="38">
        <f t="shared" si="11"/>
        <v>672</v>
      </c>
      <c r="E196" s="7">
        <f t="shared" si="12"/>
        <v>33.6</v>
      </c>
      <c r="F196" s="7">
        <f t="shared" si="13"/>
        <v>47.040000000000006</v>
      </c>
      <c r="G196" s="4">
        <f t="shared" si="14"/>
        <v>67.2</v>
      </c>
      <c r="I196" s="13"/>
    </row>
    <row r="197" spans="1:9" x14ac:dyDescent="0.3">
      <c r="A197" s="2">
        <v>193</v>
      </c>
      <c r="B197" s="6">
        <v>7</v>
      </c>
      <c r="C197" s="3">
        <f t="shared" si="10"/>
        <v>1351</v>
      </c>
      <c r="D197" s="38">
        <f t="shared" si="11"/>
        <v>675.5</v>
      </c>
      <c r="E197" s="7">
        <f t="shared" si="12"/>
        <v>33.774999999999999</v>
      </c>
      <c r="F197" s="7">
        <f t="shared" si="13"/>
        <v>47.285000000000004</v>
      </c>
      <c r="G197" s="4">
        <f t="shared" si="14"/>
        <v>67.55</v>
      </c>
      <c r="I197" s="13"/>
    </row>
    <row r="198" spans="1:9" x14ac:dyDescent="0.3">
      <c r="A198" s="2">
        <v>194</v>
      </c>
      <c r="B198" s="6">
        <v>7</v>
      </c>
      <c r="C198" s="3">
        <f t="shared" ref="C198:C205" si="15">SUM(A198*B198)</f>
        <v>1358</v>
      </c>
      <c r="D198" s="38">
        <f t="shared" ref="D198:D209" si="16">SUM(C198/2)</f>
        <v>679</v>
      </c>
      <c r="E198" s="7">
        <f t="shared" ref="E198:E209" si="17">SUM(D198*0.05)</f>
        <v>33.950000000000003</v>
      </c>
      <c r="F198" s="7">
        <f t="shared" ref="F198:F209" si="18">SUM(D198*0.07)</f>
        <v>47.53</v>
      </c>
      <c r="G198" s="4">
        <f t="shared" ref="G198:G205" si="19">SUM(D198*0.1)</f>
        <v>67.900000000000006</v>
      </c>
      <c r="I198" s="13"/>
    </row>
    <row r="199" spans="1:9" x14ac:dyDescent="0.3">
      <c r="A199" s="2">
        <v>195</v>
      </c>
      <c r="B199" s="6">
        <v>7</v>
      </c>
      <c r="C199" s="3">
        <f t="shared" si="15"/>
        <v>1365</v>
      </c>
      <c r="D199" s="38">
        <f t="shared" si="16"/>
        <v>682.5</v>
      </c>
      <c r="E199" s="7">
        <f t="shared" si="17"/>
        <v>34.125</v>
      </c>
      <c r="F199" s="7">
        <f t="shared" si="18"/>
        <v>47.775000000000006</v>
      </c>
      <c r="G199" s="4">
        <f t="shared" si="19"/>
        <v>68.25</v>
      </c>
      <c r="I199" s="13"/>
    </row>
    <row r="200" spans="1:9" x14ac:dyDescent="0.3">
      <c r="A200" s="2">
        <v>196</v>
      </c>
      <c r="B200" s="6">
        <v>7</v>
      </c>
      <c r="C200" s="3">
        <f t="shared" si="15"/>
        <v>1372</v>
      </c>
      <c r="D200" s="38">
        <f t="shared" si="16"/>
        <v>686</v>
      </c>
      <c r="E200" s="7">
        <f t="shared" si="17"/>
        <v>34.300000000000004</v>
      </c>
      <c r="F200" s="7">
        <f t="shared" si="18"/>
        <v>48.02</v>
      </c>
      <c r="G200" s="4">
        <f t="shared" si="19"/>
        <v>68.600000000000009</v>
      </c>
      <c r="I200" s="13"/>
    </row>
    <row r="201" spans="1:9" x14ac:dyDescent="0.3">
      <c r="A201" s="2">
        <v>197</v>
      </c>
      <c r="B201" s="6">
        <v>7</v>
      </c>
      <c r="C201" s="3">
        <f t="shared" si="15"/>
        <v>1379</v>
      </c>
      <c r="D201" s="38">
        <f t="shared" si="16"/>
        <v>689.5</v>
      </c>
      <c r="E201" s="7">
        <f t="shared" si="17"/>
        <v>34.475000000000001</v>
      </c>
      <c r="F201" s="7">
        <f t="shared" si="18"/>
        <v>48.265000000000008</v>
      </c>
      <c r="G201" s="4">
        <f t="shared" si="19"/>
        <v>68.95</v>
      </c>
      <c r="I201" s="13"/>
    </row>
    <row r="202" spans="1:9" x14ac:dyDescent="0.3">
      <c r="A202" s="2">
        <v>198</v>
      </c>
      <c r="B202" s="6">
        <v>7</v>
      </c>
      <c r="C202" s="3">
        <f t="shared" si="15"/>
        <v>1386</v>
      </c>
      <c r="D202" s="38">
        <f t="shared" si="16"/>
        <v>693</v>
      </c>
      <c r="E202" s="7">
        <f t="shared" si="17"/>
        <v>34.65</v>
      </c>
      <c r="F202" s="7">
        <f t="shared" si="18"/>
        <v>48.510000000000005</v>
      </c>
      <c r="G202" s="4">
        <f t="shared" si="19"/>
        <v>69.3</v>
      </c>
      <c r="I202" s="13"/>
    </row>
    <row r="203" spans="1:9" ht="15" thickBot="1" x14ac:dyDescent="0.35">
      <c r="A203" s="2">
        <v>199</v>
      </c>
      <c r="B203" s="6">
        <v>7</v>
      </c>
      <c r="C203" s="3">
        <f t="shared" si="15"/>
        <v>1393</v>
      </c>
      <c r="D203" s="38">
        <f t="shared" si="16"/>
        <v>696.5</v>
      </c>
      <c r="E203" s="7">
        <f t="shared" si="17"/>
        <v>34.825000000000003</v>
      </c>
      <c r="F203" s="7">
        <f t="shared" si="18"/>
        <v>48.755000000000003</v>
      </c>
      <c r="G203" s="4">
        <f t="shared" si="19"/>
        <v>69.650000000000006</v>
      </c>
      <c r="I203" s="13"/>
    </row>
    <row r="204" spans="1:9" ht="15" thickBot="1" x14ac:dyDescent="0.35">
      <c r="A204" s="15">
        <v>200</v>
      </c>
      <c r="B204" s="6">
        <v>7</v>
      </c>
      <c r="C204" s="20">
        <f t="shared" si="15"/>
        <v>1400</v>
      </c>
      <c r="D204" s="38">
        <f t="shared" si="16"/>
        <v>700</v>
      </c>
      <c r="E204" s="7">
        <f t="shared" si="17"/>
        <v>35</v>
      </c>
      <c r="F204" s="7">
        <f t="shared" si="18"/>
        <v>49.000000000000007</v>
      </c>
      <c r="G204" s="11">
        <f t="shared" si="19"/>
        <v>70</v>
      </c>
      <c r="H204" s="12" t="s">
        <v>17</v>
      </c>
      <c r="I204" s="52">
        <v>68.150000000000006</v>
      </c>
    </row>
    <row r="205" spans="1:9" x14ac:dyDescent="0.3">
      <c r="A205" s="2">
        <v>201</v>
      </c>
      <c r="B205" s="6">
        <v>7</v>
      </c>
      <c r="C205" s="3">
        <f t="shared" si="15"/>
        <v>1407</v>
      </c>
      <c r="D205" s="38">
        <f t="shared" si="16"/>
        <v>703.5</v>
      </c>
      <c r="E205" s="7">
        <f t="shared" si="17"/>
        <v>35.175000000000004</v>
      </c>
      <c r="F205" s="7">
        <f t="shared" si="18"/>
        <v>49.245000000000005</v>
      </c>
      <c r="G205" s="4">
        <f t="shared" si="19"/>
        <v>70.350000000000009</v>
      </c>
      <c r="I205" s="13"/>
    </row>
    <row r="206" spans="1:9" ht="15" thickBot="1" x14ac:dyDescent="0.35">
      <c r="A206" s="17"/>
      <c r="B206" s="6">
        <v>7</v>
      </c>
      <c r="D206" s="38">
        <f t="shared" si="16"/>
        <v>0</v>
      </c>
      <c r="E206" s="7">
        <f t="shared" si="17"/>
        <v>0</v>
      </c>
      <c r="F206" s="7">
        <f t="shared" si="18"/>
        <v>0</v>
      </c>
    </row>
    <row r="207" spans="1:9" ht="15" thickBot="1" x14ac:dyDescent="0.35">
      <c r="A207" s="15">
        <v>300</v>
      </c>
      <c r="B207" s="6">
        <v>7</v>
      </c>
      <c r="C207" s="20">
        <f>SUM(A207*B207)</f>
        <v>2100</v>
      </c>
      <c r="D207" s="38">
        <f t="shared" si="16"/>
        <v>1050</v>
      </c>
      <c r="E207" s="7">
        <f t="shared" si="17"/>
        <v>52.5</v>
      </c>
      <c r="F207" s="7">
        <f t="shared" si="18"/>
        <v>73.5</v>
      </c>
      <c r="G207" s="19">
        <f>SUM(D207*0.1)</f>
        <v>105</v>
      </c>
      <c r="H207" s="12" t="s">
        <v>18</v>
      </c>
      <c r="I207" s="53">
        <v>126.95</v>
      </c>
    </row>
    <row r="208" spans="1:9" ht="15" thickBot="1" x14ac:dyDescent="0.35">
      <c r="A208" s="16"/>
      <c r="B208" s="6">
        <v>7</v>
      </c>
      <c r="D208" s="38">
        <f t="shared" si="16"/>
        <v>0</v>
      </c>
      <c r="E208" s="7">
        <f t="shared" si="17"/>
        <v>0</v>
      </c>
      <c r="F208" s="7">
        <f t="shared" si="18"/>
        <v>0</v>
      </c>
      <c r="H208" s="12"/>
      <c r="I208" s="18"/>
    </row>
    <row r="209" spans="1:9" ht="15" thickBot="1" x14ac:dyDescent="0.35">
      <c r="A209" s="15">
        <v>600</v>
      </c>
      <c r="B209" s="6">
        <v>7</v>
      </c>
      <c r="C209" s="20">
        <f>SUM(A209*B209)</f>
        <v>4200</v>
      </c>
      <c r="D209" s="38">
        <f t="shared" si="16"/>
        <v>2100</v>
      </c>
      <c r="E209" s="7">
        <f t="shared" si="17"/>
        <v>105</v>
      </c>
      <c r="F209" s="7">
        <f t="shared" si="18"/>
        <v>147</v>
      </c>
      <c r="G209" s="19">
        <f>SUM(D209*0.1)</f>
        <v>210</v>
      </c>
      <c r="H209" s="12" t="s">
        <v>20</v>
      </c>
      <c r="I209" s="53">
        <v>203.95</v>
      </c>
    </row>
    <row r="210" spans="1:9" x14ac:dyDescent="0.3">
      <c r="A210" s="16"/>
    </row>
    <row r="211" spans="1:9" x14ac:dyDescent="0.3">
      <c r="A211" s="16"/>
    </row>
    <row r="212" spans="1:9" x14ac:dyDescent="0.3">
      <c r="A212" s="16"/>
    </row>
    <row r="213" spans="1:9" x14ac:dyDescent="0.3">
      <c r="A213" s="16"/>
    </row>
    <row r="214" spans="1:9" x14ac:dyDescent="0.3">
      <c r="A214" s="16"/>
    </row>
  </sheetData>
  <mergeCells count="3">
    <mergeCell ref="K16:S21"/>
    <mergeCell ref="C1:D1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Mitchell</dc:creator>
  <cp:lastModifiedBy>Jay</cp:lastModifiedBy>
  <dcterms:created xsi:type="dcterms:W3CDTF">2017-02-14T00:03:17Z</dcterms:created>
  <dcterms:modified xsi:type="dcterms:W3CDTF">2019-11-22T18:25:06Z</dcterms:modified>
</cp:coreProperties>
</file>