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18F8D842-9ACD-425D-986F-570E87F9809D}" xr6:coauthVersionLast="47" xr6:coauthVersionMax="47" xr10:uidLastSave="{00000000-0000-0000-0000-000000000000}"/>
  <bookViews>
    <workbookView xWindow="24" yWindow="24" windowWidth="23016" windowHeight="12216" tabRatio="1000" firstSheet="2" activeTab="12" xr2:uid="{00000000-000D-0000-FFFF-FFFF00000000}"/>
  </bookViews>
  <sheets>
    <sheet name="M1 TITANIC" sheetId="1" r:id="rId1"/>
    <sheet name="M2 BUTTERCROSS" sheetId="2" r:id="rId2"/>
    <sheet name="M3 CREAM" sheetId="3" r:id="rId3"/>
    <sheet name="M4 THISTLES" sheetId="4" r:id="rId4"/>
    <sheet name="M5 NEEDLES" sheetId="5" r:id="rId5"/>
    <sheet name="M6 VAGRANTS" sheetId="6" r:id="rId6"/>
    <sheet name="M7 ELKS" sheetId="7" r:id="rId7"/>
    <sheet name="M8 HILLSIDERS" sheetId="8" r:id="rId8"/>
    <sheet name="M9 BUTCHER'S DOG" sheetId="9" r:id="rId9"/>
    <sheet name="M10 DEADENDERS" sheetId="12" r:id="rId10"/>
    <sheet name="M11 EARLY BIRDS" sheetId="14" r:id="rId11"/>
    <sheet name="M12 BELTON STAGS" sheetId="15" r:id="rId12"/>
    <sheet name="LEAGUE TABLE" sheetId="10" r:id="rId13"/>
  </sheets>
  <calcPr calcId="191029"/>
</workbook>
</file>

<file path=xl/calcChain.xml><?xml version="1.0" encoding="utf-8"?>
<calcChain xmlns="http://schemas.openxmlformats.org/spreadsheetml/2006/main">
  <c r="I36" i="15" l="1"/>
  <c r="K8" i="10" s="1"/>
  <c r="H36" i="15"/>
  <c r="I8" i="10" s="1"/>
  <c r="G36" i="15"/>
  <c r="H8" i="10" s="1"/>
  <c r="F36" i="15"/>
  <c r="G8" i="10" s="1"/>
  <c r="E36" i="15"/>
  <c r="D36" i="15"/>
  <c r="C36" i="15"/>
  <c r="D8" i="10" s="1"/>
  <c r="F8" i="10" l="1"/>
  <c r="E8" i="10"/>
  <c r="J8" i="10"/>
  <c r="H36" i="1" l="1"/>
  <c r="G36" i="1"/>
  <c r="I36" i="14" l="1"/>
  <c r="H36" i="14"/>
  <c r="I36" i="8" l="1"/>
  <c r="K7" i="10" s="1"/>
  <c r="H36" i="8"/>
  <c r="I7" i="10" s="1"/>
  <c r="G36" i="8"/>
  <c r="H7" i="10" s="1"/>
  <c r="F36" i="8"/>
  <c r="G7" i="10" s="1"/>
  <c r="E36" i="8"/>
  <c r="F7" i="10" s="1"/>
  <c r="D36" i="8"/>
  <c r="E7" i="10" s="1"/>
  <c r="C36" i="8"/>
  <c r="D7" i="10" s="1"/>
  <c r="I36" i="6"/>
  <c r="K3" i="10" s="1"/>
  <c r="H36" i="6"/>
  <c r="I3" i="10" s="1"/>
  <c r="G36" i="6"/>
  <c r="H3" i="10" s="1"/>
  <c r="F36" i="6"/>
  <c r="G3" i="10" s="1"/>
  <c r="E36" i="6"/>
  <c r="F3" i="10" s="1"/>
  <c r="D36" i="6"/>
  <c r="E3" i="10" s="1"/>
  <c r="C36" i="6"/>
  <c r="D3" i="10" s="1"/>
  <c r="J3" i="10" l="1"/>
  <c r="G36" i="14"/>
  <c r="F36" i="14"/>
  <c r="E36" i="14"/>
  <c r="D36" i="14"/>
  <c r="C36" i="14"/>
  <c r="I36" i="12"/>
  <c r="H36" i="12"/>
  <c r="G36" i="12"/>
  <c r="F36" i="12"/>
  <c r="E36" i="12"/>
  <c r="D36" i="12"/>
  <c r="C36" i="12"/>
  <c r="I36" i="9"/>
  <c r="H36" i="9"/>
  <c r="G36" i="9"/>
  <c r="F36" i="9"/>
  <c r="E36" i="9"/>
  <c r="D36" i="9"/>
  <c r="C36" i="9"/>
  <c r="I36" i="7"/>
  <c r="H36" i="7"/>
  <c r="G36" i="7"/>
  <c r="F36" i="7"/>
  <c r="E36" i="7"/>
  <c r="D36" i="7"/>
  <c r="C36" i="7"/>
  <c r="D14" i="10" s="1"/>
  <c r="I36" i="5"/>
  <c r="H36" i="5"/>
  <c r="I10" i="10" s="1"/>
  <c r="G36" i="5"/>
  <c r="F36" i="5"/>
  <c r="E36" i="5"/>
  <c r="D36" i="5"/>
  <c r="C36" i="5"/>
  <c r="I36" i="4"/>
  <c r="H36" i="4"/>
  <c r="G36" i="4"/>
  <c r="F36" i="4"/>
  <c r="E36" i="4"/>
  <c r="D36" i="4"/>
  <c r="C36" i="4"/>
  <c r="I36" i="3"/>
  <c r="K11" i="10" s="1"/>
  <c r="H36" i="3"/>
  <c r="I11" i="10" s="1"/>
  <c r="G36" i="3"/>
  <c r="H11" i="10" s="1"/>
  <c r="F36" i="3"/>
  <c r="G11" i="10" s="1"/>
  <c r="E36" i="3"/>
  <c r="F11" i="10" s="1"/>
  <c r="D36" i="3"/>
  <c r="E11" i="10" s="1"/>
  <c r="C36" i="3"/>
  <c r="I36" i="2"/>
  <c r="K5" i="10" s="1"/>
  <c r="H36" i="2"/>
  <c r="I5" i="10" s="1"/>
  <c r="G36" i="2"/>
  <c r="H5" i="10" s="1"/>
  <c r="F36" i="2"/>
  <c r="G5" i="10" s="1"/>
  <c r="E36" i="2"/>
  <c r="F5" i="10" s="1"/>
  <c r="D36" i="2"/>
  <c r="E5" i="10" s="1"/>
  <c r="C36" i="2"/>
  <c r="D5" i="10" s="1"/>
  <c r="J11" i="10" l="1"/>
  <c r="D11" i="10"/>
  <c r="K12" i="10"/>
  <c r="I12" i="10"/>
  <c r="H12" i="10"/>
  <c r="G12" i="10"/>
  <c r="F12" i="10"/>
  <c r="E12" i="10"/>
  <c r="D12" i="10"/>
  <c r="F9" i="10"/>
  <c r="J12" i="10" l="1"/>
  <c r="K9" i="10"/>
  <c r="I9" i="10"/>
  <c r="H9" i="10"/>
  <c r="G9" i="10"/>
  <c r="E9" i="10"/>
  <c r="D9" i="10"/>
  <c r="D10" i="10" l="1"/>
  <c r="I36" i="1"/>
  <c r="K4" i="10" s="1"/>
  <c r="I4" i="10"/>
  <c r="H4" i="10"/>
  <c r="F36" i="1"/>
  <c r="G4" i="10" s="1"/>
  <c r="E36" i="1"/>
  <c r="F4" i="10" s="1"/>
  <c r="D36" i="1"/>
  <c r="E4" i="10" s="1"/>
  <c r="C36" i="1"/>
  <c r="D4" i="10" s="1"/>
  <c r="J4" i="10" l="1"/>
  <c r="K6" i="10"/>
  <c r="I6" i="10"/>
  <c r="H6" i="10"/>
  <c r="G6" i="10"/>
  <c r="F6" i="10"/>
  <c r="E6" i="10"/>
  <c r="D6" i="10"/>
  <c r="K13" i="10"/>
  <c r="I13" i="10"/>
  <c r="H13" i="10"/>
  <c r="G13" i="10"/>
  <c r="F13" i="10"/>
  <c r="E13" i="10"/>
  <c r="D13" i="10"/>
  <c r="K14" i="10"/>
  <c r="I14" i="10"/>
  <c r="H14" i="10"/>
  <c r="G14" i="10"/>
  <c r="F14" i="10"/>
  <c r="E14" i="10"/>
  <c r="K10" i="10"/>
  <c r="H10" i="10"/>
  <c r="G10" i="10"/>
  <c r="F10" i="10"/>
  <c r="E10" i="10"/>
  <c r="F15" i="10" l="1"/>
  <c r="D15" i="10"/>
  <c r="G15" i="10"/>
  <c r="K15" i="10"/>
  <c r="H15" i="10"/>
  <c r="E15" i="10"/>
  <c r="I15" i="10"/>
  <c r="J14" i="10"/>
  <c r="J9" i="10"/>
  <c r="J10" i="10"/>
  <c r="J13" i="10"/>
  <c r="J6" i="10"/>
  <c r="J7" i="10"/>
  <c r="J5" i="10"/>
  <c r="J15" i="10" l="1"/>
</calcChain>
</file>

<file path=xl/sharedStrings.xml><?xml version="1.0" encoding="utf-8"?>
<sst xmlns="http://schemas.openxmlformats.org/spreadsheetml/2006/main" count="974" uniqueCount="68">
  <si>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</si>
  <si>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</si>
  <si>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</si>
  <si>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</si>
  <si>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</si>
  <si>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</si>
  <si>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</si>
  <si>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</si>
  <si>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</si>
  <si>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</si>
  <si>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</si>
  <si>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</si>
  <si>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</si>
  <si>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</si>
  <si>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</si>
  <si>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</si>
  <si>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</si>
  <si>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</si>
  <si>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</si>
  <si>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FOR</t>
  </si>
  <si>
    <t>AGST</t>
  </si>
  <si>
    <t>TEAM NO</t>
  </si>
  <si>
    <t>OPPONENTS</t>
  </si>
  <si>
    <t>M1</t>
  </si>
  <si>
    <t>M2</t>
  </si>
  <si>
    <t>M4</t>
  </si>
  <si>
    <t>M5</t>
  </si>
  <si>
    <t>M6</t>
  </si>
  <si>
    <t>M7</t>
  </si>
  <si>
    <t>M8</t>
  </si>
  <si>
    <t>M9</t>
  </si>
  <si>
    <t>M3</t>
  </si>
  <si>
    <t>M10</t>
  </si>
  <si>
    <t>BUTTERCROSS</t>
  </si>
  <si>
    <t>THISTLES</t>
  </si>
  <si>
    <t>NEEDLES</t>
  </si>
  <si>
    <t>VAGRANTS</t>
  </si>
  <si>
    <t>ELKS</t>
  </si>
  <si>
    <t>HILLSIDERS</t>
  </si>
  <si>
    <t>M2 BUTTERCROSS</t>
  </si>
  <si>
    <t>M4 THISTLES</t>
  </si>
  <si>
    <t>M5 NEEDLES</t>
  </si>
  <si>
    <t>M6 VAGRANTS</t>
  </si>
  <si>
    <t>M7 ELKS</t>
  </si>
  <si>
    <t>M8 HILLSIDERS</t>
  </si>
  <si>
    <t>TEAM NAME</t>
  </si>
  <si>
    <t>DRAW</t>
  </si>
  <si>
    <t>PLAY</t>
  </si>
  <si>
    <t>M9 BUTCHER'S DOG</t>
  </si>
  <si>
    <t>BUTCHER'S DOG</t>
  </si>
  <si>
    <t>11TH</t>
  </si>
  <si>
    <t>M11</t>
  </si>
  <si>
    <t>EARLY BIRDS</t>
  </si>
  <si>
    <t>M11 EARLY BIRDS</t>
  </si>
  <si>
    <t>DEADENDERS</t>
  </si>
  <si>
    <t>M10 DEADENDERS</t>
  </si>
  <si>
    <t>CREAM</t>
  </si>
  <si>
    <t>12TH</t>
  </si>
  <si>
    <t>M12</t>
  </si>
  <si>
    <t>BELTON STAGS</t>
  </si>
  <si>
    <t>M3 CREAM</t>
  </si>
  <si>
    <t>M12 BELTON STAGS</t>
  </si>
  <si>
    <t>DATE</t>
  </si>
  <si>
    <t>TITANIC</t>
  </si>
  <si>
    <t>M1 TITANIC</t>
  </si>
  <si>
    <t xml:space="preserve"> </t>
  </si>
  <si>
    <t xml:space="preserve">MORNING TRIPS: DIVISION ONE                                                      UPDTED: 19 MARCH      </t>
  </si>
  <si>
    <t xml:space="preserve">UPDATED: 19 MARCH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</si>
</sst>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24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Times New Roman"/>
      <family val="1"/>
    </font>
    <font>
      <b/>
      <sz val="16"/>
      <color theme="1"/>
      <name val="Times New Roman"/>
      <family val="1"/>
    </font>
    <font>
      <b/>
      <sz val="16"/>
      <color theme="4"/>
      <name val="Calibri"/>
      <family val="2"/>
    </font>
    <font>
      <b/>
      <sz val="16"/>
      <color theme="9"/>
      <name val="Times New Roman"/>
      <family val="1"/>
    </font>
    <font>
      <b/>
      <sz val="16"/>
      <color theme="9"/>
      <name val="Calibri"/>
      <family val="2"/>
    </font>
    <font>
      <sz val="16"/>
      <color theme="4"/>
      <name val="Calibri"/>
      <family val="2"/>
      <scheme val="minor"/>
    </font>
    <font>
      <b/>
      <sz val="18"/>
      <color theme="4"/>
      <name val="Calibri"/>
      <family val="2"/>
      <scheme val="minor"/>
    </font>
    <font>
      <b/>
      <sz val="18"/>
      <color theme="4"/>
      <name val="Calibri"/>
      <family val="2"/>
    </font>
    <font>
      <sz val="18"/>
      <color theme="4"/>
      <name val="Calibri"/>
      <family val="2"/>
      <scheme val="minor"/>
    </font>
    <font>
      <sz val="18"/>
      <color theme="4"/>
      <name val="Times New Roman"/>
      <family val="1"/>
    </font>
    <font>
      <b/>
      <sz val="18"/>
      <color rgb="FFFF0000"/>
      <name val="Calibri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Calibri"/>
      <family val="2"/>
    </font>
    <font>
      <sz val="16"/>
      <color indexed="8"/>
      <name val="Calibri"/>
      <family val="2"/>
    </font>
    <font>
      <b/>
      <sz val="22"/>
      <color indexed="8"/>
      <name val="Calibri"/>
      <family val="2"/>
    </font>
    <font>
      <b/>
      <sz val="22"/>
      <name val="Calibri"/>
      <family val="2"/>
    </font>
    <font>
      <b/>
      <sz val="16"/>
      <color theme="9" tint="-0.499984740745262"/>
      <name val="Times New Roman"/>
      <family val="1"/>
    </font>
    <font>
      <b/>
      <sz val="16"/>
      <color theme="9" tint="-0.499984740745262"/>
      <name val="Calibri"/>
      <family val="2"/>
    </font>
    <font>
      <b/>
      <sz val="16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/>
    </xf>
    <xf numFmtId="0" fontId="4" fillId="3" borderId="1" xfId="0" applyFont="1" applyFill="1" applyBorder="1" applyAlignment="1">
      <alignment vertical="center"/>
    </xf>
    <xf numFmtId="0" fontId="3" fillId="3" borderId="0" xfId="0" applyFont="1" applyFill="1"/>
    <xf numFmtId="0" fontId="8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/>
    </xf>
    <xf numFmtId="0" fontId="10" fillId="0" borderId="0" xfId="0" applyFont="1"/>
    <xf numFmtId="0" fontId="9" fillId="0" borderId="0" xfId="0" applyFont="1"/>
    <xf numFmtId="0" fontId="11" fillId="0" borderId="0" xfId="0" applyFont="1"/>
    <xf numFmtId="0" fontId="12" fillId="3" borderId="1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5" fillId="0" borderId="0" xfId="0" applyFont="1"/>
    <xf numFmtId="0" fontId="16" fillId="3" borderId="1" xfId="0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16" fontId="16" fillId="0" borderId="0" xfId="0" applyNumberFormat="1" applyFont="1" applyAlignment="1">
      <alignment horizontal="center"/>
    </xf>
    <xf numFmtId="16" fontId="3" fillId="0" borderId="0" xfId="0" applyNumberFormat="1" applyFont="1" applyAlignment="1">
      <alignment horizontal="center"/>
    </xf>
    <xf numFmtId="16" fontId="20" fillId="0" borderId="0" xfId="0" applyNumberFormat="1" applyFont="1" applyAlignment="1">
      <alignment horizontal="center"/>
    </xf>
    <xf numFmtId="16" fontId="21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0" fillId="0" borderId="0" xfId="0" applyFont="1"/>
    <xf numFmtId="0" fontId="23" fillId="0" borderId="0" xfId="0" applyFont="1"/>
    <xf numFmtId="0" fontId="22" fillId="0" borderId="0" xfId="0" applyFont="1"/>
    <xf numFmtId="0" fontId="16" fillId="0" borderId="1" xfId="0" applyFont="1" applyBorder="1" applyAlignment="1">
      <alignment horizontal="center"/>
    </xf>
    <xf numFmtId="0" fontId="17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2" xfId="0" applyFont="1" applyBorder="1"/>
    <xf numFmtId="0" fontId="24" fillId="0" borderId="0" xfId="0" applyFont="1"/>
    <xf numFmtId="0" fontId="21" fillId="3" borderId="1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/>
    <xf numFmtId="0" fontId="13" fillId="0" borderId="8" xfId="0" applyFont="1" applyBorder="1"/>
    <xf numFmtId="0" fontId="19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7" xfId="0" applyFont="1" applyBorder="1"/>
    <xf numFmtId="0" fontId="22" fillId="0" borderId="8" xfId="0" applyFont="1" applyBorder="1"/>
    <xf numFmtId="16" fontId="16" fillId="0" borderId="5" xfId="0" applyNumberFormat="1" applyFont="1" applyBorder="1" applyAlignment="1">
      <alignment horizontal="center"/>
    </xf>
    <xf numFmtId="16" fontId="3" fillId="0" borderId="5" xfId="0" applyNumberFormat="1" applyFont="1" applyBorder="1" applyAlignment="1">
      <alignment horizontal="center"/>
    </xf>
    <xf numFmtId="16" fontId="20" fillId="0" borderId="5" xfId="0" applyNumberFormat="1" applyFont="1" applyBorder="1" applyAlignment="1">
      <alignment horizontal="center"/>
    </xf>
    <xf numFmtId="0" fontId="13" fillId="0" borderId="6" xfId="0" applyFont="1" applyBorder="1"/>
    <xf numFmtId="0" fontId="26" fillId="0" borderId="5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/>
    <xf numFmtId="0" fontId="31" fillId="0" borderId="1" xfId="0" applyFont="1" applyBorder="1" applyAlignment="1">
      <alignment horizontal="center"/>
    </xf>
    <xf numFmtId="16" fontId="31" fillId="0" borderId="5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29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0" xfId="0" applyFont="1"/>
    <xf numFmtId="0" fontId="34" fillId="0" borderId="4" xfId="0" applyFont="1" applyBorder="1" applyAlignment="1">
      <alignment vertical="center"/>
    </xf>
    <xf numFmtId="0" fontId="35" fillId="0" borderId="10" xfId="0" applyFont="1" applyBorder="1"/>
    <xf numFmtId="0" fontId="35" fillId="0" borderId="9" xfId="0" applyFont="1" applyBorder="1"/>
    <xf numFmtId="0" fontId="32" fillId="0" borderId="10" xfId="0" applyFont="1" applyBorder="1"/>
    <xf numFmtId="0" fontId="36" fillId="0" borderId="1" xfId="0" applyFont="1" applyBorder="1" applyAlignment="1">
      <alignment horizontal="center"/>
    </xf>
    <xf numFmtId="0" fontId="33" fillId="0" borderId="4" xfId="0" applyFont="1" applyBorder="1" applyAlignment="1">
      <alignment vertical="center"/>
    </xf>
    <xf numFmtId="0" fontId="34" fillId="0" borderId="0" xfId="0" applyFont="1" applyAlignment="1">
      <alignment horizontal="center"/>
    </xf>
    <xf numFmtId="0" fontId="8" fillId="3" borderId="1" xfId="0" applyFont="1" applyFill="1" applyBorder="1"/>
    <xf numFmtId="0" fontId="8" fillId="0" borderId="1" xfId="0" applyFont="1" applyBorder="1"/>
    <xf numFmtId="0" fontId="37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1" xfId="0" applyFont="1" applyBorder="1" applyAlignment="1">
      <alignment horizontal="center"/>
    </xf>
    <xf numFmtId="16" fontId="39" fillId="0" borderId="5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1" xfId="0" applyFont="1" applyFill="1" applyBorder="1"/>
    <xf numFmtId="0" fontId="3" fillId="3" borderId="5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3" fillId="0" borderId="9" xfId="0" applyFont="1" applyBorder="1"/>
    <xf numFmtId="0" fontId="40" fillId="3" borderId="3" xfId="0" applyFont="1" applyFill="1" applyBorder="1" applyAlignment="1">
      <alignment horizontal="center"/>
    </xf>
    <xf numFmtId="0" fontId="41" fillId="2" borderId="0" xfId="0" applyFont="1" applyFill="1" applyAlignment="1">
      <alignment horizontal="center"/>
    </xf>
    <xf numFmtId="0" fontId="41" fillId="2" borderId="0" xfId="0" applyFont="1" applyFill="1" applyAlignment="1">
      <alignment horizontal="center" vertical="center"/>
    </xf>
    <xf numFmtId="0" fontId="41" fillId="2" borderId="0" xfId="0" applyFont="1" applyFill="1"/>
    <xf numFmtId="0" fontId="16" fillId="0" borderId="13" xfId="0" applyFont="1" applyBorder="1" applyAlignment="1">
      <alignment horizontal="center"/>
    </xf>
    <xf numFmtId="16" fontId="19" fillId="0" borderId="0" xfId="0" applyNumberFormat="1" applyFont="1" applyAlignment="1">
      <alignment horizontal="center"/>
    </xf>
    <xf numFmtId="16" fontId="19" fillId="0" borderId="5" xfId="0" applyNumberFormat="1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1" xfId="0" applyFont="1" applyBorder="1"/>
    <xf numFmtId="0" fontId="30" fillId="0" borderId="3" xfId="0" applyFont="1" applyBorder="1" applyAlignment="1">
      <alignment horizontal="center"/>
    </xf>
    <xf numFmtId="0" fontId="30" fillId="0" borderId="1" xfId="0" applyFont="1" applyBorder="1"/>
    <xf numFmtId="0" fontId="28" fillId="0" borderId="1" xfId="0" applyFont="1" applyBorder="1"/>
    <xf numFmtId="0" fontId="27" fillId="0" borderId="11" xfId="0" applyFont="1" applyBorder="1" applyAlignment="1">
      <alignment horizontal="center"/>
    </xf>
    <xf numFmtId="0" fontId="28" fillId="0" borderId="12" xfId="0" applyFont="1" applyBorder="1"/>
    <xf numFmtId="16" fontId="20" fillId="0" borderId="9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42" fillId="2" borderId="0" xfId="0" applyFont="1" applyFill="1"/>
    <xf numFmtId="0" fontId="43" fillId="0" borderId="0" xfId="0" applyFont="1" applyAlignment="1">
      <alignment horizontal="center"/>
    </xf>
    <xf numFmtId="0" fontId="43" fillId="0" borderId="0" xfId="0" applyFont="1"/>
    <xf numFmtId="16" fontId="44" fillId="0" borderId="5" xfId="0" applyNumberFormat="1" applyFont="1" applyBorder="1" applyAlignment="1">
      <alignment horizontal="center"/>
    </xf>
    <xf numFmtId="0" fontId="45" fillId="0" borderId="3" xfId="0" applyFont="1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opLeftCell="A19" workbookViewId="0">
      <selection activeCell="C30" sqref="C30"/>
    </sheetView>
  </sheetViews>
  <sheetFormatPr defaultRowHeight="14.4" x14ac:dyDescent="0.3"/>
  <cols>
    <col min="1" max="1" width="8.44140625" style="2" customWidth="1"/>
    <col min="2" max="2" width="27.6640625" customWidth="1"/>
    <col min="3" max="3" width="9.6640625" customWidth="1"/>
    <col min="5" max="5" width="10.5546875" customWidth="1"/>
    <col min="6" max="6" width="10.6640625" customWidth="1"/>
    <col min="7" max="7" width="9.33203125" customWidth="1"/>
    <col min="8" max="8" width="9" customWidth="1"/>
    <col min="9" max="9" width="11.6640625" customWidth="1"/>
    <col min="10" max="10" width="16" style="2" customWidth="1"/>
    <col min="11" max="11" width="17.44140625" style="16" customWidth="1"/>
    <col min="13" max="13" width="27.6640625" customWidth="1"/>
  </cols>
  <sheetData>
    <row r="1" spans="1:13" s="44" customFormat="1" ht="25.8" x14ac:dyDescent="0.5">
      <c r="A1" s="59"/>
      <c r="B1" s="126" t="s">
        <v>64</v>
      </c>
      <c r="C1" s="126"/>
      <c r="D1" s="126"/>
      <c r="E1" s="126"/>
      <c r="F1" s="60"/>
      <c r="G1" s="60"/>
      <c r="H1" s="60"/>
      <c r="I1" s="60"/>
      <c r="J1" s="61"/>
      <c r="K1" s="43"/>
    </row>
    <row r="2" spans="1:13" s="33" customFormat="1" ht="21" x14ac:dyDescent="0.4">
      <c r="A2" s="47"/>
      <c r="B2" s="41" t="s">
        <v>22</v>
      </c>
      <c r="C2" s="41" t="s">
        <v>5</v>
      </c>
      <c r="D2" s="41" t="s">
        <v>6</v>
      </c>
      <c r="E2" s="41" t="s">
        <v>7</v>
      </c>
      <c r="F2" s="41" t="s">
        <v>8</v>
      </c>
      <c r="G2" s="51" t="s">
        <v>19</v>
      </c>
      <c r="H2" s="51" t="s">
        <v>20</v>
      </c>
      <c r="I2" s="51" t="s">
        <v>2</v>
      </c>
      <c r="J2" s="48" t="s">
        <v>62</v>
      </c>
      <c r="K2" s="42"/>
      <c r="L2" s="71"/>
      <c r="M2" s="72"/>
    </row>
    <row r="3" spans="1:13" ht="21" x14ac:dyDescent="0.4">
      <c r="A3" s="71" t="s">
        <v>24</v>
      </c>
      <c r="B3" s="70" t="s">
        <v>33</v>
      </c>
      <c r="C3" s="45">
        <v>1</v>
      </c>
      <c r="D3" s="45">
        <v>0</v>
      </c>
      <c r="E3" s="45">
        <v>0</v>
      </c>
      <c r="F3" s="45">
        <v>1</v>
      </c>
      <c r="G3" s="58">
        <v>6</v>
      </c>
      <c r="H3" s="58">
        <v>13</v>
      </c>
      <c r="I3" s="45">
        <v>0</v>
      </c>
      <c r="J3" s="62">
        <v>45547</v>
      </c>
    </row>
    <row r="4" spans="1:13" ht="21" x14ac:dyDescent="0.4">
      <c r="A4" s="74" t="s">
        <v>58</v>
      </c>
      <c r="B4" s="75" t="s">
        <v>59</v>
      </c>
      <c r="C4" s="76">
        <v>0</v>
      </c>
      <c r="D4" s="76">
        <v>0</v>
      </c>
      <c r="E4" s="76">
        <v>0</v>
      </c>
      <c r="F4" s="76">
        <v>0</v>
      </c>
      <c r="G4" s="76">
        <v>0</v>
      </c>
      <c r="H4" s="76">
        <v>0</v>
      </c>
      <c r="I4" s="76">
        <v>0</v>
      </c>
      <c r="J4" s="77">
        <v>45553</v>
      </c>
    </row>
    <row r="5" spans="1:13" ht="21" x14ac:dyDescent="0.4">
      <c r="A5" s="71" t="s">
        <v>31</v>
      </c>
      <c r="B5" s="72" t="s">
        <v>56</v>
      </c>
      <c r="C5" s="41">
        <v>1</v>
      </c>
      <c r="D5" s="41">
        <v>1</v>
      </c>
      <c r="E5" s="41">
        <v>0</v>
      </c>
      <c r="F5" s="41">
        <v>0</v>
      </c>
      <c r="G5" s="41">
        <v>20</v>
      </c>
      <c r="H5" s="41">
        <v>4</v>
      </c>
      <c r="I5" s="41">
        <v>2</v>
      </c>
      <c r="J5" s="63">
        <v>45562</v>
      </c>
    </row>
    <row r="6" spans="1:13" ht="21" x14ac:dyDescent="0.4">
      <c r="A6" s="71" t="s">
        <v>51</v>
      </c>
      <c r="B6" s="70" t="s">
        <v>52</v>
      </c>
      <c r="C6" s="47">
        <v>1</v>
      </c>
      <c r="D6" s="47">
        <v>1</v>
      </c>
      <c r="E6" s="47">
        <v>0</v>
      </c>
      <c r="F6" s="47">
        <v>0</v>
      </c>
      <c r="G6" s="47">
        <v>21</v>
      </c>
      <c r="H6" s="47">
        <v>7</v>
      </c>
      <c r="I6" s="47">
        <v>2</v>
      </c>
      <c r="J6" s="64">
        <v>45567</v>
      </c>
    </row>
    <row r="7" spans="1:13" ht="21" x14ac:dyDescent="0.4">
      <c r="A7" s="71" t="s">
        <v>25</v>
      </c>
      <c r="B7" s="72" t="s">
        <v>34</v>
      </c>
      <c r="C7" s="41">
        <v>1</v>
      </c>
      <c r="D7" s="41">
        <v>1</v>
      </c>
      <c r="E7" s="41">
        <v>0</v>
      </c>
      <c r="F7" s="41">
        <v>0</v>
      </c>
      <c r="G7" s="41">
        <v>15</v>
      </c>
      <c r="H7" s="41">
        <v>7</v>
      </c>
      <c r="I7" s="41">
        <v>2</v>
      </c>
      <c r="J7" s="63">
        <v>45572</v>
      </c>
    </row>
    <row r="8" spans="1:13" ht="21" x14ac:dyDescent="0.4">
      <c r="A8" s="71" t="s">
        <v>32</v>
      </c>
      <c r="B8" s="70" t="s">
        <v>54</v>
      </c>
      <c r="C8" s="45">
        <v>1</v>
      </c>
      <c r="D8" s="45">
        <v>1</v>
      </c>
      <c r="E8" s="45">
        <v>0</v>
      </c>
      <c r="F8" s="45">
        <v>0</v>
      </c>
      <c r="G8" s="45">
        <v>14</v>
      </c>
      <c r="H8" s="45">
        <v>13</v>
      </c>
      <c r="I8" s="45">
        <v>2</v>
      </c>
      <c r="J8" s="62">
        <v>45581</v>
      </c>
    </row>
    <row r="9" spans="1:13" ht="21" x14ac:dyDescent="0.4">
      <c r="A9" s="71" t="s">
        <v>30</v>
      </c>
      <c r="B9" s="72" t="s">
        <v>49</v>
      </c>
      <c r="C9" s="41">
        <v>1</v>
      </c>
      <c r="D9" s="41">
        <v>1</v>
      </c>
      <c r="E9" s="41">
        <v>0</v>
      </c>
      <c r="F9" s="41">
        <v>0</v>
      </c>
      <c r="G9" s="41">
        <v>20</v>
      </c>
      <c r="H9" s="41">
        <v>3</v>
      </c>
      <c r="I9" s="41">
        <v>2</v>
      </c>
      <c r="J9" s="63">
        <v>45588</v>
      </c>
    </row>
    <row r="10" spans="1:13" ht="21" x14ac:dyDescent="0.4">
      <c r="A10" s="71" t="s">
        <v>29</v>
      </c>
      <c r="B10" s="72" t="s">
        <v>38</v>
      </c>
      <c r="C10" s="41">
        <v>1</v>
      </c>
      <c r="D10" s="41">
        <v>1</v>
      </c>
      <c r="E10" s="41">
        <v>0</v>
      </c>
      <c r="F10" s="41">
        <v>0</v>
      </c>
      <c r="G10" s="41">
        <v>14</v>
      </c>
      <c r="H10" s="41">
        <v>12</v>
      </c>
      <c r="I10" s="41">
        <v>2</v>
      </c>
      <c r="J10" s="63">
        <v>45595</v>
      </c>
    </row>
    <row r="11" spans="1:13" ht="21" x14ac:dyDescent="0.4">
      <c r="A11" s="71" t="s">
        <v>26</v>
      </c>
      <c r="B11" s="72" t="s">
        <v>35</v>
      </c>
      <c r="C11" s="41">
        <v>1</v>
      </c>
      <c r="D11" s="41">
        <v>1</v>
      </c>
      <c r="E11" s="41">
        <v>0</v>
      </c>
      <c r="F11" s="41">
        <v>0</v>
      </c>
      <c r="G11" s="41">
        <v>26</v>
      </c>
      <c r="H11" s="41">
        <v>4</v>
      </c>
      <c r="I11" s="41">
        <v>2</v>
      </c>
      <c r="J11" s="63">
        <v>45600</v>
      </c>
    </row>
    <row r="12" spans="1:13" s="31" customFormat="1" ht="21" x14ac:dyDescent="0.4">
      <c r="A12" s="71" t="s">
        <v>27</v>
      </c>
      <c r="B12" s="72" t="s">
        <v>36</v>
      </c>
      <c r="C12" s="45">
        <v>1</v>
      </c>
      <c r="D12" s="45">
        <v>0</v>
      </c>
      <c r="E12" s="45">
        <v>0</v>
      </c>
      <c r="F12" s="45">
        <v>1</v>
      </c>
      <c r="G12" s="45">
        <v>7</v>
      </c>
      <c r="H12" s="45">
        <v>18</v>
      </c>
      <c r="I12" s="45">
        <v>0</v>
      </c>
      <c r="J12" s="62">
        <v>45604</v>
      </c>
      <c r="K12" s="20"/>
    </row>
    <row r="13" spans="1:13" s="19" customFormat="1" ht="21" x14ac:dyDescent="0.4">
      <c r="A13" s="71" t="s">
        <v>28</v>
      </c>
      <c r="B13" s="72" t="s">
        <v>37</v>
      </c>
      <c r="C13" s="45">
        <v>1</v>
      </c>
      <c r="D13" s="45">
        <v>1</v>
      </c>
      <c r="E13" s="45">
        <v>0</v>
      </c>
      <c r="F13" s="45">
        <v>0</v>
      </c>
      <c r="G13" s="45">
        <v>31</v>
      </c>
      <c r="H13" s="45">
        <v>5</v>
      </c>
      <c r="I13" s="45">
        <v>2</v>
      </c>
      <c r="J13" s="62">
        <v>45609</v>
      </c>
      <c r="K13" s="18"/>
    </row>
    <row r="14" spans="1:13" ht="21" x14ac:dyDescent="0.4">
      <c r="A14" s="71" t="s">
        <v>24</v>
      </c>
      <c r="B14" s="72" t="s">
        <v>33</v>
      </c>
      <c r="C14" s="41">
        <v>1</v>
      </c>
      <c r="D14" s="41">
        <v>1</v>
      </c>
      <c r="E14" s="41">
        <v>0</v>
      </c>
      <c r="F14" s="41">
        <v>0</v>
      </c>
      <c r="G14" s="41">
        <v>18</v>
      </c>
      <c r="H14" s="41">
        <v>9</v>
      </c>
      <c r="I14" s="41">
        <v>2</v>
      </c>
      <c r="J14" s="62">
        <v>45618</v>
      </c>
    </row>
    <row r="15" spans="1:13" ht="21" x14ac:dyDescent="0.4">
      <c r="A15" s="71" t="s">
        <v>58</v>
      </c>
      <c r="B15" s="70" t="s">
        <v>59</v>
      </c>
      <c r="C15" s="41">
        <v>1</v>
      </c>
      <c r="D15" s="41">
        <v>1</v>
      </c>
      <c r="E15" s="41">
        <v>0</v>
      </c>
      <c r="F15" s="41">
        <v>0</v>
      </c>
      <c r="G15" s="41">
        <v>17</v>
      </c>
      <c r="H15" s="41">
        <v>5</v>
      </c>
      <c r="I15" s="41">
        <v>2</v>
      </c>
      <c r="J15" s="63">
        <v>45623</v>
      </c>
    </row>
    <row r="16" spans="1:13" ht="21" x14ac:dyDescent="0.4">
      <c r="A16" s="71" t="s">
        <v>31</v>
      </c>
      <c r="B16" s="72" t="s">
        <v>56</v>
      </c>
      <c r="C16" s="41">
        <v>1</v>
      </c>
      <c r="D16" s="41">
        <v>1</v>
      </c>
      <c r="E16" s="41">
        <v>0</v>
      </c>
      <c r="F16" s="41">
        <v>0</v>
      </c>
      <c r="G16" s="41">
        <v>14</v>
      </c>
      <c r="H16" s="41">
        <v>5</v>
      </c>
      <c r="I16" s="41">
        <v>2</v>
      </c>
      <c r="J16" s="63">
        <v>45628</v>
      </c>
    </row>
    <row r="17" spans="1:10" ht="21" x14ac:dyDescent="0.4">
      <c r="A17" s="71" t="s">
        <v>51</v>
      </c>
      <c r="B17" s="70" t="s">
        <v>52</v>
      </c>
      <c r="C17" s="41">
        <v>1</v>
      </c>
      <c r="D17" s="41">
        <v>1</v>
      </c>
      <c r="E17" s="41">
        <v>0</v>
      </c>
      <c r="F17" s="41">
        <v>0</v>
      </c>
      <c r="G17" s="41">
        <v>17</v>
      </c>
      <c r="H17" s="41">
        <v>7</v>
      </c>
      <c r="I17" s="41">
        <v>2</v>
      </c>
      <c r="J17" s="63">
        <v>45637</v>
      </c>
    </row>
    <row r="18" spans="1:10" ht="21" x14ac:dyDescent="0.4">
      <c r="A18" s="71" t="s">
        <v>25</v>
      </c>
      <c r="B18" s="72" t="s">
        <v>34</v>
      </c>
      <c r="C18" s="41">
        <v>1</v>
      </c>
      <c r="D18" s="41">
        <v>1</v>
      </c>
      <c r="E18" s="41">
        <v>0</v>
      </c>
      <c r="F18" s="41">
        <v>0</v>
      </c>
      <c r="G18" s="41">
        <v>17</v>
      </c>
      <c r="H18" s="41">
        <v>8</v>
      </c>
      <c r="I18" s="41">
        <v>2</v>
      </c>
      <c r="J18" s="63">
        <v>2</v>
      </c>
    </row>
    <row r="19" spans="1:10" ht="21" x14ac:dyDescent="0.4">
      <c r="A19" s="71" t="s">
        <v>32</v>
      </c>
      <c r="B19" s="72" t="s">
        <v>54</v>
      </c>
      <c r="C19" s="41">
        <v>1</v>
      </c>
      <c r="D19" s="41">
        <v>0</v>
      </c>
      <c r="E19" s="41">
        <v>0</v>
      </c>
      <c r="F19" s="41">
        <v>1</v>
      </c>
      <c r="G19" s="41">
        <v>7</v>
      </c>
      <c r="H19" s="41">
        <v>16</v>
      </c>
      <c r="I19" s="41">
        <v>0</v>
      </c>
      <c r="J19" s="63">
        <v>45294</v>
      </c>
    </row>
    <row r="20" spans="1:10" ht="21" x14ac:dyDescent="0.4">
      <c r="A20" s="71" t="s">
        <v>30</v>
      </c>
      <c r="B20" s="72" t="s">
        <v>49</v>
      </c>
      <c r="C20" s="41">
        <v>1</v>
      </c>
      <c r="D20" s="41">
        <v>1</v>
      </c>
      <c r="E20" s="41">
        <v>0</v>
      </c>
      <c r="F20" s="41">
        <v>0</v>
      </c>
      <c r="G20" s="41">
        <v>23</v>
      </c>
      <c r="H20" s="41">
        <v>4</v>
      </c>
      <c r="I20" s="41">
        <v>2</v>
      </c>
      <c r="J20" s="63">
        <v>45297</v>
      </c>
    </row>
    <row r="21" spans="1:10" ht="21" x14ac:dyDescent="0.4">
      <c r="A21" s="71" t="s">
        <v>29</v>
      </c>
      <c r="B21" s="72" t="s">
        <v>38</v>
      </c>
      <c r="C21" s="41">
        <v>1</v>
      </c>
      <c r="D21" s="41">
        <v>1</v>
      </c>
      <c r="E21" s="41">
        <v>0</v>
      </c>
      <c r="F21" s="41">
        <v>0</v>
      </c>
      <c r="G21" s="41">
        <v>15</v>
      </c>
      <c r="H21" s="41">
        <v>7</v>
      </c>
      <c r="I21" s="41">
        <v>2</v>
      </c>
      <c r="J21" s="62">
        <v>45308</v>
      </c>
    </row>
    <row r="22" spans="1:10" ht="21" x14ac:dyDescent="0.4">
      <c r="A22" s="71" t="s">
        <v>26</v>
      </c>
      <c r="B22" s="72" t="s">
        <v>35</v>
      </c>
      <c r="C22" s="41">
        <v>1</v>
      </c>
      <c r="D22" s="41">
        <v>1</v>
      </c>
      <c r="E22" s="41">
        <v>0</v>
      </c>
      <c r="F22" s="41">
        <v>0</v>
      </c>
      <c r="G22" s="41">
        <v>14</v>
      </c>
      <c r="H22" s="41">
        <v>9</v>
      </c>
      <c r="I22" s="41">
        <v>2</v>
      </c>
      <c r="J22" s="63">
        <v>45313</v>
      </c>
    </row>
    <row r="23" spans="1:10" ht="21" x14ac:dyDescent="0.4">
      <c r="A23" s="71" t="s">
        <v>27</v>
      </c>
      <c r="B23" s="72" t="s">
        <v>36</v>
      </c>
      <c r="C23" s="41">
        <v>1</v>
      </c>
      <c r="D23" s="41">
        <v>1</v>
      </c>
      <c r="E23" s="41">
        <v>0</v>
      </c>
      <c r="F23" s="41">
        <v>0</v>
      </c>
      <c r="G23" s="41">
        <v>19</v>
      </c>
      <c r="H23" s="41">
        <v>8</v>
      </c>
      <c r="I23" s="41">
        <v>2</v>
      </c>
      <c r="J23" s="63">
        <v>45318</v>
      </c>
    </row>
    <row r="24" spans="1:10" ht="21" x14ac:dyDescent="0.4">
      <c r="A24" s="71" t="s">
        <v>28</v>
      </c>
      <c r="B24" s="72" t="s">
        <v>37</v>
      </c>
      <c r="C24" s="41">
        <v>1</v>
      </c>
      <c r="D24" s="41">
        <v>1</v>
      </c>
      <c r="E24" s="41">
        <v>0</v>
      </c>
      <c r="F24" s="41">
        <v>0</v>
      </c>
      <c r="G24" s="41">
        <v>20</v>
      </c>
      <c r="H24" s="41">
        <v>7</v>
      </c>
      <c r="I24" s="41">
        <v>2</v>
      </c>
      <c r="J24" s="62">
        <v>45327</v>
      </c>
    </row>
    <row r="25" spans="1:10" ht="21" x14ac:dyDescent="0.4">
      <c r="A25" s="71" t="s">
        <v>24</v>
      </c>
      <c r="B25" s="72" t="s">
        <v>33</v>
      </c>
      <c r="C25" s="41">
        <v>1</v>
      </c>
      <c r="D25" s="41">
        <v>1</v>
      </c>
      <c r="E25" s="41">
        <v>0</v>
      </c>
      <c r="F25" s="41">
        <v>0</v>
      </c>
      <c r="G25" s="41">
        <v>11</v>
      </c>
      <c r="H25" s="41">
        <v>10</v>
      </c>
      <c r="I25" s="41">
        <v>2</v>
      </c>
      <c r="J25" s="63">
        <v>45334</v>
      </c>
    </row>
    <row r="26" spans="1:10" ht="21" x14ac:dyDescent="0.4">
      <c r="A26" s="71" t="s">
        <v>58</v>
      </c>
      <c r="B26" s="70" t="s">
        <v>59</v>
      </c>
      <c r="C26" s="41">
        <v>1</v>
      </c>
      <c r="D26" s="41">
        <v>1</v>
      </c>
      <c r="E26" s="41">
        <v>0</v>
      </c>
      <c r="F26" s="41">
        <v>0</v>
      </c>
      <c r="G26" s="41">
        <v>15</v>
      </c>
      <c r="H26" s="41">
        <v>5</v>
      </c>
      <c r="I26" s="41">
        <v>2</v>
      </c>
      <c r="J26" s="63">
        <v>45341</v>
      </c>
    </row>
    <row r="27" spans="1:10" ht="21" x14ac:dyDescent="0.4">
      <c r="A27" s="71" t="s">
        <v>31</v>
      </c>
      <c r="B27" s="72" t="s">
        <v>56</v>
      </c>
      <c r="C27" s="41">
        <v>1</v>
      </c>
      <c r="D27" s="41">
        <v>1</v>
      </c>
      <c r="E27" s="41">
        <v>0</v>
      </c>
      <c r="F27" s="41">
        <v>0</v>
      </c>
      <c r="G27" s="41">
        <v>19</v>
      </c>
      <c r="H27" s="41">
        <v>9</v>
      </c>
      <c r="I27" s="41">
        <v>2</v>
      </c>
      <c r="J27" s="63">
        <v>45346</v>
      </c>
    </row>
    <row r="28" spans="1:10" ht="21" x14ac:dyDescent="0.4">
      <c r="A28" s="71" t="s">
        <v>51</v>
      </c>
      <c r="B28" s="70" t="s">
        <v>52</v>
      </c>
      <c r="C28" s="41">
        <v>1</v>
      </c>
      <c r="D28" s="41">
        <v>1</v>
      </c>
      <c r="E28" s="41">
        <v>0</v>
      </c>
      <c r="F28" s="41">
        <v>0</v>
      </c>
      <c r="G28" s="41">
        <v>30</v>
      </c>
      <c r="H28" s="41">
        <v>3</v>
      </c>
      <c r="I28" s="41">
        <v>2</v>
      </c>
      <c r="J28" s="63">
        <v>45354</v>
      </c>
    </row>
    <row r="29" spans="1:10" ht="21" x14ac:dyDescent="0.4">
      <c r="A29" s="71" t="s">
        <v>25</v>
      </c>
      <c r="B29" s="72" t="s">
        <v>34</v>
      </c>
      <c r="C29" s="41">
        <v>1</v>
      </c>
      <c r="D29" s="41">
        <v>1</v>
      </c>
      <c r="E29" s="41">
        <v>0</v>
      </c>
      <c r="F29" s="41">
        <v>0</v>
      </c>
      <c r="G29" s="41">
        <v>18</v>
      </c>
      <c r="H29" s="41">
        <v>3</v>
      </c>
      <c r="I29" s="41">
        <v>2</v>
      </c>
      <c r="J29" s="63">
        <v>45365</v>
      </c>
    </row>
    <row r="30" spans="1:10" ht="21" x14ac:dyDescent="0.4">
      <c r="A30" s="71" t="s">
        <v>32</v>
      </c>
      <c r="B30" s="70" t="s">
        <v>54</v>
      </c>
      <c r="C30" s="45">
        <v>1</v>
      </c>
      <c r="D30" s="45">
        <v>1</v>
      </c>
      <c r="E30" s="45">
        <v>0</v>
      </c>
      <c r="F30" s="45">
        <v>0</v>
      </c>
      <c r="G30" s="45">
        <v>12</v>
      </c>
      <c r="H30" s="45">
        <v>5</v>
      </c>
      <c r="I30" s="45">
        <v>2</v>
      </c>
      <c r="J30" s="116">
        <v>45370</v>
      </c>
    </row>
    <row r="31" spans="1:10" ht="21" x14ac:dyDescent="0.4">
      <c r="A31" s="71" t="s">
        <v>30</v>
      </c>
      <c r="B31" s="72" t="s">
        <v>49</v>
      </c>
      <c r="C31" s="41"/>
      <c r="D31" s="41"/>
      <c r="E31" s="41"/>
      <c r="F31" s="41"/>
      <c r="G31" s="41"/>
      <c r="H31" s="41"/>
      <c r="I31" s="41"/>
      <c r="J31" s="38">
        <v>45375</v>
      </c>
    </row>
    <row r="32" spans="1:10" ht="21" x14ac:dyDescent="0.4">
      <c r="A32" s="71" t="s">
        <v>29</v>
      </c>
      <c r="B32" s="72" t="s">
        <v>38</v>
      </c>
      <c r="C32" s="45"/>
      <c r="D32" s="45"/>
      <c r="E32" s="45"/>
      <c r="F32" s="45"/>
      <c r="G32" s="45"/>
      <c r="H32" s="45"/>
      <c r="I32" s="45"/>
      <c r="J32" s="38">
        <v>45379</v>
      </c>
    </row>
    <row r="33" spans="1:11" ht="21" x14ac:dyDescent="0.4">
      <c r="A33" s="71" t="s">
        <v>26</v>
      </c>
      <c r="B33" s="72" t="s">
        <v>35</v>
      </c>
      <c r="C33" s="41"/>
      <c r="D33" s="41"/>
      <c r="E33" s="41"/>
      <c r="F33" s="41"/>
      <c r="G33" s="41"/>
      <c r="H33" s="41"/>
      <c r="I33" s="41"/>
      <c r="J33" s="38">
        <v>45384</v>
      </c>
    </row>
    <row r="34" spans="1:11" ht="21" x14ac:dyDescent="0.4">
      <c r="A34" s="71" t="s">
        <v>27</v>
      </c>
      <c r="B34" s="72" t="s">
        <v>36</v>
      </c>
      <c r="C34" s="41"/>
      <c r="D34" s="41"/>
      <c r="E34" s="41"/>
      <c r="F34" s="41"/>
      <c r="G34" s="41"/>
      <c r="H34" s="41"/>
      <c r="I34" s="41"/>
      <c r="J34" s="38">
        <v>45393</v>
      </c>
    </row>
    <row r="35" spans="1:11" ht="21" x14ac:dyDescent="0.4">
      <c r="A35" s="71" t="s">
        <v>28</v>
      </c>
      <c r="B35" s="72" t="s">
        <v>37</v>
      </c>
      <c r="C35" s="49"/>
      <c r="D35" s="49"/>
      <c r="E35" s="49"/>
      <c r="F35" s="49"/>
      <c r="G35" s="49"/>
      <c r="H35" s="49"/>
      <c r="I35" s="49"/>
      <c r="J35" s="38">
        <v>45398</v>
      </c>
    </row>
    <row r="36" spans="1:11" s="33" customFormat="1" ht="23.4" x14ac:dyDescent="0.45">
      <c r="A36" s="80"/>
      <c r="B36" s="81" t="s">
        <v>3</v>
      </c>
      <c r="C36" s="82">
        <f t="shared" ref="C36:I36" si="0">SUM(C3:C35)</f>
        <v>27</v>
      </c>
      <c r="D36" s="82">
        <f t="shared" si="0"/>
        <v>24</v>
      </c>
      <c r="E36" s="82">
        <f t="shared" si="0"/>
        <v>0</v>
      </c>
      <c r="F36" s="82">
        <f t="shared" si="0"/>
        <v>3</v>
      </c>
      <c r="G36" s="82">
        <f t="shared" si="0"/>
        <v>460</v>
      </c>
      <c r="H36" s="82">
        <f t="shared" si="0"/>
        <v>206</v>
      </c>
      <c r="I36" s="82">
        <f t="shared" si="0"/>
        <v>48</v>
      </c>
      <c r="J36" s="83"/>
      <c r="K36" s="42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6"/>
  <sheetViews>
    <sheetView topLeftCell="A22" workbookViewId="0">
      <selection activeCell="C33" sqref="C33"/>
    </sheetView>
  </sheetViews>
  <sheetFormatPr defaultRowHeight="14.4" x14ac:dyDescent="0.3"/>
  <cols>
    <col min="1" max="1" width="8.6640625" style="2"/>
    <col min="2" max="2" width="29.6640625" style="7" customWidth="1"/>
    <col min="3" max="3" width="10.33203125" customWidth="1"/>
    <col min="4" max="4" width="9.33203125" style="2"/>
    <col min="5" max="5" width="12.5546875" style="2" customWidth="1"/>
    <col min="6" max="6" width="9.33203125" style="2"/>
    <col min="8" max="8" width="10" customWidth="1"/>
    <col min="9" max="9" width="11.6640625" customWidth="1"/>
    <col min="10" max="10" width="14.6640625" customWidth="1"/>
    <col min="11" max="11" width="6.33203125" customWidth="1"/>
    <col min="12" max="12" width="8.88671875" customWidth="1"/>
    <col min="13" max="13" width="27.44140625" customWidth="1"/>
    <col min="14" max="14" width="9.33203125"/>
  </cols>
  <sheetData>
    <row r="1" spans="1:13" s="28" customFormat="1" ht="25.8" x14ac:dyDescent="0.5">
      <c r="A1" s="55"/>
      <c r="B1" s="127" t="s">
        <v>55</v>
      </c>
      <c r="C1" s="127"/>
      <c r="D1" s="127"/>
      <c r="E1" s="127"/>
      <c r="F1" s="56"/>
      <c r="G1" s="56"/>
      <c r="H1" s="56"/>
      <c r="I1" s="57"/>
      <c r="J1" s="52"/>
    </row>
    <row r="2" spans="1:13" ht="18" x14ac:dyDescent="0.35">
      <c r="A2" s="17"/>
      <c r="B2" s="1" t="s">
        <v>22</v>
      </c>
      <c r="C2" s="1" t="s">
        <v>5</v>
      </c>
      <c r="D2" s="1" t="s">
        <v>6</v>
      </c>
      <c r="E2" s="1" t="s">
        <v>7</v>
      </c>
      <c r="F2" s="1" t="s">
        <v>8</v>
      </c>
      <c r="G2" s="6" t="s">
        <v>19</v>
      </c>
      <c r="H2" s="6" t="s">
        <v>20</v>
      </c>
      <c r="I2" s="6" t="s">
        <v>2</v>
      </c>
      <c r="J2" s="69" t="s">
        <v>62</v>
      </c>
    </row>
    <row r="3" spans="1:13" ht="21" x14ac:dyDescent="0.4">
      <c r="A3" s="71" t="s">
        <v>30</v>
      </c>
      <c r="B3" s="72" t="s">
        <v>49</v>
      </c>
      <c r="C3" s="45">
        <v>1</v>
      </c>
      <c r="D3" s="45">
        <v>1</v>
      </c>
      <c r="E3" s="45">
        <v>0</v>
      </c>
      <c r="F3" s="45">
        <v>0</v>
      </c>
      <c r="G3" s="45"/>
      <c r="H3" s="45"/>
      <c r="I3" s="45">
        <v>2</v>
      </c>
      <c r="J3" s="62">
        <v>45547</v>
      </c>
    </row>
    <row r="4" spans="1:13" s="19" customFormat="1" ht="21" x14ac:dyDescent="0.4">
      <c r="A4" s="71" t="s">
        <v>51</v>
      </c>
      <c r="B4" s="70" t="s">
        <v>52</v>
      </c>
      <c r="C4" s="45">
        <v>1</v>
      </c>
      <c r="D4" s="45">
        <v>1</v>
      </c>
      <c r="E4" s="45">
        <v>0</v>
      </c>
      <c r="F4" s="45">
        <v>0</v>
      </c>
      <c r="G4" s="45">
        <v>24</v>
      </c>
      <c r="H4" s="45">
        <v>6</v>
      </c>
      <c r="I4" s="45">
        <v>2</v>
      </c>
      <c r="J4" s="62">
        <v>45553</v>
      </c>
    </row>
    <row r="5" spans="1:13" ht="21" x14ac:dyDescent="0.4">
      <c r="A5" s="71" t="s">
        <v>58</v>
      </c>
      <c r="B5" s="70" t="s">
        <v>59</v>
      </c>
      <c r="C5" s="41">
        <v>1</v>
      </c>
      <c r="D5" s="41">
        <v>0</v>
      </c>
      <c r="E5" s="41">
        <v>0</v>
      </c>
      <c r="F5" s="41">
        <v>1</v>
      </c>
      <c r="G5" s="41">
        <v>5</v>
      </c>
      <c r="H5" s="41">
        <v>15</v>
      </c>
      <c r="I5" s="41">
        <v>0</v>
      </c>
      <c r="J5" s="63">
        <v>45562</v>
      </c>
    </row>
    <row r="6" spans="1:13" ht="21" x14ac:dyDescent="0.4">
      <c r="A6" s="71" t="s">
        <v>29</v>
      </c>
      <c r="B6" s="72" t="s">
        <v>38</v>
      </c>
      <c r="C6" s="47">
        <v>1</v>
      </c>
      <c r="D6" s="47">
        <v>1</v>
      </c>
      <c r="E6" s="47">
        <v>0</v>
      </c>
      <c r="F6" s="47">
        <v>0</v>
      </c>
      <c r="G6" s="47">
        <v>12</v>
      </c>
      <c r="H6" s="47">
        <v>11</v>
      </c>
      <c r="I6" s="47">
        <v>2</v>
      </c>
      <c r="J6" s="64">
        <v>45567</v>
      </c>
    </row>
    <row r="7" spans="1:13" ht="21" x14ac:dyDescent="0.4">
      <c r="A7" s="71" t="s">
        <v>28</v>
      </c>
      <c r="B7" s="72" t="s">
        <v>37</v>
      </c>
      <c r="C7" s="45">
        <v>1</v>
      </c>
      <c r="D7" s="45">
        <v>0</v>
      </c>
      <c r="E7" s="45">
        <v>0</v>
      </c>
      <c r="F7" s="45">
        <v>1</v>
      </c>
      <c r="G7" s="45">
        <v>2</v>
      </c>
      <c r="H7" s="45">
        <v>18</v>
      </c>
      <c r="I7" s="45">
        <v>0</v>
      </c>
      <c r="J7" s="63">
        <v>45572</v>
      </c>
    </row>
    <row r="8" spans="1:13" ht="21" x14ac:dyDescent="0.4">
      <c r="A8" s="71" t="s">
        <v>23</v>
      </c>
      <c r="B8" s="70" t="s">
        <v>63</v>
      </c>
      <c r="C8" s="45">
        <v>1</v>
      </c>
      <c r="D8" s="45">
        <v>0</v>
      </c>
      <c r="E8" s="45">
        <v>0</v>
      </c>
      <c r="F8" s="45">
        <v>1</v>
      </c>
      <c r="G8" s="45">
        <v>13</v>
      </c>
      <c r="H8" s="45">
        <v>14</v>
      </c>
      <c r="I8" s="45">
        <v>0</v>
      </c>
      <c r="J8" s="62">
        <v>45581</v>
      </c>
      <c r="K8" s="32"/>
    </row>
    <row r="9" spans="1:13" ht="21" x14ac:dyDescent="0.4">
      <c r="A9" s="71" t="s">
        <v>31</v>
      </c>
      <c r="B9" s="70" t="s">
        <v>56</v>
      </c>
      <c r="C9" s="45">
        <v>1</v>
      </c>
      <c r="D9" s="45">
        <v>0</v>
      </c>
      <c r="E9" s="45">
        <v>0</v>
      </c>
      <c r="F9" s="45">
        <v>1</v>
      </c>
      <c r="G9" s="45">
        <v>10</v>
      </c>
      <c r="H9" s="45">
        <v>18</v>
      </c>
      <c r="I9" s="45">
        <v>0</v>
      </c>
      <c r="J9" s="62">
        <v>45588</v>
      </c>
      <c r="K9" s="32"/>
    </row>
    <row r="10" spans="1:13" ht="21" x14ac:dyDescent="0.4">
      <c r="A10" s="71" t="s">
        <v>26</v>
      </c>
      <c r="B10" s="72" t="s">
        <v>35</v>
      </c>
      <c r="C10" s="41">
        <v>1</v>
      </c>
      <c r="D10" s="41">
        <v>1</v>
      </c>
      <c r="E10" s="41">
        <v>0</v>
      </c>
      <c r="F10" s="41">
        <v>0</v>
      </c>
      <c r="G10" s="41">
        <v>14</v>
      </c>
      <c r="H10" s="41">
        <v>7</v>
      </c>
      <c r="I10" s="41">
        <v>2</v>
      </c>
      <c r="J10" s="63">
        <v>45595</v>
      </c>
    </row>
    <row r="11" spans="1:13" ht="21" x14ac:dyDescent="0.4">
      <c r="A11" s="71" t="s">
        <v>27</v>
      </c>
      <c r="B11" s="72" t="s">
        <v>36</v>
      </c>
      <c r="C11" s="41">
        <v>1</v>
      </c>
      <c r="D11" s="41">
        <v>0</v>
      </c>
      <c r="E11" s="41">
        <v>0</v>
      </c>
      <c r="F11" s="41">
        <v>1</v>
      </c>
      <c r="G11" s="41">
        <v>11</v>
      </c>
      <c r="H11" s="41">
        <v>15</v>
      </c>
      <c r="I11" s="41">
        <v>0</v>
      </c>
      <c r="J11" s="63">
        <v>45600</v>
      </c>
    </row>
    <row r="12" spans="1:13" ht="21" x14ac:dyDescent="0.4">
      <c r="A12" s="71" t="s">
        <v>25</v>
      </c>
      <c r="B12" s="72" t="s">
        <v>34</v>
      </c>
      <c r="C12" s="41">
        <v>1</v>
      </c>
      <c r="D12" s="41">
        <v>1</v>
      </c>
      <c r="E12" s="41">
        <v>0</v>
      </c>
      <c r="F12" s="41">
        <v>0</v>
      </c>
      <c r="G12" s="41">
        <v>16</v>
      </c>
      <c r="H12" s="41">
        <v>8</v>
      </c>
      <c r="I12" s="41">
        <v>2</v>
      </c>
      <c r="J12" s="62">
        <v>45604</v>
      </c>
      <c r="K12" s="32"/>
      <c r="L12" s="71"/>
      <c r="M12" s="72"/>
    </row>
    <row r="13" spans="1:13" ht="21" x14ac:dyDescent="0.4">
      <c r="A13" s="71" t="s">
        <v>24</v>
      </c>
      <c r="B13" s="72" t="s">
        <v>33</v>
      </c>
      <c r="C13" s="45">
        <v>1</v>
      </c>
      <c r="D13" s="45">
        <v>0</v>
      </c>
      <c r="E13" s="45">
        <v>0</v>
      </c>
      <c r="F13" s="45">
        <v>1</v>
      </c>
      <c r="G13" s="45">
        <v>7</v>
      </c>
      <c r="H13" s="45">
        <v>9</v>
      </c>
      <c r="I13" s="45">
        <v>0</v>
      </c>
      <c r="J13" s="62">
        <v>45609</v>
      </c>
    </row>
    <row r="14" spans="1:13" ht="21" x14ac:dyDescent="0.4">
      <c r="A14" s="71" t="s">
        <v>30</v>
      </c>
      <c r="B14" s="72" t="s">
        <v>49</v>
      </c>
      <c r="C14" s="45">
        <v>1</v>
      </c>
      <c r="D14" s="45">
        <v>1</v>
      </c>
      <c r="E14" s="45">
        <v>0</v>
      </c>
      <c r="F14" s="45">
        <v>0</v>
      </c>
      <c r="G14" s="45">
        <v>23</v>
      </c>
      <c r="H14" s="45">
        <v>1</v>
      </c>
      <c r="I14" s="45">
        <v>2</v>
      </c>
      <c r="J14" s="62">
        <v>45618</v>
      </c>
    </row>
    <row r="15" spans="1:13" ht="21" x14ac:dyDescent="0.4">
      <c r="A15" s="71" t="s">
        <v>51</v>
      </c>
      <c r="B15" s="70" t="s">
        <v>52</v>
      </c>
      <c r="C15" s="45">
        <v>1</v>
      </c>
      <c r="D15" s="45">
        <v>1</v>
      </c>
      <c r="E15" s="45">
        <v>0</v>
      </c>
      <c r="F15" s="45">
        <v>0</v>
      </c>
      <c r="G15" s="45">
        <v>13</v>
      </c>
      <c r="H15" s="45">
        <v>10</v>
      </c>
      <c r="I15" s="45">
        <v>2</v>
      </c>
      <c r="J15" s="63">
        <v>45623</v>
      </c>
      <c r="L15" s="71"/>
      <c r="M15" s="70"/>
    </row>
    <row r="16" spans="1:13" ht="21" x14ac:dyDescent="0.4">
      <c r="A16" s="71" t="s">
        <v>58</v>
      </c>
      <c r="B16" s="70" t="s">
        <v>59</v>
      </c>
      <c r="C16" s="45">
        <v>1</v>
      </c>
      <c r="D16" s="45">
        <v>1</v>
      </c>
      <c r="E16" s="45">
        <v>0</v>
      </c>
      <c r="F16" s="45">
        <v>0</v>
      </c>
      <c r="G16" s="45">
        <v>15</v>
      </c>
      <c r="H16" s="45">
        <v>12</v>
      </c>
      <c r="I16" s="45">
        <v>2</v>
      </c>
      <c r="J16" s="62">
        <v>45628</v>
      </c>
      <c r="L16" s="71"/>
      <c r="M16" s="70"/>
    </row>
    <row r="17" spans="1:13" ht="21" x14ac:dyDescent="0.4">
      <c r="A17" s="71" t="s">
        <v>29</v>
      </c>
      <c r="B17" s="72" t="s">
        <v>38</v>
      </c>
      <c r="C17" s="45">
        <v>1</v>
      </c>
      <c r="D17" s="45">
        <v>0</v>
      </c>
      <c r="E17" s="45">
        <v>0</v>
      </c>
      <c r="F17" s="45">
        <v>1</v>
      </c>
      <c r="G17" s="45">
        <v>8</v>
      </c>
      <c r="H17" s="45">
        <v>16</v>
      </c>
      <c r="I17" s="45">
        <v>0</v>
      </c>
      <c r="J17" s="63">
        <v>45637</v>
      </c>
      <c r="L17" s="71"/>
      <c r="M17" s="70"/>
    </row>
    <row r="18" spans="1:13" ht="21" x14ac:dyDescent="0.4">
      <c r="A18" s="71" t="s">
        <v>28</v>
      </c>
      <c r="B18" s="70" t="s">
        <v>37</v>
      </c>
      <c r="C18" s="45">
        <v>1</v>
      </c>
      <c r="D18" s="45">
        <v>1</v>
      </c>
      <c r="E18" s="45">
        <v>0</v>
      </c>
      <c r="F18" s="45">
        <v>0</v>
      </c>
      <c r="G18" s="45">
        <v>19</v>
      </c>
      <c r="H18" s="45">
        <v>7</v>
      </c>
      <c r="I18" s="45">
        <v>2</v>
      </c>
      <c r="J18" s="62">
        <v>45646</v>
      </c>
      <c r="L18" s="71"/>
      <c r="M18" s="70"/>
    </row>
    <row r="19" spans="1:13" ht="21" x14ac:dyDescent="0.4">
      <c r="A19" s="71" t="s">
        <v>23</v>
      </c>
      <c r="B19" s="72" t="s">
        <v>63</v>
      </c>
      <c r="C19" s="45">
        <v>1</v>
      </c>
      <c r="D19" s="45">
        <v>1</v>
      </c>
      <c r="E19" s="45">
        <v>0</v>
      </c>
      <c r="F19" s="45">
        <v>0</v>
      </c>
      <c r="G19" s="45">
        <v>16</v>
      </c>
      <c r="H19" s="45">
        <v>7</v>
      </c>
      <c r="I19" s="45">
        <v>2</v>
      </c>
      <c r="J19" s="63">
        <v>45294</v>
      </c>
      <c r="L19" s="71"/>
      <c r="M19" s="70"/>
    </row>
    <row r="20" spans="1:13" ht="21" x14ac:dyDescent="0.4">
      <c r="A20" s="71" t="s">
        <v>31</v>
      </c>
      <c r="B20" s="72" t="s">
        <v>56</v>
      </c>
      <c r="C20" s="45">
        <v>1</v>
      </c>
      <c r="D20" s="45">
        <v>0</v>
      </c>
      <c r="E20" s="45">
        <v>0</v>
      </c>
      <c r="F20" s="45">
        <v>1</v>
      </c>
      <c r="G20" s="45">
        <v>10</v>
      </c>
      <c r="H20" s="45">
        <v>17</v>
      </c>
      <c r="I20" s="45">
        <v>0</v>
      </c>
      <c r="J20" s="63">
        <v>45297</v>
      </c>
      <c r="L20" s="71"/>
      <c r="M20" s="70"/>
    </row>
    <row r="21" spans="1:13" ht="21" x14ac:dyDescent="0.4">
      <c r="A21" s="71" t="s">
        <v>26</v>
      </c>
      <c r="B21" s="72" t="s">
        <v>35</v>
      </c>
      <c r="C21" s="45">
        <v>1</v>
      </c>
      <c r="D21" s="45">
        <v>1</v>
      </c>
      <c r="E21" s="45">
        <v>0</v>
      </c>
      <c r="F21" s="45">
        <v>0</v>
      </c>
      <c r="G21" s="45">
        <v>16</v>
      </c>
      <c r="H21" s="45">
        <v>12</v>
      </c>
      <c r="I21" s="45">
        <v>2</v>
      </c>
      <c r="J21" s="62">
        <v>45308</v>
      </c>
      <c r="L21" s="71"/>
      <c r="M21" s="70"/>
    </row>
    <row r="22" spans="1:13" ht="21" x14ac:dyDescent="0.4">
      <c r="A22" s="71" t="s">
        <v>27</v>
      </c>
      <c r="B22" s="72" t="s">
        <v>36</v>
      </c>
      <c r="C22" s="45">
        <v>1</v>
      </c>
      <c r="D22" s="45">
        <v>1</v>
      </c>
      <c r="E22" s="45">
        <v>0</v>
      </c>
      <c r="F22" s="45">
        <v>0</v>
      </c>
      <c r="G22" s="45">
        <v>15</v>
      </c>
      <c r="H22" s="45">
        <v>6</v>
      </c>
      <c r="I22" s="45">
        <v>2</v>
      </c>
      <c r="J22" s="63">
        <v>45313</v>
      </c>
      <c r="L22" s="71"/>
      <c r="M22" s="70"/>
    </row>
    <row r="23" spans="1:13" ht="21" x14ac:dyDescent="0.4">
      <c r="A23" s="71" t="s">
        <v>25</v>
      </c>
      <c r="B23" s="72" t="s">
        <v>34</v>
      </c>
      <c r="C23" s="45">
        <v>1</v>
      </c>
      <c r="D23" s="45">
        <v>1</v>
      </c>
      <c r="E23" s="45">
        <v>0</v>
      </c>
      <c r="F23" s="45">
        <v>0</v>
      </c>
      <c r="G23" s="45">
        <v>15</v>
      </c>
      <c r="H23" s="45">
        <v>11</v>
      </c>
      <c r="I23" s="45">
        <v>2</v>
      </c>
      <c r="J23" s="63">
        <v>45318</v>
      </c>
      <c r="L23" s="71"/>
      <c r="M23" s="70"/>
    </row>
    <row r="24" spans="1:13" ht="21" x14ac:dyDescent="0.4">
      <c r="A24" s="71" t="s">
        <v>24</v>
      </c>
      <c r="B24" s="72" t="s">
        <v>33</v>
      </c>
      <c r="C24" s="45">
        <v>1</v>
      </c>
      <c r="D24" s="45">
        <v>0</v>
      </c>
      <c r="E24" s="45">
        <v>0</v>
      </c>
      <c r="F24" s="45">
        <v>1</v>
      </c>
      <c r="G24" s="45">
        <v>9</v>
      </c>
      <c r="H24" s="45">
        <v>13</v>
      </c>
      <c r="I24" s="45">
        <v>0</v>
      </c>
      <c r="J24" s="62">
        <v>45327</v>
      </c>
      <c r="L24" s="71"/>
      <c r="M24" s="70"/>
    </row>
    <row r="25" spans="1:13" ht="21" x14ac:dyDescent="0.4">
      <c r="A25" s="71" t="s">
        <v>30</v>
      </c>
      <c r="B25" s="72" t="s">
        <v>49</v>
      </c>
      <c r="C25" s="45">
        <v>1</v>
      </c>
      <c r="D25" s="45">
        <v>1</v>
      </c>
      <c r="E25" s="45">
        <v>0</v>
      </c>
      <c r="F25" s="45">
        <v>0</v>
      </c>
      <c r="G25" s="45">
        <v>20</v>
      </c>
      <c r="H25" s="45">
        <v>7</v>
      </c>
      <c r="I25" s="45">
        <v>2</v>
      </c>
      <c r="J25" s="63">
        <v>45334</v>
      </c>
      <c r="K25" s="33"/>
    </row>
    <row r="26" spans="1:13" ht="21" x14ac:dyDescent="0.4">
      <c r="A26" s="71" t="s">
        <v>51</v>
      </c>
      <c r="B26" s="70" t="s">
        <v>52</v>
      </c>
      <c r="C26" s="45">
        <v>1</v>
      </c>
      <c r="D26" s="45">
        <v>1</v>
      </c>
      <c r="E26" s="45">
        <v>0</v>
      </c>
      <c r="F26" s="45">
        <v>0</v>
      </c>
      <c r="G26" s="45">
        <v>27</v>
      </c>
      <c r="H26" s="45">
        <v>3</v>
      </c>
      <c r="I26" s="45">
        <v>2</v>
      </c>
      <c r="J26" s="62">
        <v>45341</v>
      </c>
      <c r="K26" s="33"/>
      <c r="L26" s="33"/>
    </row>
    <row r="27" spans="1:13" ht="21" x14ac:dyDescent="0.4">
      <c r="A27" s="71" t="s">
        <v>58</v>
      </c>
      <c r="B27" s="70" t="s">
        <v>59</v>
      </c>
      <c r="C27" s="41">
        <v>1</v>
      </c>
      <c r="D27" s="41">
        <v>0</v>
      </c>
      <c r="E27" s="41">
        <v>0</v>
      </c>
      <c r="F27" s="41">
        <v>1</v>
      </c>
      <c r="G27" s="41">
        <v>8</v>
      </c>
      <c r="H27" s="41">
        <v>14</v>
      </c>
      <c r="I27" s="41">
        <v>0</v>
      </c>
      <c r="J27" s="63">
        <v>45346</v>
      </c>
      <c r="K27" s="33"/>
      <c r="L27" s="33"/>
    </row>
    <row r="28" spans="1:13" ht="21" x14ac:dyDescent="0.4">
      <c r="A28" s="71" t="s">
        <v>29</v>
      </c>
      <c r="B28" s="72" t="s">
        <v>38</v>
      </c>
      <c r="C28" s="45">
        <v>1</v>
      </c>
      <c r="D28" s="45">
        <v>1</v>
      </c>
      <c r="E28" s="45">
        <v>0</v>
      </c>
      <c r="F28" s="45">
        <v>0</v>
      </c>
      <c r="G28" s="45">
        <v>17</v>
      </c>
      <c r="H28" s="45">
        <v>8</v>
      </c>
      <c r="I28" s="45">
        <v>2</v>
      </c>
      <c r="J28" s="63">
        <v>45354</v>
      </c>
      <c r="K28" s="33"/>
      <c r="L28" s="33"/>
    </row>
    <row r="29" spans="1:13" ht="21" x14ac:dyDescent="0.4">
      <c r="A29" s="129" t="s">
        <v>28</v>
      </c>
      <c r="B29" s="130" t="s">
        <v>37</v>
      </c>
      <c r="C29" s="134">
        <v>0</v>
      </c>
      <c r="D29" s="134">
        <v>0</v>
      </c>
      <c r="E29" s="134">
        <v>0</v>
      </c>
      <c r="F29" s="134">
        <v>0</v>
      </c>
      <c r="G29" s="134">
        <v>0</v>
      </c>
      <c r="H29" s="134">
        <v>0</v>
      </c>
      <c r="I29" s="134">
        <v>0</v>
      </c>
      <c r="J29" s="131">
        <v>45365</v>
      </c>
      <c r="K29" s="33"/>
      <c r="L29" s="33"/>
    </row>
    <row r="30" spans="1:13" ht="21" x14ac:dyDescent="0.4">
      <c r="A30" s="71" t="s">
        <v>23</v>
      </c>
      <c r="B30" s="70" t="s">
        <v>63</v>
      </c>
      <c r="C30" s="45">
        <v>1</v>
      </c>
      <c r="D30" s="45">
        <v>0</v>
      </c>
      <c r="E30" s="45">
        <v>0</v>
      </c>
      <c r="F30" s="45">
        <v>1</v>
      </c>
      <c r="G30" s="45">
        <v>5</v>
      </c>
      <c r="H30" s="45">
        <v>12</v>
      </c>
      <c r="I30" s="45">
        <v>0</v>
      </c>
      <c r="J30" s="116">
        <v>45370</v>
      </c>
      <c r="K30" s="33"/>
      <c r="L30" s="33"/>
    </row>
    <row r="31" spans="1:13" ht="21" x14ac:dyDescent="0.4">
      <c r="A31" s="71" t="s">
        <v>31</v>
      </c>
      <c r="B31" s="72" t="s">
        <v>56</v>
      </c>
      <c r="C31" s="41"/>
      <c r="D31" s="41"/>
      <c r="E31" s="41"/>
      <c r="F31" s="41"/>
      <c r="G31" s="41"/>
      <c r="H31" s="41"/>
      <c r="I31" s="41"/>
      <c r="J31" s="38">
        <v>45375</v>
      </c>
      <c r="K31" s="33"/>
      <c r="L31" s="33"/>
    </row>
    <row r="32" spans="1:13" ht="21" x14ac:dyDescent="0.4">
      <c r="A32" s="71" t="s">
        <v>26</v>
      </c>
      <c r="B32" s="72" t="s">
        <v>35</v>
      </c>
      <c r="C32" s="45"/>
      <c r="D32" s="45"/>
      <c r="E32" s="45"/>
      <c r="F32" s="45"/>
      <c r="G32" s="45"/>
      <c r="H32" s="45"/>
      <c r="I32" s="45"/>
      <c r="J32" s="38">
        <v>45379</v>
      </c>
      <c r="K32" s="33"/>
      <c r="L32" s="33"/>
    </row>
    <row r="33" spans="1:12" ht="21" x14ac:dyDescent="0.4">
      <c r="A33" s="71" t="s">
        <v>27</v>
      </c>
      <c r="B33" s="72" t="s">
        <v>36</v>
      </c>
      <c r="C33" s="41"/>
      <c r="D33" s="41"/>
      <c r="E33" s="41"/>
      <c r="F33" s="41"/>
      <c r="G33" s="41"/>
      <c r="H33" s="41"/>
      <c r="I33" s="41"/>
      <c r="J33" s="38">
        <v>45384</v>
      </c>
      <c r="K33" s="33"/>
      <c r="L33" s="33"/>
    </row>
    <row r="34" spans="1:12" ht="21" x14ac:dyDescent="0.4">
      <c r="A34" s="71" t="s">
        <v>25</v>
      </c>
      <c r="B34" s="72" t="s">
        <v>34</v>
      </c>
      <c r="C34" s="41"/>
      <c r="D34" s="41"/>
      <c r="E34" s="41"/>
      <c r="F34" s="41"/>
      <c r="G34" s="41"/>
      <c r="H34" s="41"/>
      <c r="I34" s="41"/>
      <c r="J34" s="38">
        <v>45393</v>
      </c>
      <c r="K34" s="33"/>
      <c r="L34" s="33"/>
    </row>
    <row r="35" spans="1:12" ht="21" x14ac:dyDescent="0.4">
      <c r="A35" s="71" t="s">
        <v>24</v>
      </c>
      <c r="B35" s="72" t="s">
        <v>33</v>
      </c>
      <c r="C35" s="45"/>
      <c r="D35" s="45"/>
      <c r="E35" s="45"/>
      <c r="F35" s="45"/>
      <c r="G35" s="45"/>
      <c r="H35" s="45"/>
      <c r="I35" s="45"/>
      <c r="J35" s="38">
        <v>45398</v>
      </c>
      <c r="K35" s="33"/>
      <c r="L35" s="33"/>
    </row>
    <row r="36" spans="1:12" s="33" customFormat="1" ht="23.4" x14ac:dyDescent="0.45">
      <c r="A36" s="84"/>
      <c r="B36" s="86" t="s">
        <v>3</v>
      </c>
      <c r="C36" s="82">
        <f t="shared" ref="C36:I36" si="0">SUM(C3:C35)</f>
        <v>27</v>
      </c>
      <c r="D36" s="82">
        <f t="shared" si="0"/>
        <v>16</v>
      </c>
      <c r="E36" s="82">
        <f t="shared" si="0"/>
        <v>0</v>
      </c>
      <c r="F36" s="82">
        <f t="shared" si="0"/>
        <v>11</v>
      </c>
      <c r="G36" s="82">
        <f>SUM(G3:G35)</f>
        <v>350</v>
      </c>
      <c r="H36" s="82">
        <f>SUM(H3:H35)</f>
        <v>277</v>
      </c>
      <c r="I36" s="82">
        <f t="shared" si="0"/>
        <v>32</v>
      </c>
      <c r="J36" s="87"/>
    </row>
  </sheetData>
  <mergeCells count="1">
    <mergeCell ref="B1:E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18FF-1A0F-4D38-A571-A150C1D2D3E0}">
  <dimension ref="A1:N36"/>
  <sheetViews>
    <sheetView topLeftCell="A16" workbookViewId="0">
      <selection activeCell="C31" sqref="C31"/>
    </sheetView>
  </sheetViews>
  <sheetFormatPr defaultRowHeight="14.4" x14ac:dyDescent="0.3"/>
  <cols>
    <col min="2" max="2" width="28.6640625" customWidth="1"/>
    <col min="9" max="10" width="11.109375" customWidth="1"/>
    <col min="11" max="11" width="15.33203125" customWidth="1"/>
    <col min="13" max="13" width="27.109375" customWidth="1"/>
    <col min="14" max="14" width="19.33203125" customWidth="1"/>
  </cols>
  <sheetData>
    <row r="1" spans="1:13" ht="25.8" x14ac:dyDescent="0.5">
      <c r="A1" s="22"/>
      <c r="B1" s="127" t="s">
        <v>53</v>
      </c>
      <c r="C1" s="127"/>
      <c r="D1" s="127"/>
      <c r="E1" s="127"/>
      <c r="F1" s="23"/>
      <c r="G1" s="23"/>
      <c r="H1" s="23"/>
      <c r="I1" s="24"/>
    </row>
    <row r="2" spans="1:13" ht="18" x14ac:dyDescent="0.35">
      <c r="A2" s="17"/>
      <c r="B2" s="1" t="s">
        <v>22</v>
      </c>
      <c r="C2" s="1" t="s">
        <v>5</v>
      </c>
      <c r="D2" s="1" t="s">
        <v>6</v>
      </c>
      <c r="E2" s="1" t="s">
        <v>7</v>
      </c>
      <c r="F2" s="1" t="s">
        <v>8</v>
      </c>
      <c r="G2" s="6" t="s">
        <v>19</v>
      </c>
      <c r="H2" s="6" t="s">
        <v>20</v>
      </c>
      <c r="I2" s="6" t="s">
        <v>2</v>
      </c>
      <c r="J2" s="29" t="s">
        <v>62</v>
      </c>
    </row>
    <row r="3" spans="1:13" ht="21" x14ac:dyDescent="0.4">
      <c r="A3" s="71" t="s">
        <v>58</v>
      </c>
      <c r="B3" s="70" t="s">
        <v>59</v>
      </c>
      <c r="C3" s="45">
        <v>1</v>
      </c>
      <c r="D3" s="45">
        <v>0</v>
      </c>
      <c r="E3" s="45">
        <v>0</v>
      </c>
      <c r="F3" s="45">
        <v>1</v>
      </c>
      <c r="G3" s="45">
        <v>9</v>
      </c>
      <c r="H3" s="45">
        <v>16</v>
      </c>
      <c r="I3" s="45">
        <v>0</v>
      </c>
      <c r="J3" s="62">
        <v>45547</v>
      </c>
      <c r="K3" s="33"/>
    </row>
    <row r="4" spans="1:13" ht="21" x14ac:dyDescent="0.4">
      <c r="A4" s="71" t="s">
        <v>32</v>
      </c>
      <c r="B4" s="70" t="s">
        <v>54</v>
      </c>
      <c r="C4" s="45">
        <v>1</v>
      </c>
      <c r="D4" s="45">
        <v>0</v>
      </c>
      <c r="E4" s="45">
        <v>0</v>
      </c>
      <c r="F4" s="45">
        <v>1</v>
      </c>
      <c r="G4" s="45">
        <v>6</v>
      </c>
      <c r="H4" s="45">
        <v>24</v>
      </c>
      <c r="I4" s="45">
        <v>0</v>
      </c>
      <c r="J4" s="62">
        <v>45553</v>
      </c>
      <c r="K4" s="33"/>
    </row>
    <row r="5" spans="1:13" ht="21" x14ac:dyDescent="0.4">
      <c r="A5" s="71" t="s">
        <v>30</v>
      </c>
      <c r="B5" s="72" t="s">
        <v>49</v>
      </c>
      <c r="C5" s="41">
        <v>1</v>
      </c>
      <c r="D5" s="41">
        <v>1</v>
      </c>
      <c r="E5" s="41">
        <v>0</v>
      </c>
      <c r="F5" s="41">
        <v>0</v>
      </c>
      <c r="G5" s="41">
        <v>17</v>
      </c>
      <c r="H5" s="41">
        <v>7</v>
      </c>
      <c r="I5" s="41">
        <v>2</v>
      </c>
      <c r="J5" s="63">
        <v>45562</v>
      </c>
      <c r="K5" s="33"/>
    </row>
    <row r="6" spans="1:13" ht="21" x14ac:dyDescent="0.4">
      <c r="A6" s="71" t="s">
        <v>23</v>
      </c>
      <c r="B6" s="72" t="s">
        <v>63</v>
      </c>
      <c r="C6" s="47">
        <v>1</v>
      </c>
      <c r="D6" s="47">
        <v>0</v>
      </c>
      <c r="E6" s="47">
        <v>0</v>
      </c>
      <c r="F6" s="47">
        <v>1</v>
      </c>
      <c r="G6" s="47">
        <v>7</v>
      </c>
      <c r="H6" s="47">
        <v>21</v>
      </c>
      <c r="I6" s="47">
        <v>0</v>
      </c>
      <c r="J6" s="64">
        <v>45567</v>
      </c>
      <c r="K6" s="33"/>
    </row>
    <row r="7" spans="1:13" ht="21" x14ac:dyDescent="0.4">
      <c r="A7" s="71" t="s">
        <v>29</v>
      </c>
      <c r="B7" s="72" t="s">
        <v>38</v>
      </c>
      <c r="C7" s="41">
        <v>1</v>
      </c>
      <c r="D7" s="41">
        <v>1</v>
      </c>
      <c r="E7" s="41">
        <v>0</v>
      </c>
      <c r="F7" s="41">
        <v>0</v>
      </c>
      <c r="G7" s="41">
        <v>13</v>
      </c>
      <c r="H7" s="41">
        <v>11</v>
      </c>
      <c r="I7" s="41">
        <v>2</v>
      </c>
      <c r="J7" s="63">
        <v>45572</v>
      </c>
      <c r="K7" s="33"/>
    </row>
    <row r="8" spans="1:13" ht="21" x14ac:dyDescent="0.4">
      <c r="A8" s="71" t="s">
        <v>24</v>
      </c>
      <c r="B8" s="72" t="s">
        <v>33</v>
      </c>
      <c r="C8" s="41">
        <v>1</v>
      </c>
      <c r="D8" s="41">
        <v>0</v>
      </c>
      <c r="E8" s="41">
        <v>0</v>
      </c>
      <c r="F8" s="41">
        <v>1</v>
      </c>
      <c r="G8" s="41">
        <v>11</v>
      </c>
      <c r="H8" s="41">
        <v>12</v>
      </c>
      <c r="I8" s="41">
        <v>0</v>
      </c>
      <c r="J8" s="63">
        <v>45581</v>
      </c>
      <c r="K8" s="33"/>
    </row>
    <row r="9" spans="1:13" ht="21" x14ac:dyDescent="0.4">
      <c r="A9" s="71" t="s">
        <v>28</v>
      </c>
      <c r="B9" s="72" t="s">
        <v>37</v>
      </c>
      <c r="C9" s="41">
        <v>1</v>
      </c>
      <c r="D9" s="41">
        <v>1</v>
      </c>
      <c r="E9" s="41">
        <v>0</v>
      </c>
      <c r="F9" s="41">
        <v>0</v>
      </c>
      <c r="G9" s="41">
        <v>13</v>
      </c>
      <c r="H9" s="41">
        <v>8</v>
      </c>
      <c r="I9" s="41">
        <v>2</v>
      </c>
      <c r="J9" s="63">
        <v>45588</v>
      </c>
      <c r="K9" s="33"/>
    </row>
    <row r="10" spans="1:13" ht="21" x14ac:dyDescent="0.4">
      <c r="A10" s="71" t="s">
        <v>25</v>
      </c>
      <c r="B10" s="72" t="s">
        <v>34</v>
      </c>
      <c r="C10" s="41">
        <v>1</v>
      </c>
      <c r="D10" s="41">
        <v>0</v>
      </c>
      <c r="E10" s="41">
        <v>0</v>
      </c>
      <c r="F10" s="41">
        <v>1</v>
      </c>
      <c r="G10" s="41">
        <v>6</v>
      </c>
      <c r="H10" s="41">
        <v>21</v>
      </c>
      <c r="I10" s="41">
        <v>0</v>
      </c>
      <c r="J10" s="63">
        <v>45595</v>
      </c>
      <c r="K10" s="33"/>
    </row>
    <row r="11" spans="1:13" ht="21" x14ac:dyDescent="0.4">
      <c r="A11" s="71" t="s">
        <v>31</v>
      </c>
      <c r="B11" s="72" t="s">
        <v>56</v>
      </c>
      <c r="C11" s="41">
        <v>1</v>
      </c>
      <c r="D11" s="41">
        <v>1</v>
      </c>
      <c r="E11" s="41">
        <v>0</v>
      </c>
      <c r="F11" s="41">
        <v>0</v>
      </c>
      <c r="G11" s="41">
        <v>11</v>
      </c>
      <c r="H11" s="41">
        <v>8</v>
      </c>
      <c r="I11" s="41">
        <v>2</v>
      </c>
      <c r="J11" s="63">
        <v>45600</v>
      </c>
      <c r="K11" s="33"/>
    </row>
    <row r="12" spans="1:13" ht="21" x14ac:dyDescent="0.4">
      <c r="A12" s="71" t="s">
        <v>26</v>
      </c>
      <c r="B12" s="72" t="s">
        <v>35</v>
      </c>
      <c r="C12" s="41">
        <v>1</v>
      </c>
      <c r="D12" s="41">
        <v>1</v>
      </c>
      <c r="E12" s="41">
        <v>0</v>
      </c>
      <c r="F12" s="41">
        <v>0</v>
      </c>
      <c r="G12" s="41">
        <v>24</v>
      </c>
      <c r="H12" s="41">
        <v>5</v>
      </c>
      <c r="I12" s="41">
        <v>2</v>
      </c>
      <c r="J12" s="62">
        <v>45604</v>
      </c>
      <c r="K12" s="33"/>
    </row>
    <row r="13" spans="1:13" ht="22.95" customHeight="1" x14ac:dyDescent="0.4">
      <c r="A13" s="71" t="s">
        <v>27</v>
      </c>
      <c r="B13" s="72" t="s">
        <v>36</v>
      </c>
      <c r="C13" s="45">
        <v>1</v>
      </c>
      <c r="D13" s="45">
        <v>0</v>
      </c>
      <c r="E13" s="45">
        <v>0</v>
      </c>
      <c r="F13" s="45">
        <v>1</v>
      </c>
      <c r="G13" s="45">
        <v>6</v>
      </c>
      <c r="H13" s="45">
        <v>20</v>
      </c>
      <c r="I13" s="45">
        <v>0</v>
      </c>
      <c r="J13" s="62">
        <v>45609</v>
      </c>
      <c r="K13" s="33"/>
      <c r="L13" s="71"/>
      <c r="M13" s="70"/>
    </row>
    <row r="14" spans="1:13" ht="22.95" customHeight="1" x14ac:dyDescent="0.4">
      <c r="A14" s="71" t="s">
        <v>58</v>
      </c>
      <c r="B14" s="70" t="s">
        <v>59</v>
      </c>
      <c r="C14" s="45">
        <v>1</v>
      </c>
      <c r="D14" s="45">
        <v>0</v>
      </c>
      <c r="E14" s="45">
        <v>0</v>
      </c>
      <c r="F14" s="45">
        <v>1</v>
      </c>
      <c r="G14" s="45">
        <v>12</v>
      </c>
      <c r="H14" s="45">
        <v>13</v>
      </c>
      <c r="I14" s="45">
        <v>0</v>
      </c>
      <c r="J14" s="62">
        <v>45618</v>
      </c>
      <c r="K14" s="33"/>
    </row>
    <row r="15" spans="1:13" ht="22.95" customHeight="1" x14ac:dyDescent="0.4">
      <c r="A15" s="71" t="s">
        <v>32</v>
      </c>
      <c r="B15" s="72" t="s">
        <v>54</v>
      </c>
      <c r="C15" s="45">
        <v>1</v>
      </c>
      <c r="D15" s="45">
        <v>0</v>
      </c>
      <c r="E15" s="45">
        <v>0</v>
      </c>
      <c r="F15" s="45">
        <v>1</v>
      </c>
      <c r="G15" s="45">
        <v>10</v>
      </c>
      <c r="H15" s="45">
        <v>13</v>
      </c>
      <c r="I15" s="45">
        <v>0</v>
      </c>
      <c r="J15" s="63">
        <v>45623</v>
      </c>
      <c r="K15" s="33"/>
      <c r="L15" s="71"/>
      <c r="M15" s="70"/>
    </row>
    <row r="16" spans="1:13" ht="22.95" customHeight="1" x14ac:dyDescent="0.4">
      <c r="A16" s="71" t="s">
        <v>30</v>
      </c>
      <c r="B16" s="72" t="s">
        <v>49</v>
      </c>
      <c r="C16" s="45">
        <v>1</v>
      </c>
      <c r="D16" s="45">
        <v>0</v>
      </c>
      <c r="E16" s="45">
        <v>0</v>
      </c>
      <c r="F16" s="45">
        <v>1</v>
      </c>
      <c r="G16" s="45">
        <v>7</v>
      </c>
      <c r="H16" s="45">
        <v>15</v>
      </c>
      <c r="I16" s="45">
        <v>0</v>
      </c>
      <c r="J16" s="63">
        <v>45628</v>
      </c>
      <c r="K16" s="33"/>
      <c r="L16" s="71"/>
      <c r="M16" s="70"/>
    </row>
    <row r="17" spans="1:14" ht="22.95" customHeight="1" x14ac:dyDescent="0.4">
      <c r="A17" s="71" t="s">
        <v>23</v>
      </c>
      <c r="B17" s="72" t="s">
        <v>63</v>
      </c>
      <c r="C17" s="45">
        <v>1</v>
      </c>
      <c r="D17" s="45">
        <v>0</v>
      </c>
      <c r="E17" s="45">
        <v>0</v>
      </c>
      <c r="F17" s="45">
        <v>1</v>
      </c>
      <c r="G17" s="45">
        <v>7</v>
      </c>
      <c r="H17" s="45">
        <v>17</v>
      </c>
      <c r="I17" s="45">
        <v>0</v>
      </c>
      <c r="J17" s="63">
        <v>45637</v>
      </c>
      <c r="K17" s="33"/>
      <c r="L17" s="71"/>
      <c r="M17" s="70"/>
    </row>
    <row r="18" spans="1:14" ht="22.95" customHeight="1" x14ac:dyDescent="0.4">
      <c r="A18" s="71" t="s">
        <v>29</v>
      </c>
      <c r="B18" s="72" t="s">
        <v>38</v>
      </c>
      <c r="C18" s="45">
        <v>1</v>
      </c>
      <c r="D18" s="45">
        <v>0</v>
      </c>
      <c r="E18" s="45">
        <v>0</v>
      </c>
      <c r="F18" s="45">
        <v>1</v>
      </c>
      <c r="G18" s="45">
        <v>4</v>
      </c>
      <c r="H18" s="45">
        <v>21</v>
      </c>
      <c r="I18" s="45">
        <v>0</v>
      </c>
      <c r="J18" s="63">
        <v>45646</v>
      </c>
      <c r="K18" s="33"/>
      <c r="L18" s="71"/>
      <c r="M18" s="70"/>
    </row>
    <row r="19" spans="1:14" ht="22.95" customHeight="1" x14ac:dyDescent="0.4">
      <c r="A19" s="71" t="s">
        <v>24</v>
      </c>
      <c r="B19" s="72" t="s">
        <v>33</v>
      </c>
      <c r="C19" s="45">
        <v>1</v>
      </c>
      <c r="D19" s="45">
        <v>0</v>
      </c>
      <c r="E19" s="45">
        <v>0</v>
      </c>
      <c r="F19" s="45">
        <v>1</v>
      </c>
      <c r="G19" s="45">
        <v>8</v>
      </c>
      <c r="H19" s="45">
        <v>13</v>
      </c>
      <c r="I19" s="45">
        <v>0</v>
      </c>
      <c r="J19" s="63">
        <v>45294</v>
      </c>
      <c r="K19" s="33"/>
      <c r="L19" s="71"/>
      <c r="M19" s="70"/>
    </row>
    <row r="20" spans="1:14" ht="22.95" customHeight="1" x14ac:dyDescent="0.4">
      <c r="A20" s="71" t="s">
        <v>28</v>
      </c>
      <c r="B20" s="72" t="s">
        <v>37</v>
      </c>
      <c r="C20" s="45">
        <v>1</v>
      </c>
      <c r="D20" s="45">
        <v>1</v>
      </c>
      <c r="E20" s="45">
        <v>0</v>
      </c>
      <c r="F20" s="45">
        <v>0</v>
      </c>
      <c r="G20" s="45">
        <v>23</v>
      </c>
      <c r="H20" s="45">
        <v>4</v>
      </c>
      <c r="I20" s="45">
        <v>2</v>
      </c>
      <c r="J20" s="63">
        <v>45297</v>
      </c>
      <c r="K20" s="33"/>
      <c r="L20" s="71"/>
      <c r="M20" s="70"/>
    </row>
    <row r="21" spans="1:14" ht="22.95" customHeight="1" x14ac:dyDescent="0.4">
      <c r="A21" s="71" t="s">
        <v>25</v>
      </c>
      <c r="B21" s="72" t="s">
        <v>34</v>
      </c>
      <c r="C21" s="45">
        <v>1</v>
      </c>
      <c r="D21" s="45">
        <v>0</v>
      </c>
      <c r="E21" s="45">
        <v>0</v>
      </c>
      <c r="F21" s="45">
        <v>1</v>
      </c>
      <c r="G21" s="45">
        <v>16</v>
      </c>
      <c r="H21" s="45">
        <v>18</v>
      </c>
      <c r="I21" s="45">
        <v>0</v>
      </c>
      <c r="J21" s="62">
        <v>45308</v>
      </c>
      <c r="K21" s="33"/>
      <c r="L21" s="71"/>
      <c r="M21" s="70"/>
    </row>
    <row r="22" spans="1:14" ht="22.95" customHeight="1" x14ac:dyDescent="0.4">
      <c r="A22" s="71" t="s">
        <v>31</v>
      </c>
      <c r="B22" s="72" t="s">
        <v>56</v>
      </c>
      <c r="C22" s="45">
        <v>1</v>
      </c>
      <c r="D22" s="45">
        <v>0</v>
      </c>
      <c r="E22" s="45">
        <v>0</v>
      </c>
      <c r="F22" s="45">
        <v>1</v>
      </c>
      <c r="G22" s="45">
        <v>11</v>
      </c>
      <c r="H22" s="45">
        <v>14</v>
      </c>
      <c r="I22" s="45">
        <v>0</v>
      </c>
      <c r="J22" s="63">
        <v>45313</v>
      </c>
      <c r="K22" s="33"/>
      <c r="L22" s="71"/>
      <c r="M22" s="70"/>
    </row>
    <row r="23" spans="1:14" ht="22.95" customHeight="1" x14ac:dyDescent="0.4">
      <c r="A23" s="71" t="s">
        <v>26</v>
      </c>
      <c r="B23" s="72" t="s">
        <v>35</v>
      </c>
      <c r="C23" s="45">
        <v>1</v>
      </c>
      <c r="D23" s="45">
        <v>1</v>
      </c>
      <c r="E23" s="45">
        <v>0</v>
      </c>
      <c r="F23" s="45">
        <v>0</v>
      </c>
      <c r="G23" s="45">
        <v>19</v>
      </c>
      <c r="H23" s="45">
        <v>15</v>
      </c>
      <c r="I23" s="45">
        <v>2</v>
      </c>
      <c r="J23" s="63">
        <v>45318</v>
      </c>
      <c r="K23" s="33"/>
      <c r="L23" s="71"/>
      <c r="M23" s="70"/>
    </row>
    <row r="24" spans="1:14" ht="22.95" customHeight="1" x14ac:dyDescent="0.4">
      <c r="A24" s="71" t="s">
        <v>27</v>
      </c>
      <c r="B24" s="72" t="s">
        <v>36</v>
      </c>
      <c r="C24" s="45">
        <v>1</v>
      </c>
      <c r="D24" s="45">
        <v>0</v>
      </c>
      <c r="E24" s="45">
        <v>0</v>
      </c>
      <c r="F24" s="45">
        <v>1</v>
      </c>
      <c r="G24" s="45">
        <v>7</v>
      </c>
      <c r="H24" s="45">
        <v>21</v>
      </c>
      <c r="I24" s="45">
        <v>0</v>
      </c>
      <c r="J24" s="62">
        <v>45327</v>
      </c>
      <c r="K24" s="33"/>
      <c r="L24" s="71"/>
      <c r="M24" s="70"/>
    </row>
    <row r="25" spans="1:14" s="31" customFormat="1" ht="21" x14ac:dyDescent="0.4">
      <c r="A25" s="71" t="s">
        <v>58</v>
      </c>
      <c r="B25" s="70" t="s">
        <v>59</v>
      </c>
      <c r="C25" s="45">
        <v>1</v>
      </c>
      <c r="D25" s="45">
        <v>1</v>
      </c>
      <c r="E25" s="45">
        <v>0</v>
      </c>
      <c r="F25" s="45">
        <v>0</v>
      </c>
      <c r="G25" s="45">
        <v>20</v>
      </c>
      <c r="H25" s="45">
        <v>15</v>
      </c>
      <c r="I25" s="45">
        <v>2</v>
      </c>
      <c r="J25" s="63">
        <v>45334</v>
      </c>
      <c r="K25" s="34"/>
      <c r="N25" s="20"/>
    </row>
    <row r="26" spans="1:14" ht="21" x14ac:dyDescent="0.4">
      <c r="A26" s="71" t="s">
        <v>32</v>
      </c>
      <c r="B26" s="72" t="s">
        <v>54</v>
      </c>
      <c r="C26" s="41">
        <v>1</v>
      </c>
      <c r="D26" s="41">
        <v>0</v>
      </c>
      <c r="E26" s="41">
        <v>0</v>
      </c>
      <c r="F26" s="41">
        <v>1</v>
      </c>
      <c r="G26" s="41">
        <v>3</v>
      </c>
      <c r="H26" s="41">
        <v>27</v>
      </c>
      <c r="I26" s="41">
        <v>0</v>
      </c>
      <c r="J26" s="63">
        <v>45341</v>
      </c>
      <c r="K26" s="33"/>
      <c r="L26" s="33"/>
      <c r="M26" s="33"/>
    </row>
    <row r="27" spans="1:14" ht="21" x14ac:dyDescent="0.4">
      <c r="A27" s="71" t="s">
        <v>30</v>
      </c>
      <c r="B27" s="72" t="s">
        <v>49</v>
      </c>
      <c r="C27" s="41">
        <v>1</v>
      </c>
      <c r="D27" s="41">
        <v>1</v>
      </c>
      <c r="E27" s="41">
        <v>0</v>
      </c>
      <c r="F27" s="41">
        <v>0</v>
      </c>
      <c r="G27" s="41">
        <v>20</v>
      </c>
      <c r="H27" s="41">
        <v>7</v>
      </c>
      <c r="I27" s="41">
        <v>2</v>
      </c>
      <c r="J27" s="63">
        <v>45346</v>
      </c>
      <c r="K27" s="33"/>
      <c r="L27" s="33"/>
      <c r="M27" s="33"/>
    </row>
    <row r="28" spans="1:14" ht="21" x14ac:dyDescent="0.4">
      <c r="A28" s="71" t="s">
        <v>23</v>
      </c>
      <c r="B28" s="72" t="s">
        <v>63</v>
      </c>
      <c r="C28" s="47">
        <v>1</v>
      </c>
      <c r="D28" s="47">
        <v>0</v>
      </c>
      <c r="E28" s="47">
        <v>0</v>
      </c>
      <c r="F28" s="47">
        <v>1</v>
      </c>
      <c r="G28" s="47">
        <v>3</v>
      </c>
      <c r="H28" s="47">
        <v>30</v>
      </c>
      <c r="I28" s="47">
        <v>0</v>
      </c>
      <c r="J28" s="63">
        <v>45354</v>
      </c>
      <c r="K28" s="33"/>
      <c r="L28" s="33"/>
      <c r="M28" s="33"/>
    </row>
    <row r="29" spans="1:14" ht="21" x14ac:dyDescent="0.4">
      <c r="A29" s="71" t="s">
        <v>29</v>
      </c>
      <c r="B29" s="72" t="s">
        <v>38</v>
      </c>
      <c r="C29" s="41">
        <v>1</v>
      </c>
      <c r="D29" s="41">
        <v>0</v>
      </c>
      <c r="E29" s="41">
        <v>0</v>
      </c>
      <c r="F29" s="41">
        <v>1</v>
      </c>
      <c r="G29" s="41">
        <v>10</v>
      </c>
      <c r="H29" s="41">
        <v>12</v>
      </c>
      <c r="I29" s="41">
        <v>0</v>
      </c>
      <c r="J29" s="63">
        <v>45365</v>
      </c>
      <c r="K29" s="33"/>
      <c r="L29" s="33"/>
      <c r="M29" s="33"/>
    </row>
    <row r="30" spans="1:14" ht="21" x14ac:dyDescent="0.4">
      <c r="A30" s="71" t="s">
        <v>24</v>
      </c>
      <c r="B30" s="72" t="s">
        <v>33</v>
      </c>
      <c r="C30" s="41">
        <v>1</v>
      </c>
      <c r="D30" s="41">
        <v>0</v>
      </c>
      <c r="E30" s="41">
        <v>0</v>
      </c>
      <c r="F30" s="41">
        <v>1</v>
      </c>
      <c r="G30" s="41">
        <v>3</v>
      </c>
      <c r="H30" s="41">
        <v>23</v>
      </c>
      <c r="I30" s="41">
        <v>0</v>
      </c>
      <c r="J30" s="38">
        <v>45370</v>
      </c>
      <c r="K30" s="33"/>
      <c r="L30" s="33"/>
      <c r="M30" s="33"/>
    </row>
    <row r="31" spans="1:14" ht="21" x14ac:dyDescent="0.4">
      <c r="A31" s="71" t="s">
        <v>28</v>
      </c>
      <c r="B31" s="72" t="s">
        <v>37</v>
      </c>
      <c r="C31" s="41"/>
      <c r="D31" s="41"/>
      <c r="E31" s="41"/>
      <c r="F31" s="41"/>
      <c r="G31" s="41"/>
      <c r="H31" s="41"/>
      <c r="I31" s="41"/>
      <c r="J31" s="38">
        <v>45375</v>
      </c>
      <c r="K31" s="33"/>
      <c r="L31" s="33"/>
      <c r="M31" s="33"/>
    </row>
    <row r="32" spans="1:14" ht="21" x14ac:dyDescent="0.4">
      <c r="A32" s="71" t="s">
        <v>25</v>
      </c>
      <c r="B32" s="72" t="s">
        <v>34</v>
      </c>
      <c r="C32" s="41"/>
      <c r="D32" s="41"/>
      <c r="E32" s="41"/>
      <c r="F32" s="41"/>
      <c r="G32" s="41"/>
      <c r="H32" s="41"/>
      <c r="I32" s="41"/>
      <c r="J32" s="38">
        <v>45379</v>
      </c>
      <c r="K32" s="33"/>
      <c r="L32" s="33"/>
      <c r="M32" s="33"/>
    </row>
    <row r="33" spans="1:13" ht="21" x14ac:dyDescent="0.4">
      <c r="A33" s="71" t="s">
        <v>31</v>
      </c>
      <c r="B33" s="72" t="s">
        <v>56</v>
      </c>
      <c r="C33" s="41"/>
      <c r="D33" s="41"/>
      <c r="E33" s="41"/>
      <c r="F33" s="41"/>
      <c r="G33" s="41"/>
      <c r="H33" s="41"/>
      <c r="I33" s="41"/>
      <c r="J33" s="38">
        <v>45384</v>
      </c>
      <c r="K33" s="33"/>
      <c r="L33" s="33"/>
      <c r="M33" s="33"/>
    </row>
    <row r="34" spans="1:13" ht="21" x14ac:dyDescent="0.4">
      <c r="A34" s="71" t="s">
        <v>26</v>
      </c>
      <c r="B34" s="72" t="s">
        <v>35</v>
      </c>
      <c r="C34" s="41"/>
      <c r="D34" s="41"/>
      <c r="E34" s="41"/>
      <c r="F34" s="41"/>
      <c r="G34" s="41"/>
      <c r="H34" s="41"/>
      <c r="I34" s="41"/>
      <c r="J34" s="38">
        <v>45393</v>
      </c>
      <c r="K34" s="33"/>
      <c r="L34" s="33"/>
      <c r="M34" s="33"/>
    </row>
    <row r="35" spans="1:13" ht="21" x14ac:dyDescent="0.4">
      <c r="A35" s="71" t="s">
        <v>27</v>
      </c>
      <c r="B35" s="72" t="s">
        <v>36</v>
      </c>
      <c r="C35" s="45"/>
      <c r="D35" s="45"/>
      <c r="E35" s="45"/>
      <c r="F35" s="45"/>
      <c r="G35" s="45"/>
      <c r="H35" s="45"/>
      <c r="I35" s="45"/>
      <c r="J35" s="38">
        <v>45398</v>
      </c>
      <c r="K35" s="33"/>
      <c r="L35" s="33"/>
      <c r="M35" s="33"/>
    </row>
    <row r="36" spans="1:13" ht="23.4" x14ac:dyDescent="0.45">
      <c r="A36" s="90"/>
      <c r="B36" s="91" t="s">
        <v>3</v>
      </c>
      <c r="C36" s="80">
        <f t="shared" ref="C36:G36" si="0">SUM(C3:C35)</f>
        <v>28</v>
      </c>
      <c r="D36" s="80">
        <f t="shared" si="0"/>
        <v>9</v>
      </c>
      <c r="E36" s="80">
        <f t="shared" si="0"/>
        <v>0</v>
      </c>
      <c r="F36" s="80">
        <f t="shared" si="0"/>
        <v>19</v>
      </c>
      <c r="G36" s="80">
        <f t="shared" si="0"/>
        <v>306</v>
      </c>
      <c r="H36" s="80">
        <f>SUM(H3:H35)</f>
        <v>431</v>
      </c>
      <c r="I36" s="80">
        <f>SUM(I3:I35)</f>
        <v>18</v>
      </c>
      <c r="J36" s="92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6ADD-9A8B-4AEF-A2BF-E7AAB7FC263E}">
  <dimension ref="A1:M36"/>
  <sheetViews>
    <sheetView topLeftCell="A19" zoomScale="98" zoomScaleNormal="98" workbookViewId="0">
      <selection activeCell="C31" sqref="C31"/>
    </sheetView>
  </sheetViews>
  <sheetFormatPr defaultRowHeight="14.4" x14ac:dyDescent="0.3"/>
  <cols>
    <col min="2" max="2" width="30.6640625" customWidth="1"/>
    <col min="10" max="10" width="12.109375" customWidth="1"/>
    <col min="13" max="13" width="29.109375" customWidth="1"/>
  </cols>
  <sheetData>
    <row r="1" spans="1:13" ht="25.8" x14ac:dyDescent="0.5">
      <c r="A1" s="22"/>
      <c r="B1" s="127" t="s">
        <v>61</v>
      </c>
      <c r="C1" s="127"/>
      <c r="D1" s="127"/>
      <c r="E1" s="127"/>
      <c r="F1" s="23"/>
      <c r="H1" s="23"/>
      <c r="I1" s="24"/>
    </row>
    <row r="2" spans="1:13" ht="18" x14ac:dyDescent="0.35">
      <c r="A2" s="17"/>
      <c r="B2" s="1" t="s">
        <v>22</v>
      </c>
      <c r="C2" s="1" t="s">
        <v>5</v>
      </c>
      <c r="D2" s="1" t="s">
        <v>6</v>
      </c>
      <c r="E2" s="1" t="s">
        <v>7</v>
      </c>
      <c r="F2" s="1" t="s">
        <v>8</v>
      </c>
      <c r="G2" s="6" t="s">
        <v>19</v>
      </c>
      <c r="H2" s="6" t="s">
        <v>20</v>
      </c>
      <c r="I2" s="6" t="s">
        <v>2</v>
      </c>
      <c r="J2" s="29" t="s">
        <v>62</v>
      </c>
    </row>
    <row r="3" spans="1:13" ht="21" x14ac:dyDescent="0.4">
      <c r="A3" s="118" t="s">
        <v>51</v>
      </c>
      <c r="B3" s="119" t="s">
        <v>52</v>
      </c>
      <c r="C3" s="45">
        <v>1</v>
      </c>
      <c r="D3" s="45">
        <v>1</v>
      </c>
      <c r="E3" s="45">
        <v>0</v>
      </c>
      <c r="F3" s="45">
        <v>0</v>
      </c>
      <c r="G3" s="45">
        <v>16</v>
      </c>
      <c r="H3" s="45">
        <v>9</v>
      </c>
      <c r="I3" s="45">
        <v>2</v>
      </c>
      <c r="J3" s="62">
        <v>45547</v>
      </c>
    </row>
    <row r="4" spans="1:13" ht="21" x14ac:dyDescent="0.4">
      <c r="A4" s="120" t="s">
        <v>23</v>
      </c>
      <c r="B4" s="121" t="s">
        <v>63</v>
      </c>
      <c r="C4" s="76">
        <v>0</v>
      </c>
      <c r="D4" s="76">
        <v>0</v>
      </c>
      <c r="E4" s="76">
        <v>0</v>
      </c>
      <c r="F4" s="76">
        <v>0</v>
      </c>
      <c r="G4" s="76">
        <v>0</v>
      </c>
      <c r="H4" s="76">
        <v>0</v>
      </c>
      <c r="I4" s="76">
        <v>0</v>
      </c>
      <c r="J4" s="77">
        <v>45553</v>
      </c>
    </row>
    <row r="5" spans="1:13" ht="21" x14ac:dyDescent="0.4">
      <c r="A5" s="118" t="s">
        <v>32</v>
      </c>
      <c r="B5" s="122" t="s">
        <v>54</v>
      </c>
      <c r="C5" s="41">
        <v>1</v>
      </c>
      <c r="D5" s="41">
        <v>1</v>
      </c>
      <c r="E5" s="41">
        <v>0</v>
      </c>
      <c r="F5" s="41">
        <v>0</v>
      </c>
      <c r="G5" s="41">
        <v>15</v>
      </c>
      <c r="H5" s="41">
        <v>5</v>
      </c>
      <c r="I5" s="41">
        <v>2</v>
      </c>
      <c r="J5" s="63">
        <v>45562</v>
      </c>
    </row>
    <row r="6" spans="1:13" ht="21" x14ac:dyDescent="0.4">
      <c r="A6" s="118" t="s">
        <v>24</v>
      </c>
      <c r="B6" s="119" t="s">
        <v>33</v>
      </c>
      <c r="C6" s="45">
        <v>1</v>
      </c>
      <c r="D6" s="45">
        <v>1</v>
      </c>
      <c r="E6" s="45">
        <v>0</v>
      </c>
      <c r="F6" s="45">
        <v>0</v>
      </c>
      <c r="G6" s="45">
        <v>12</v>
      </c>
      <c r="H6" s="45">
        <v>10</v>
      </c>
      <c r="I6" s="45">
        <v>2</v>
      </c>
      <c r="J6" s="117">
        <v>45567</v>
      </c>
    </row>
    <row r="7" spans="1:13" ht="21" x14ac:dyDescent="0.4">
      <c r="A7" s="118" t="s">
        <v>30</v>
      </c>
      <c r="B7" s="122" t="s">
        <v>49</v>
      </c>
      <c r="C7" s="41">
        <v>1</v>
      </c>
      <c r="D7" s="41">
        <v>0</v>
      </c>
      <c r="E7" s="41">
        <v>0</v>
      </c>
      <c r="F7" s="41">
        <v>1</v>
      </c>
      <c r="G7" s="41">
        <v>9</v>
      </c>
      <c r="H7" s="41">
        <v>12</v>
      </c>
      <c r="I7" s="41">
        <v>0</v>
      </c>
      <c r="J7" s="63">
        <v>45572</v>
      </c>
    </row>
    <row r="8" spans="1:13" ht="21" x14ac:dyDescent="0.4">
      <c r="A8" s="118" t="s">
        <v>31</v>
      </c>
      <c r="B8" s="122" t="s">
        <v>56</v>
      </c>
      <c r="C8" s="41">
        <v>1</v>
      </c>
      <c r="D8" s="41">
        <v>1</v>
      </c>
      <c r="E8" s="41">
        <v>0</v>
      </c>
      <c r="F8" s="41">
        <v>0</v>
      </c>
      <c r="G8" s="41">
        <v>15</v>
      </c>
      <c r="H8" s="41">
        <v>10</v>
      </c>
      <c r="I8" s="41">
        <v>2</v>
      </c>
      <c r="J8" s="63">
        <v>45581</v>
      </c>
    </row>
    <row r="9" spans="1:13" ht="21" x14ac:dyDescent="0.4">
      <c r="A9" s="118" t="s">
        <v>26</v>
      </c>
      <c r="B9" s="122" t="s">
        <v>35</v>
      </c>
      <c r="C9" s="41">
        <v>1</v>
      </c>
      <c r="D9" s="41">
        <v>0</v>
      </c>
      <c r="E9" s="41">
        <v>0</v>
      </c>
      <c r="F9" s="41">
        <v>1</v>
      </c>
      <c r="G9" s="41">
        <v>10</v>
      </c>
      <c r="H9" s="41">
        <v>17</v>
      </c>
      <c r="I9" s="41">
        <v>0</v>
      </c>
      <c r="J9" s="63">
        <v>45588</v>
      </c>
    </row>
    <row r="10" spans="1:13" ht="21" x14ac:dyDescent="0.4">
      <c r="A10" s="118" t="s">
        <v>27</v>
      </c>
      <c r="B10" s="122" t="s">
        <v>36</v>
      </c>
      <c r="C10" s="41">
        <v>1</v>
      </c>
      <c r="D10" s="41">
        <v>0</v>
      </c>
      <c r="E10" s="41">
        <v>0</v>
      </c>
      <c r="F10" s="41">
        <v>1</v>
      </c>
      <c r="G10" s="41">
        <v>5</v>
      </c>
      <c r="H10" s="41">
        <v>19</v>
      </c>
      <c r="I10" s="41">
        <v>0</v>
      </c>
      <c r="J10" s="63">
        <v>45595</v>
      </c>
    </row>
    <row r="11" spans="1:13" ht="21" x14ac:dyDescent="0.4">
      <c r="A11" s="118" t="s">
        <v>29</v>
      </c>
      <c r="B11" s="122" t="s">
        <v>38</v>
      </c>
      <c r="C11" s="41">
        <v>1</v>
      </c>
      <c r="D11" s="41">
        <v>1</v>
      </c>
      <c r="E11" s="41">
        <v>0</v>
      </c>
      <c r="F11" s="41">
        <v>0</v>
      </c>
      <c r="G11" s="41">
        <v>19</v>
      </c>
      <c r="H11" s="41">
        <v>7</v>
      </c>
      <c r="I11" s="41">
        <v>2</v>
      </c>
      <c r="J11" s="63">
        <v>45600</v>
      </c>
    </row>
    <row r="12" spans="1:13" ht="21" x14ac:dyDescent="0.4">
      <c r="A12" s="118" t="s">
        <v>28</v>
      </c>
      <c r="B12" s="122" t="s">
        <v>37</v>
      </c>
      <c r="C12" s="41">
        <v>1</v>
      </c>
      <c r="D12" s="41">
        <v>1</v>
      </c>
      <c r="E12" s="41">
        <v>0</v>
      </c>
      <c r="F12" s="41">
        <v>0</v>
      </c>
      <c r="G12" s="41">
        <v>24</v>
      </c>
      <c r="H12" s="41">
        <v>4</v>
      </c>
      <c r="I12" s="41">
        <v>2</v>
      </c>
      <c r="J12" s="62">
        <v>45604</v>
      </c>
    </row>
    <row r="13" spans="1:13" ht="21" x14ac:dyDescent="0.4">
      <c r="A13" s="118" t="s">
        <v>25</v>
      </c>
      <c r="B13" s="122" t="s">
        <v>34</v>
      </c>
      <c r="C13" s="45">
        <v>1</v>
      </c>
      <c r="D13" s="45">
        <v>1</v>
      </c>
      <c r="E13" s="45">
        <v>0</v>
      </c>
      <c r="F13" s="45">
        <v>0</v>
      </c>
      <c r="G13" s="45">
        <v>16</v>
      </c>
      <c r="H13" s="45">
        <v>6</v>
      </c>
      <c r="I13" s="45">
        <v>2</v>
      </c>
      <c r="J13" s="62">
        <v>45609</v>
      </c>
    </row>
    <row r="14" spans="1:13" ht="21" x14ac:dyDescent="0.4">
      <c r="A14" s="118" t="s">
        <v>51</v>
      </c>
      <c r="B14" s="119" t="s">
        <v>52</v>
      </c>
      <c r="C14" s="45">
        <v>1</v>
      </c>
      <c r="D14" s="45">
        <v>1</v>
      </c>
      <c r="E14" s="45">
        <v>0</v>
      </c>
      <c r="F14" s="45">
        <v>0</v>
      </c>
      <c r="G14" s="45">
        <v>13</v>
      </c>
      <c r="H14" s="45">
        <v>12</v>
      </c>
      <c r="I14" s="45">
        <v>2</v>
      </c>
      <c r="J14" s="62">
        <v>45618</v>
      </c>
      <c r="L14" s="71"/>
      <c r="M14" s="70"/>
    </row>
    <row r="15" spans="1:13" ht="21" x14ac:dyDescent="0.4">
      <c r="A15" s="118" t="s">
        <v>23</v>
      </c>
      <c r="B15" s="122" t="s">
        <v>63</v>
      </c>
      <c r="C15" s="45">
        <v>1</v>
      </c>
      <c r="D15" s="45">
        <v>0</v>
      </c>
      <c r="E15" s="45">
        <v>0</v>
      </c>
      <c r="F15" s="45">
        <v>1</v>
      </c>
      <c r="G15" s="45">
        <v>5</v>
      </c>
      <c r="H15" s="45">
        <v>17</v>
      </c>
      <c r="I15" s="45">
        <v>0</v>
      </c>
      <c r="J15" s="63">
        <v>45623</v>
      </c>
      <c r="L15" s="71"/>
      <c r="M15" s="70"/>
    </row>
    <row r="16" spans="1:13" ht="21" x14ac:dyDescent="0.4">
      <c r="A16" s="118" t="s">
        <v>32</v>
      </c>
      <c r="B16" s="119" t="s">
        <v>54</v>
      </c>
      <c r="C16" s="45">
        <v>1</v>
      </c>
      <c r="D16" s="45">
        <v>0</v>
      </c>
      <c r="E16" s="45">
        <v>0</v>
      </c>
      <c r="F16" s="45">
        <v>1</v>
      </c>
      <c r="G16" s="45">
        <v>12</v>
      </c>
      <c r="H16" s="45">
        <v>15</v>
      </c>
      <c r="I16" s="45">
        <v>0</v>
      </c>
      <c r="J16" s="62">
        <v>45628</v>
      </c>
      <c r="L16" s="71"/>
      <c r="M16" s="70"/>
    </row>
    <row r="17" spans="1:13" ht="21" x14ac:dyDescent="0.4">
      <c r="A17" s="118" t="s">
        <v>24</v>
      </c>
      <c r="B17" s="122" t="s">
        <v>33</v>
      </c>
      <c r="C17" s="45">
        <v>1</v>
      </c>
      <c r="D17" s="45">
        <v>1</v>
      </c>
      <c r="E17" s="45">
        <v>0</v>
      </c>
      <c r="F17" s="45">
        <v>0</v>
      </c>
      <c r="G17" s="45">
        <v>13</v>
      </c>
      <c r="H17" s="45">
        <v>8</v>
      </c>
      <c r="I17" s="45">
        <v>2</v>
      </c>
      <c r="J17" s="63">
        <v>45637</v>
      </c>
      <c r="L17" s="71"/>
      <c r="M17" s="70"/>
    </row>
    <row r="18" spans="1:13" ht="21" x14ac:dyDescent="0.4">
      <c r="A18" s="118" t="s">
        <v>30</v>
      </c>
      <c r="B18" s="122" t="s">
        <v>49</v>
      </c>
      <c r="C18" s="45">
        <v>1</v>
      </c>
      <c r="D18" s="45">
        <v>1</v>
      </c>
      <c r="E18" s="45">
        <v>0</v>
      </c>
      <c r="F18" s="45">
        <v>0</v>
      </c>
      <c r="G18" s="45">
        <v>17</v>
      </c>
      <c r="H18" s="45">
        <v>11</v>
      </c>
      <c r="I18" s="45">
        <v>2</v>
      </c>
      <c r="J18" s="63">
        <v>45646</v>
      </c>
      <c r="L18" s="71"/>
      <c r="M18" s="70"/>
    </row>
    <row r="19" spans="1:13" ht="21" x14ac:dyDescent="0.4">
      <c r="A19" s="118" t="s">
        <v>31</v>
      </c>
      <c r="B19" s="122" t="s">
        <v>56</v>
      </c>
      <c r="C19" s="45">
        <v>1</v>
      </c>
      <c r="D19" s="45">
        <v>0</v>
      </c>
      <c r="E19" s="45">
        <v>0</v>
      </c>
      <c r="F19" s="45">
        <v>1</v>
      </c>
      <c r="G19" s="45">
        <v>5</v>
      </c>
      <c r="H19" s="45">
        <v>13</v>
      </c>
      <c r="I19" s="45">
        <v>0</v>
      </c>
      <c r="J19" s="63">
        <v>45294</v>
      </c>
      <c r="L19" s="71"/>
      <c r="M19" s="70"/>
    </row>
    <row r="20" spans="1:13" ht="21" x14ac:dyDescent="0.4">
      <c r="A20" s="118" t="s">
        <v>26</v>
      </c>
      <c r="B20" s="119" t="s">
        <v>35</v>
      </c>
      <c r="C20" s="58">
        <v>1</v>
      </c>
      <c r="D20" s="58">
        <v>0</v>
      </c>
      <c r="E20" s="58">
        <v>0</v>
      </c>
      <c r="F20" s="58">
        <v>1</v>
      </c>
      <c r="G20" s="58">
        <v>13</v>
      </c>
      <c r="H20" s="58">
        <v>25</v>
      </c>
      <c r="I20" s="58">
        <v>0</v>
      </c>
      <c r="J20" s="62">
        <v>45297</v>
      </c>
      <c r="L20" s="71"/>
      <c r="M20" s="70"/>
    </row>
    <row r="21" spans="1:13" ht="21" x14ac:dyDescent="0.4">
      <c r="A21" s="118" t="s">
        <v>27</v>
      </c>
      <c r="B21" s="122" t="s">
        <v>36</v>
      </c>
      <c r="C21" s="45">
        <v>1</v>
      </c>
      <c r="D21" s="45">
        <v>0</v>
      </c>
      <c r="E21" s="45">
        <v>0</v>
      </c>
      <c r="F21" s="45">
        <v>1</v>
      </c>
      <c r="G21" s="45">
        <v>15</v>
      </c>
      <c r="H21" s="45">
        <v>19</v>
      </c>
      <c r="I21" s="45">
        <v>0</v>
      </c>
      <c r="J21" s="62">
        <v>45308</v>
      </c>
      <c r="L21" s="71"/>
      <c r="M21" s="70"/>
    </row>
    <row r="22" spans="1:13" ht="21" x14ac:dyDescent="0.4">
      <c r="A22" s="118" t="s">
        <v>29</v>
      </c>
      <c r="B22" s="122" t="s">
        <v>38</v>
      </c>
      <c r="C22" s="45">
        <v>1</v>
      </c>
      <c r="D22" s="45">
        <v>1</v>
      </c>
      <c r="E22" s="45">
        <v>0</v>
      </c>
      <c r="F22" s="45">
        <v>0</v>
      </c>
      <c r="G22" s="45">
        <v>21</v>
      </c>
      <c r="H22" s="45">
        <v>9</v>
      </c>
      <c r="I22" s="45">
        <v>2</v>
      </c>
      <c r="J22" s="63">
        <v>45313</v>
      </c>
      <c r="L22" s="71"/>
      <c r="M22" s="70"/>
    </row>
    <row r="23" spans="1:13" ht="21" x14ac:dyDescent="0.4">
      <c r="A23" s="118" t="s">
        <v>28</v>
      </c>
      <c r="B23" s="122" t="s">
        <v>37</v>
      </c>
      <c r="C23" s="45">
        <v>1</v>
      </c>
      <c r="D23" s="45">
        <v>1</v>
      </c>
      <c r="E23" s="45">
        <v>0</v>
      </c>
      <c r="F23" s="45">
        <v>0</v>
      </c>
      <c r="G23" s="45">
        <v>13</v>
      </c>
      <c r="H23" s="45">
        <v>12</v>
      </c>
      <c r="I23" s="45">
        <v>2</v>
      </c>
      <c r="J23" s="63">
        <v>45318</v>
      </c>
      <c r="L23" s="71"/>
      <c r="M23" s="70"/>
    </row>
    <row r="24" spans="1:13" ht="21" x14ac:dyDescent="0.4">
      <c r="A24" s="118" t="s">
        <v>25</v>
      </c>
      <c r="B24" s="122" t="s">
        <v>34</v>
      </c>
      <c r="C24" s="45">
        <v>1</v>
      </c>
      <c r="D24" s="45">
        <v>0</v>
      </c>
      <c r="E24" s="45">
        <v>0</v>
      </c>
      <c r="F24" s="45">
        <v>1</v>
      </c>
      <c r="G24" s="45">
        <v>8</v>
      </c>
      <c r="H24" s="45">
        <v>9</v>
      </c>
      <c r="I24" s="45">
        <v>0</v>
      </c>
      <c r="J24" s="62">
        <v>45327</v>
      </c>
      <c r="L24" s="71"/>
      <c r="M24" s="70"/>
    </row>
    <row r="25" spans="1:13" ht="21" x14ac:dyDescent="0.4">
      <c r="A25" s="118" t="s">
        <v>51</v>
      </c>
      <c r="B25" s="119" t="s">
        <v>52</v>
      </c>
      <c r="C25" s="45">
        <v>1</v>
      </c>
      <c r="D25" s="45">
        <v>0</v>
      </c>
      <c r="E25" s="45">
        <v>0</v>
      </c>
      <c r="F25" s="45">
        <v>1</v>
      </c>
      <c r="G25" s="45">
        <v>15</v>
      </c>
      <c r="H25" s="45">
        <v>20</v>
      </c>
      <c r="I25" s="45">
        <v>0</v>
      </c>
      <c r="J25" s="63">
        <v>45334</v>
      </c>
    </row>
    <row r="26" spans="1:13" ht="21" x14ac:dyDescent="0.4">
      <c r="A26" s="118" t="s">
        <v>23</v>
      </c>
      <c r="B26" s="122" t="s">
        <v>63</v>
      </c>
      <c r="C26" s="41">
        <v>1</v>
      </c>
      <c r="D26" s="41">
        <v>0</v>
      </c>
      <c r="E26" s="41">
        <v>0</v>
      </c>
      <c r="F26" s="41">
        <v>1</v>
      </c>
      <c r="G26" s="41">
        <v>5</v>
      </c>
      <c r="H26" s="41">
        <v>15</v>
      </c>
      <c r="I26" s="41">
        <v>0</v>
      </c>
      <c r="J26" s="63">
        <v>45341</v>
      </c>
    </row>
    <row r="27" spans="1:13" ht="21" x14ac:dyDescent="0.4">
      <c r="A27" s="118" t="s">
        <v>32</v>
      </c>
      <c r="B27" s="122" t="s">
        <v>54</v>
      </c>
      <c r="C27" s="41">
        <v>1</v>
      </c>
      <c r="D27" s="41">
        <v>1</v>
      </c>
      <c r="E27" s="41">
        <v>0</v>
      </c>
      <c r="F27" s="41">
        <v>0</v>
      </c>
      <c r="G27" s="41">
        <v>14</v>
      </c>
      <c r="H27" s="41">
        <v>8</v>
      </c>
      <c r="I27" s="41">
        <v>2</v>
      </c>
      <c r="J27" s="63">
        <v>45346</v>
      </c>
    </row>
    <row r="28" spans="1:13" ht="21" x14ac:dyDescent="0.4">
      <c r="A28" s="118" t="s">
        <v>24</v>
      </c>
      <c r="B28" s="122" t="s">
        <v>33</v>
      </c>
      <c r="C28" s="47">
        <v>1</v>
      </c>
      <c r="D28" s="47">
        <v>0</v>
      </c>
      <c r="E28" s="47">
        <v>0</v>
      </c>
      <c r="F28" s="47">
        <v>1</v>
      </c>
      <c r="G28" s="47">
        <v>9</v>
      </c>
      <c r="H28" s="47">
        <v>11</v>
      </c>
      <c r="I28" s="47">
        <v>0</v>
      </c>
      <c r="J28" s="63">
        <v>45354</v>
      </c>
    </row>
    <row r="29" spans="1:13" ht="21" x14ac:dyDescent="0.4">
      <c r="A29" s="118" t="s">
        <v>30</v>
      </c>
      <c r="B29" s="122" t="s">
        <v>49</v>
      </c>
      <c r="C29" s="47">
        <v>1</v>
      </c>
      <c r="D29" s="47">
        <v>1</v>
      </c>
      <c r="E29" s="47">
        <v>0</v>
      </c>
      <c r="F29" s="47">
        <v>0</v>
      </c>
      <c r="G29" s="47">
        <v>24</v>
      </c>
      <c r="H29" s="47">
        <v>8</v>
      </c>
      <c r="I29" s="47">
        <v>2</v>
      </c>
      <c r="J29" s="63">
        <v>45365</v>
      </c>
    </row>
    <row r="30" spans="1:13" ht="21" x14ac:dyDescent="0.4">
      <c r="A30" s="118" t="s">
        <v>31</v>
      </c>
      <c r="B30" s="122" t="s">
        <v>56</v>
      </c>
      <c r="C30" s="41">
        <v>1</v>
      </c>
      <c r="D30" s="41">
        <v>0</v>
      </c>
      <c r="E30" s="41">
        <v>0</v>
      </c>
      <c r="F30" s="41">
        <v>1</v>
      </c>
      <c r="G30" s="41">
        <v>6</v>
      </c>
      <c r="H30" s="41">
        <v>14</v>
      </c>
      <c r="I30" s="41">
        <v>0</v>
      </c>
      <c r="J30" s="64">
        <v>45370</v>
      </c>
    </row>
    <row r="31" spans="1:13" ht="21" x14ac:dyDescent="0.4">
      <c r="A31" s="118" t="s">
        <v>26</v>
      </c>
      <c r="B31" s="122" t="s">
        <v>35</v>
      </c>
      <c r="C31" s="41"/>
      <c r="D31" s="41"/>
      <c r="E31" s="41"/>
      <c r="F31" s="41"/>
      <c r="G31" s="41"/>
      <c r="H31" s="41"/>
      <c r="I31" s="41"/>
      <c r="J31" s="64">
        <v>45375</v>
      </c>
    </row>
    <row r="32" spans="1:13" ht="21" x14ac:dyDescent="0.4">
      <c r="A32" s="118" t="s">
        <v>27</v>
      </c>
      <c r="B32" s="122" t="s">
        <v>36</v>
      </c>
      <c r="C32" s="41"/>
      <c r="D32" s="41"/>
      <c r="E32" s="41"/>
      <c r="F32" s="41"/>
      <c r="G32" s="41"/>
      <c r="H32" s="41"/>
      <c r="I32" s="41"/>
      <c r="J32" s="64">
        <v>45379</v>
      </c>
    </row>
    <row r="33" spans="1:10" ht="21" x14ac:dyDescent="0.4">
      <c r="A33" s="118" t="s">
        <v>29</v>
      </c>
      <c r="B33" s="122" t="s">
        <v>38</v>
      </c>
      <c r="C33" s="41"/>
      <c r="D33" s="41"/>
      <c r="E33" s="41"/>
      <c r="F33" s="41"/>
      <c r="G33" s="41"/>
      <c r="H33" s="41"/>
      <c r="I33" s="41"/>
      <c r="J33" s="64">
        <v>45384</v>
      </c>
    </row>
    <row r="34" spans="1:10" ht="21" x14ac:dyDescent="0.4">
      <c r="A34" s="118" t="s">
        <v>28</v>
      </c>
      <c r="B34" s="122" t="s">
        <v>37</v>
      </c>
      <c r="C34" s="41"/>
      <c r="D34" s="41"/>
      <c r="E34" s="41"/>
      <c r="F34" s="41"/>
      <c r="G34" s="41"/>
      <c r="H34" s="41"/>
      <c r="I34" s="41"/>
      <c r="J34" s="64">
        <v>45393</v>
      </c>
    </row>
    <row r="35" spans="1:10" ht="21" x14ac:dyDescent="0.4">
      <c r="A35" s="123" t="s">
        <v>25</v>
      </c>
      <c r="B35" s="124" t="s">
        <v>34</v>
      </c>
      <c r="C35" s="45"/>
      <c r="D35" s="45"/>
      <c r="E35" s="45"/>
      <c r="F35" s="45"/>
      <c r="G35" s="45"/>
      <c r="H35" s="45"/>
      <c r="I35" s="45"/>
      <c r="J35" s="125">
        <v>45398</v>
      </c>
    </row>
    <row r="36" spans="1:10" ht="23.4" x14ac:dyDescent="0.45">
      <c r="A36" s="90"/>
      <c r="B36" s="91" t="s">
        <v>3</v>
      </c>
      <c r="C36" s="80">
        <f t="shared" ref="C36:G36" si="0">SUM(C3:C35)</f>
        <v>27</v>
      </c>
      <c r="D36" s="80">
        <f t="shared" si="0"/>
        <v>14</v>
      </c>
      <c r="E36" s="80">
        <f t="shared" si="0"/>
        <v>0</v>
      </c>
      <c r="F36" s="80">
        <f t="shared" si="0"/>
        <v>13</v>
      </c>
      <c r="G36" s="80">
        <f t="shared" si="0"/>
        <v>349</v>
      </c>
      <c r="H36" s="80">
        <f>SUM(H3:H35)</f>
        <v>325</v>
      </c>
      <c r="I36" s="80">
        <f>SUM(I3:I35)</f>
        <v>28</v>
      </c>
      <c r="J36" s="30"/>
    </row>
  </sheetData>
  <mergeCells count="1"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15"/>
  <sheetViews>
    <sheetView tabSelected="1" zoomScaleNormal="100" workbookViewId="0">
      <selection activeCell="A2" sqref="A2"/>
    </sheetView>
  </sheetViews>
  <sheetFormatPr defaultColWidth="9.33203125" defaultRowHeight="35.25" customHeight="1" x14ac:dyDescent="0.4"/>
  <cols>
    <col min="1" max="1" width="11.44140625" style="4" customWidth="1"/>
    <col min="2" max="2" width="9.5546875" style="4" customWidth="1"/>
    <col min="3" max="3" width="26.6640625" style="4" customWidth="1"/>
    <col min="4" max="4" width="13.44140625" style="3" customWidth="1"/>
    <col min="5" max="5" width="10.33203125" style="3" customWidth="1"/>
    <col min="6" max="6" width="12.5546875" style="3" customWidth="1"/>
    <col min="7" max="7" width="10.33203125" style="3" customWidth="1"/>
    <col min="8" max="8" width="12.5546875" style="5" customWidth="1"/>
    <col min="9" max="9" width="11.6640625" style="5" customWidth="1"/>
    <col min="10" max="10" width="12" style="5" customWidth="1"/>
    <col min="11" max="11" width="13.33203125" style="5" customWidth="1"/>
    <col min="12" max="16384" width="9.33203125" style="4"/>
  </cols>
  <sheetData>
    <row r="1" spans="1:17" ht="35.25" customHeight="1" x14ac:dyDescent="0.55000000000000004">
      <c r="A1" s="128" t="s">
        <v>66</v>
      </c>
      <c r="B1" s="114"/>
      <c r="C1" s="114"/>
      <c r="D1" s="112"/>
      <c r="E1" s="112"/>
      <c r="F1" s="112"/>
      <c r="G1" s="112"/>
      <c r="H1" s="113" t="s">
        <v>67</v>
      </c>
      <c r="I1" s="113"/>
      <c r="J1" s="113"/>
      <c r="K1" s="113"/>
    </row>
    <row r="2" spans="1:17" s="11" customFormat="1" ht="51.6" x14ac:dyDescent="0.4">
      <c r="A2" s="9" t="s">
        <v>65</v>
      </c>
      <c r="B2" s="14" t="s">
        <v>21</v>
      </c>
      <c r="C2" s="9" t="s">
        <v>45</v>
      </c>
      <c r="D2" s="9" t="s">
        <v>47</v>
      </c>
      <c r="E2" s="9" t="s">
        <v>6</v>
      </c>
      <c r="F2" s="9" t="s">
        <v>46</v>
      </c>
      <c r="G2" s="9" t="s">
        <v>8</v>
      </c>
      <c r="H2" s="10" t="s">
        <v>0</v>
      </c>
      <c r="I2" s="10" t="s">
        <v>1</v>
      </c>
      <c r="J2" s="10" t="s">
        <v>4</v>
      </c>
      <c r="K2" s="9" t="s">
        <v>2</v>
      </c>
      <c r="L2" s="111"/>
      <c r="M2" s="102"/>
      <c r="N2" s="102"/>
      <c r="O2" s="102" t="s">
        <v>65</v>
      </c>
      <c r="P2" s="102"/>
      <c r="Q2" s="103"/>
    </row>
    <row r="3" spans="1:17" s="13" customFormat="1" ht="25.8" x14ac:dyDescent="0.4">
      <c r="A3" s="15" t="s">
        <v>9</v>
      </c>
      <c r="B3" s="26" t="s">
        <v>27</v>
      </c>
      <c r="C3" s="21" t="s">
        <v>36</v>
      </c>
      <c r="D3" s="26">
        <f>'M6 VAGRANTS'!C36</f>
        <v>28</v>
      </c>
      <c r="E3" s="26">
        <f>'M6 VAGRANTS'!D36</f>
        <v>25</v>
      </c>
      <c r="F3" s="26">
        <f>'M6 VAGRANTS'!E36</f>
        <v>0</v>
      </c>
      <c r="G3" s="26">
        <f>'M6 VAGRANTS'!F36</f>
        <v>3</v>
      </c>
      <c r="H3" s="26">
        <f>'M6 VAGRANTS'!G36</f>
        <v>549</v>
      </c>
      <c r="I3" s="26">
        <f>'M6 VAGRANTS'!H36</f>
        <v>242</v>
      </c>
      <c r="J3" s="26">
        <f>H3-I3</f>
        <v>307</v>
      </c>
      <c r="K3" s="27">
        <f>'M6 VAGRANTS'!I36</f>
        <v>50</v>
      </c>
      <c r="L3" s="104"/>
      <c r="M3" s="105"/>
      <c r="N3" s="105"/>
      <c r="O3" s="105"/>
      <c r="P3" s="105"/>
      <c r="Q3" s="106"/>
    </row>
    <row r="4" spans="1:17" s="13" customFormat="1" ht="25.8" x14ac:dyDescent="0.5">
      <c r="A4" s="15" t="s">
        <v>10</v>
      </c>
      <c r="B4" s="25" t="s">
        <v>23</v>
      </c>
      <c r="C4" s="21" t="s">
        <v>63</v>
      </c>
      <c r="D4" s="26">
        <f>'M1 TITANIC'!C36</f>
        <v>27</v>
      </c>
      <c r="E4" s="26">
        <f>'M1 TITANIC'!D36</f>
        <v>24</v>
      </c>
      <c r="F4" s="26">
        <f>'M1 TITANIC'!E36</f>
        <v>0</v>
      </c>
      <c r="G4" s="26">
        <f>'M1 TITANIC'!F36</f>
        <v>3</v>
      </c>
      <c r="H4" s="26">
        <f>'M1 TITANIC'!G36</f>
        <v>460</v>
      </c>
      <c r="I4" s="26">
        <f>'M1 TITANIC'!H36</f>
        <v>206</v>
      </c>
      <c r="J4" s="26">
        <f>H4-I4</f>
        <v>254</v>
      </c>
      <c r="K4" s="27">
        <f>'M1 TITANIC'!I36</f>
        <v>48</v>
      </c>
      <c r="L4" s="104"/>
      <c r="M4" s="105"/>
      <c r="N4" s="105"/>
      <c r="O4" s="105"/>
      <c r="P4" s="105"/>
      <c r="Q4" s="106"/>
    </row>
    <row r="5" spans="1:17" s="13" customFormat="1" ht="30" customHeight="1" x14ac:dyDescent="0.4">
      <c r="A5" s="15" t="s">
        <v>11</v>
      </c>
      <c r="B5" s="26" t="s">
        <v>24</v>
      </c>
      <c r="C5" s="21" t="s">
        <v>33</v>
      </c>
      <c r="D5" s="26">
        <f>'M2 BUTTERCROSS'!C36</f>
        <v>28</v>
      </c>
      <c r="E5" s="26">
        <f>'M2 BUTTERCROSS'!D36</f>
        <v>16</v>
      </c>
      <c r="F5" s="26">
        <f>'M2 BUTTERCROSS'!E36</f>
        <v>1</v>
      </c>
      <c r="G5" s="26">
        <f>'M2 BUTTERCROSS'!F36</f>
        <v>11</v>
      </c>
      <c r="H5" s="26">
        <f>'M2 BUTTERCROSS'!G36</f>
        <v>340</v>
      </c>
      <c r="I5" s="26">
        <f>'M2 BUTTERCROSS'!H36</f>
        <v>319</v>
      </c>
      <c r="J5" s="26">
        <f>H5-I5</f>
        <v>21</v>
      </c>
      <c r="K5" s="27">
        <f>'M2 BUTTERCROSS'!I36</f>
        <v>33</v>
      </c>
      <c r="L5" s="107"/>
      <c r="M5" s="107"/>
      <c r="N5" s="105"/>
      <c r="O5" s="105"/>
      <c r="P5" s="105"/>
      <c r="Q5" s="106"/>
    </row>
    <row r="6" spans="1:17" s="13" customFormat="1" ht="30" customHeight="1" x14ac:dyDescent="0.4">
      <c r="A6" s="15" t="s">
        <v>12</v>
      </c>
      <c r="B6" s="26" t="s">
        <v>32</v>
      </c>
      <c r="C6" s="21" t="s">
        <v>54</v>
      </c>
      <c r="D6" s="26">
        <f>'M10 DEADENDERS'!C36</f>
        <v>27</v>
      </c>
      <c r="E6" s="26">
        <f>'M10 DEADENDERS'!D36</f>
        <v>16</v>
      </c>
      <c r="F6" s="26">
        <f>'M10 DEADENDERS'!E36</f>
        <v>0</v>
      </c>
      <c r="G6" s="26">
        <f>'M10 DEADENDERS'!F36</f>
        <v>11</v>
      </c>
      <c r="H6" s="26">
        <f>'M10 DEADENDERS'!G36</f>
        <v>350</v>
      </c>
      <c r="I6" s="26">
        <f>'M10 DEADENDERS'!H36</f>
        <v>277</v>
      </c>
      <c r="J6" s="26">
        <f>H6-I6</f>
        <v>73</v>
      </c>
      <c r="K6" s="27">
        <f>'M10 DEADENDERS'!I36</f>
        <v>32</v>
      </c>
      <c r="L6" s="104"/>
      <c r="M6" s="105"/>
      <c r="N6" s="105"/>
      <c r="O6" s="105"/>
      <c r="P6" s="105"/>
      <c r="Q6" s="106"/>
    </row>
    <row r="7" spans="1:17" s="13" customFormat="1" ht="30" customHeight="1" x14ac:dyDescent="0.4">
      <c r="A7" s="96" t="s">
        <v>13</v>
      </c>
      <c r="B7" s="26" t="s">
        <v>29</v>
      </c>
      <c r="C7" s="21" t="s">
        <v>38</v>
      </c>
      <c r="D7" s="26">
        <f>'M8 HILLSIDERS'!C36</f>
        <v>28</v>
      </c>
      <c r="E7" s="26">
        <f>'M8 HILLSIDERS'!D36</f>
        <v>14</v>
      </c>
      <c r="F7" s="26">
        <f>'M8 HILLSIDERS'!E36</f>
        <v>1</v>
      </c>
      <c r="G7" s="26">
        <f>'M8 HILLSIDERS'!F36</f>
        <v>13</v>
      </c>
      <c r="H7" s="26">
        <f>'M8 HILLSIDERS'!G36</f>
        <v>370</v>
      </c>
      <c r="I7" s="26">
        <f>'M8 HILLSIDERS'!H36</f>
        <v>321</v>
      </c>
      <c r="J7" s="26">
        <f>H7-I7</f>
        <v>49</v>
      </c>
      <c r="K7" s="27">
        <f>'M8 HILLSIDERS'!I36</f>
        <v>29</v>
      </c>
      <c r="L7" s="104"/>
      <c r="M7" s="105"/>
      <c r="N7" s="105"/>
      <c r="O7" s="105"/>
      <c r="P7" s="105"/>
      <c r="Q7" s="106"/>
    </row>
    <row r="8" spans="1:17" s="13" customFormat="1" ht="30" customHeight="1" x14ac:dyDescent="0.5">
      <c r="A8" s="97" t="s">
        <v>14</v>
      </c>
      <c r="B8" s="26" t="s">
        <v>58</v>
      </c>
      <c r="C8" s="21" t="s">
        <v>59</v>
      </c>
      <c r="D8" s="26">
        <f>'M12 BELTON STAGS'!C36</f>
        <v>27</v>
      </c>
      <c r="E8" s="26">
        <f>'M12 BELTON STAGS'!D36</f>
        <v>14</v>
      </c>
      <c r="F8" s="26">
        <f>'M12 BELTON STAGS'!E36</f>
        <v>0</v>
      </c>
      <c r="G8" s="26">
        <f>'M12 BELTON STAGS'!F36</f>
        <v>13</v>
      </c>
      <c r="H8" s="26">
        <f>'M12 BELTON STAGS'!G36</f>
        <v>349</v>
      </c>
      <c r="I8" s="26">
        <f>'M12 BELTON STAGS'!H36</f>
        <v>325</v>
      </c>
      <c r="J8" s="26">
        <f>H8-I8</f>
        <v>24</v>
      </c>
      <c r="K8" s="27">
        <f>'M12 BELTON STAGS'!I36</f>
        <v>28</v>
      </c>
      <c r="L8" s="104"/>
      <c r="M8" s="105"/>
      <c r="N8" s="105"/>
      <c r="O8" s="105"/>
      <c r="P8" s="105"/>
      <c r="Q8" s="106"/>
    </row>
    <row r="9" spans="1:17" s="13" customFormat="1" ht="30" customHeight="1" x14ac:dyDescent="0.5">
      <c r="A9" s="97" t="s">
        <v>15</v>
      </c>
      <c r="B9" s="26" t="s">
        <v>25</v>
      </c>
      <c r="C9" s="21" t="s">
        <v>34</v>
      </c>
      <c r="D9" s="26">
        <f>'M4 THISTLES'!C36</f>
        <v>27</v>
      </c>
      <c r="E9" s="26">
        <f>'M4 THISTLES'!D36</f>
        <v>11</v>
      </c>
      <c r="F9" s="26">
        <f>'M4 THISTLES'!E36</f>
        <v>3</v>
      </c>
      <c r="G9" s="26">
        <f>'M4 THISTLES'!F36</f>
        <v>13</v>
      </c>
      <c r="H9" s="26">
        <f>'M4 THISTLES'!G36</f>
        <v>327</v>
      </c>
      <c r="I9" s="26">
        <f>'M4 THISTLES'!H36</f>
        <v>338</v>
      </c>
      <c r="J9" s="26">
        <f>H9-I9</f>
        <v>-11</v>
      </c>
      <c r="K9" s="27">
        <f>'M4 THISTLES'!I36</f>
        <v>25</v>
      </c>
      <c r="L9" s="104"/>
      <c r="M9" s="105"/>
      <c r="N9" s="105"/>
      <c r="O9" s="105"/>
      <c r="P9" s="105"/>
      <c r="Q9" s="106"/>
    </row>
    <row r="10" spans="1:17" s="13" customFormat="1" ht="30" customHeight="1" x14ac:dyDescent="0.4">
      <c r="A10" s="15" t="s">
        <v>16</v>
      </c>
      <c r="B10" s="26" t="s">
        <v>26</v>
      </c>
      <c r="C10" s="21" t="s">
        <v>35</v>
      </c>
      <c r="D10" s="26">
        <f>'M5 NEEDLES'!C36</f>
        <v>28</v>
      </c>
      <c r="E10" s="26">
        <f>'M5 NEEDLES'!D36</f>
        <v>11</v>
      </c>
      <c r="F10" s="26">
        <f>'M5 NEEDLES'!E36</f>
        <v>0</v>
      </c>
      <c r="G10" s="26">
        <f>'M5 NEEDLES'!F36</f>
        <v>17</v>
      </c>
      <c r="H10" s="26">
        <f>'M5 NEEDLES'!G36</f>
        <v>329</v>
      </c>
      <c r="I10" s="26">
        <f>'M5 NEEDLES'!H36</f>
        <v>397</v>
      </c>
      <c r="J10" s="26">
        <f>H10-I10</f>
        <v>-68</v>
      </c>
      <c r="K10" s="27">
        <f>'M5 NEEDLES'!I36</f>
        <v>22</v>
      </c>
      <c r="L10" s="104"/>
      <c r="M10" s="105"/>
      <c r="N10" s="105"/>
      <c r="O10" s="105"/>
      <c r="P10" s="105"/>
      <c r="Q10" s="106"/>
    </row>
    <row r="11" spans="1:17" s="13" customFormat="1" ht="30" customHeight="1" x14ac:dyDescent="0.5">
      <c r="A11" s="97" t="s">
        <v>17</v>
      </c>
      <c r="B11" s="26" t="s">
        <v>31</v>
      </c>
      <c r="C11" s="21" t="s">
        <v>56</v>
      </c>
      <c r="D11" s="26">
        <f>'M3 CREAM'!C36</f>
        <v>28</v>
      </c>
      <c r="E11" s="26">
        <f>'M3 CREAM'!D36</f>
        <v>10</v>
      </c>
      <c r="F11" s="26">
        <f>'M3 CREAM'!E36</f>
        <v>1</v>
      </c>
      <c r="G11" s="26">
        <f>'M3 CREAM'!F36</f>
        <v>17</v>
      </c>
      <c r="H11" s="26">
        <f>'M3 CREAM'!G36</f>
        <v>318</v>
      </c>
      <c r="I11" s="26">
        <f>'M3 CREAM'!H36</f>
        <v>383</v>
      </c>
      <c r="J11" s="26">
        <f>H11-I11</f>
        <v>-65</v>
      </c>
      <c r="K11" s="27">
        <f>'M3 CREAM'!I36</f>
        <v>21</v>
      </c>
      <c r="L11" s="104"/>
      <c r="M11" s="105"/>
      <c r="N11" s="105"/>
      <c r="O11" s="105"/>
      <c r="P11" s="105"/>
      <c r="Q11" s="106"/>
    </row>
    <row r="12" spans="1:17" s="13" customFormat="1" ht="30" customHeight="1" x14ac:dyDescent="0.4">
      <c r="A12" s="15" t="s">
        <v>18</v>
      </c>
      <c r="B12" s="9" t="s">
        <v>51</v>
      </c>
      <c r="C12" s="12" t="s">
        <v>52</v>
      </c>
      <c r="D12" s="9">
        <f>'M11 EARLY BIRDS'!C36</f>
        <v>28</v>
      </c>
      <c r="E12" s="9">
        <f>'M11 EARLY BIRDS'!D36</f>
        <v>9</v>
      </c>
      <c r="F12" s="9">
        <f>'M11 EARLY BIRDS'!E36</f>
        <v>0</v>
      </c>
      <c r="G12" s="9">
        <f>'M11 EARLY BIRDS'!F36</f>
        <v>19</v>
      </c>
      <c r="H12" s="9">
        <f>'M11 EARLY BIRDS'!G36</f>
        <v>306</v>
      </c>
      <c r="I12" s="9">
        <f>'M11 EARLY BIRDS'!H36</f>
        <v>431</v>
      </c>
      <c r="J12" s="9">
        <f>H12-I12</f>
        <v>-125</v>
      </c>
      <c r="K12" s="15">
        <f>'M11 EARLY BIRDS'!I36</f>
        <v>18</v>
      </c>
      <c r="L12" s="104"/>
      <c r="M12" s="105"/>
      <c r="N12" s="105"/>
      <c r="O12" s="105"/>
      <c r="P12" s="105"/>
      <c r="Q12" s="106"/>
    </row>
    <row r="13" spans="1:17" s="13" customFormat="1" ht="30" customHeight="1" x14ac:dyDescent="0.5">
      <c r="A13" s="97" t="s">
        <v>50</v>
      </c>
      <c r="B13" s="26" t="s">
        <v>30</v>
      </c>
      <c r="C13" s="21" t="s">
        <v>49</v>
      </c>
      <c r="D13" s="26">
        <f>'M9 BUTCHER''S DOG'!C36</f>
        <v>27</v>
      </c>
      <c r="E13" s="26">
        <f>'M9 BUTCHER''S DOG'!D36</f>
        <v>8</v>
      </c>
      <c r="F13" s="26">
        <f>'M9 BUTCHER''S DOG'!E36</f>
        <v>0</v>
      </c>
      <c r="G13" s="26">
        <f>'M9 BUTCHER''S DOG'!F36</f>
        <v>19</v>
      </c>
      <c r="H13" s="26">
        <f>'M9 BUTCHER''S DOG'!G36</f>
        <v>220</v>
      </c>
      <c r="I13" s="26">
        <f>'M9 BUTCHER''S DOG'!H36</f>
        <v>440</v>
      </c>
      <c r="J13" s="26">
        <f>H13-I13</f>
        <v>-220</v>
      </c>
      <c r="K13" s="27">
        <f>'M9 BUTCHER''S DOG'!I36</f>
        <v>16</v>
      </c>
      <c r="L13" s="104"/>
      <c r="M13" s="105"/>
      <c r="N13" s="105"/>
      <c r="O13" s="105"/>
      <c r="P13" s="105"/>
      <c r="Q13" s="106"/>
    </row>
    <row r="14" spans="1:17" s="13" customFormat="1" ht="30" customHeight="1" x14ac:dyDescent="0.5">
      <c r="A14" s="97" t="s">
        <v>57</v>
      </c>
      <c r="B14" s="26" t="s">
        <v>28</v>
      </c>
      <c r="C14" s="21" t="s">
        <v>37</v>
      </c>
      <c r="D14" s="26">
        <f>'M7 ELKS'!C36</f>
        <v>27</v>
      </c>
      <c r="E14" s="26">
        <f>'M7 ELKS'!D36</f>
        <v>4</v>
      </c>
      <c r="F14" s="26">
        <f>'M7 ELKS'!E36</f>
        <v>0</v>
      </c>
      <c r="G14" s="26">
        <f>'M7 ELKS'!F36</f>
        <v>23</v>
      </c>
      <c r="H14" s="26">
        <f>'M7 ELKS'!G36</f>
        <v>224</v>
      </c>
      <c r="I14" s="26">
        <f>'M7 ELKS'!H36</f>
        <v>463</v>
      </c>
      <c r="J14" s="26">
        <f>H14-I14</f>
        <v>-239</v>
      </c>
      <c r="K14" s="27">
        <f>'M7 ELKS'!I36</f>
        <v>8</v>
      </c>
      <c r="L14" s="104"/>
      <c r="M14" s="105"/>
      <c r="N14" s="105"/>
      <c r="O14" s="105"/>
      <c r="P14" s="105"/>
      <c r="Q14" s="106"/>
    </row>
    <row r="15" spans="1:17" ht="35.25" customHeight="1" x14ac:dyDescent="0.45">
      <c r="A15" s="93"/>
      <c r="B15" s="94"/>
      <c r="C15" s="94"/>
      <c r="D15" s="95">
        <f t="shared" ref="D15:K15" si="0">SUM(D3:D14)</f>
        <v>330</v>
      </c>
      <c r="E15" s="95">
        <f t="shared" si="0"/>
        <v>162</v>
      </c>
      <c r="F15" s="95">
        <f t="shared" si="0"/>
        <v>6</v>
      </c>
      <c r="G15" s="95">
        <f t="shared" si="0"/>
        <v>162</v>
      </c>
      <c r="H15" s="95">
        <f t="shared" si="0"/>
        <v>4142</v>
      </c>
      <c r="I15" s="95">
        <f t="shared" si="0"/>
        <v>4142</v>
      </c>
      <c r="J15" s="95">
        <f t="shared" si="0"/>
        <v>0</v>
      </c>
      <c r="K15" s="95">
        <f t="shared" si="0"/>
        <v>330</v>
      </c>
      <c r="L15" s="108"/>
      <c r="M15" s="109"/>
      <c r="N15" s="109"/>
      <c r="O15" s="109"/>
      <c r="P15" s="109"/>
      <c r="Q15" s="110"/>
    </row>
  </sheetData>
  <sortState xmlns:xlrd2="http://schemas.microsoft.com/office/spreadsheetml/2017/richdata2" ref="B3:K14">
    <sortCondition descending="1" ref="K3:K14"/>
    <sortCondition descending="1" ref="J3:J14"/>
    <sortCondition descending="1" ref="H3:H14"/>
  </sortState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opLeftCell="A16" workbookViewId="0">
      <selection activeCell="C31" sqref="C31"/>
    </sheetView>
  </sheetViews>
  <sheetFormatPr defaultRowHeight="14.4" x14ac:dyDescent="0.3"/>
  <cols>
    <col min="1" max="1" width="8.6640625" style="2" customWidth="1"/>
    <col min="2" max="2" width="26.6640625" customWidth="1"/>
    <col min="3" max="3" width="12.44140625" customWidth="1"/>
    <col min="4" max="4" width="10.33203125" style="2" customWidth="1"/>
    <col min="5" max="5" width="13.33203125" style="2" customWidth="1"/>
    <col min="6" max="6" width="9.6640625" style="2" customWidth="1"/>
    <col min="7" max="8" width="9.6640625" customWidth="1"/>
    <col min="9" max="9" width="12.6640625" customWidth="1"/>
    <col min="10" max="10" width="11.6640625" customWidth="1"/>
    <col min="11" max="11" width="14.33203125" customWidth="1"/>
    <col min="12" max="12" width="7.44140625" customWidth="1"/>
    <col min="13" max="13" width="27.6640625" customWidth="1"/>
    <col min="14" max="32" width="4.33203125" customWidth="1"/>
  </cols>
  <sheetData>
    <row r="1" spans="1:14" s="28" customFormat="1" ht="25.8" x14ac:dyDescent="0.5">
      <c r="A1" s="55"/>
      <c r="B1" s="126" t="s">
        <v>39</v>
      </c>
      <c r="C1" s="126"/>
      <c r="D1" s="126"/>
      <c r="E1" s="126"/>
      <c r="F1" s="56"/>
      <c r="G1" s="56"/>
      <c r="H1" s="56"/>
      <c r="I1" s="56"/>
      <c r="J1" s="57"/>
    </row>
    <row r="2" spans="1:14" ht="21" x14ac:dyDescent="0.4">
      <c r="A2" s="40"/>
      <c r="B2" s="41" t="s">
        <v>22</v>
      </c>
      <c r="C2" s="41" t="s">
        <v>5</v>
      </c>
      <c r="D2" s="41" t="s">
        <v>6</v>
      </c>
      <c r="E2" s="41" t="s">
        <v>7</v>
      </c>
      <c r="F2" s="41" t="s">
        <v>8</v>
      </c>
      <c r="G2" s="51" t="s">
        <v>19</v>
      </c>
      <c r="H2" s="51" t="s">
        <v>20</v>
      </c>
      <c r="I2" s="51" t="s">
        <v>2</v>
      </c>
      <c r="J2" s="48" t="s">
        <v>62</v>
      </c>
    </row>
    <row r="3" spans="1:14" ht="21" x14ac:dyDescent="0.4">
      <c r="A3" s="71" t="s">
        <v>23</v>
      </c>
      <c r="B3" s="70" t="s">
        <v>63</v>
      </c>
      <c r="C3" s="45">
        <v>1</v>
      </c>
      <c r="D3" s="45">
        <v>1</v>
      </c>
      <c r="E3" s="45">
        <v>0</v>
      </c>
      <c r="F3" s="45">
        <v>0</v>
      </c>
      <c r="G3" s="45">
        <v>13</v>
      </c>
      <c r="H3" s="45">
        <v>6</v>
      </c>
      <c r="I3" s="45">
        <v>2</v>
      </c>
      <c r="J3" s="62">
        <v>45547</v>
      </c>
      <c r="K3" s="36"/>
    </row>
    <row r="4" spans="1:14" ht="21" x14ac:dyDescent="0.4">
      <c r="A4" s="71" t="s">
        <v>31</v>
      </c>
      <c r="B4" s="72" t="s">
        <v>56</v>
      </c>
      <c r="C4" s="45">
        <v>1</v>
      </c>
      <c r="D4" s="45">
        <v>1</v>
      </c>
      <c r="E4" s="45">
        <v>0</v>
      </c>
      <c r="F4" s="45">
        <v>0</v>
      </c>
      <c r="G4" s="45">
        <v>16</v>
      </c>
      <c r="H4" s="45">
        <v>11</v>
      </c>
      <c r="I4" s="45">
        <v>2</v>
      </c>
      <c r="J4" s="63">
        <v>45553</v>
      </c>
      <c r="K4" s="36"/>
      <c r="L4" s="71"/>
      <c r="M4" s="72"/>
      <c r="N4" s="16"/>
    </row>
    <row r="5" spans="1:14" ht="21" x14ac:dyDescent="0.4">
      <c r="A5" s="71" t="s">
        <v>25</v>
      </c>
      <c r="B5" s="70" t="s">
        <v>34</v>
      </c>
      <c r="C5" s="45">
        <v>1</v>
      </c>
      <c r="D5" s="45">
        <v>0</v>
      </c>
      <c r="E5" s="45">
        <v>0</v>
      </c>
      <c r="F5" s="45">
        <v>1</v>
      </c>
      <c r="G5" s="45">
        <v>9</v>
      </c>
      <c r="H5" s="45">
        <v>17</v>
      </c>
      <c r="I5" s="45">
        <v>0</v>
      </c>
      <c r="J5" s="62">
        <v>45562</v>
      </c>
      <c r="K5" s="36"/>
    </row>
    <row r="6" spans="1:14" ht="21" x14ac:dyDescent="0.4">
      <c r="A6" s="71" t="s">
        <v>58</v>
      </c>
      <c r="B6" s="70" t="s">
        <v>59</v>
      </c>
      <c r="C6" s="58">
        <v>1</v>
      </c>
      <c r="D6" s="58">
        <v>0</v>
      </c>
      <c r="E6" s="58">
        <v>0</v>
      </c>
      <c r="F6" s="58">
        <v>1</v>
      </c>
      <c r="G6" s="58">
        <v>10</v>
      </c>
      <c r="H6" s="58">
        <v>12</v>
      </c>
      <c r="I6" s="58">
        <v>0</v>
      </c>
      <c r="J6" s="117">
        <v>45567</v>
      </c>
      <c r="K6" s="38"/>
    </row>
    <row r="7" spans="1:14" ht="21" x14ac:dyDescent="0.4">
      <c r="A7" s="71" t="s">
        <v>26</v>
      </c>
      <c r="B7" s="70" t="s">
        <v>35</v>
      </c>
      <c r="C7" s="58">
        <v>1</v>
      </c>
      <c r="D7" s="58">
        <v>1</v>
      </c>
      <c r="E7" s="58">
        <v>0</v>
      </c>
      <c r="F7" s="58">
        <v>0</v>
      </c>
      <c r="G7" s="58">
        <v>15</v>
      </c>
      <c r="H7" s="58">
        <v>7</v>
      </c>
      <c r="I7" s="58">
        <v>2</v>
      </c>
      <c r="J7" s="62">
        <v>45572</v>
      </c>
      <c r="K7" s="37"/>
    </row>
    <row r="8" spans="1:14" ht="21" x14ac:dyDescent="0.4">
      <c r="A8" s="71" t="s">
        <v>51</v>
      </c>
      <c r="B8" s="70" t="s">
        <v>52</v>
      </c>
      <c r="C8" s="45">
        <v>1</v>
      </c>
      <c r="D8" s="45">
        <v>1</v>
      </c>
      <c r="E8" s="45">
        <v>0</v>
      </c>
      <c r="F8" s="45">
        <v>0</v>
      </c>
      <c r="G8" s="45">
        <v>12</v>
      </c>
      <c r="H8" s="45">
        <v>11</v>
      </c>
      <c r="I8" s="45">
        <v>2</v>
      </c>
      <c r="J8" s="63">
        <v>45581</v>
      </c>
      <c r="K8" s="36"/>
    </row>
    <row r="9" spans="1:14" ht="21" x14ac:dyDescent="0.4">
      <c r="A9" s="71" t="s">
        <v>27</v>
      </c>
      <c r="B9" s="72" t="s">
        <v>36</v>
      </c>
      <c r="C9" s="41">
        <v>1</v>
      </c>
      <c r="D9" s="41">
        <v>0</v>
      </c>
      <c r="E9" s="41">
        <v>0</v>
      </c>
      <c r="F9" s="41">
        <v>1</v>
      </c>
      <c r="G9" s="41">
        <v>7</v>
      </c>
      <c r="H9" s="41">
        <v>36</v>
      </c>
      <c r="I9" s="41">
        <v>0</v>
      </c>
      <c r="J9" s="63">
        <v>45588</v>
      </c>
      <c r="K9" s="37"/>
    </row>
    <row r="10" spans="1:14" ht="21" x14ac:dyDescent="0.4">
      <c r="A10" s="71" t="s">
        <v>30</v>
      </c>
      <c r="B10" s="72" t="s">
        <v>49</v>
      </c>
      <c r="C10" s="41">
        <v>1</v>
      </c>
      <c r="D10" s="41">
        <v>1</v>
      </c>
      <c r="E10" s="41">
        <v>0</v>
      </c>
      <c r="F10" s="41">
        <v>0</v>
      </c>
      <c r="G10" s="41">
        <v>13</v>
      </c>
      <c r="H10" s="41">
        <v>7</v>
      </c>
      <c r="I10" s="41">
        <v>2</v>
      </c>
      <c r="J10" s="63">
        <v>45595</v>
      </c>
      <c r="K10" s="37"/>
    </row>
    <row r="11" spans="1:14" ht="21" x14ac:dyDescent="0.4">
      <c r="A11" s="71" t="s">
        <v>28</v>
      </c>
      <c r="B11" s="72" t="s">
        <v>37</v>
      </c>
      <c r="C11" s="41">
        <v>1</v>
      </c>
      <c r="D11" s="41">
        <v>1</v>
      </c>
      <c r="E11" s="41">
        <v>0</v>
      </c>
      <c r="F11" s="41">
        <v>0</v>
      </c>
      <c r="G11" s="41">
        <v>13</v>
      </c>
      <c r="H11" s="41">
        <v>9</v>
      </c>
      <c r="I11" s="41">
        <v>2</v>
      </c>
      <c r="J11" s="63">
        <v>45600</v>
      </c>
      <c r="K11" s="37"/>
    </row>
    <row r="12" spans="1:14" s="19" customFormat="1" ht="21" x14ac:dyDescent="0.4">
      <c r="A12" s="71" t="s">
        <v>29</v>
      </c>
      <c r="B12" s="72" t="s">
        <v>38</v>
      </c>
      <c r="C12" s="45">
        <v>1</v>
      </c>
      <c r="D12" s="45">
        <v>0</v>
      </c>
      <c r="E12" s="45">
        <v>0</v>
      </c>
      <c r="F12" s="45">
        <v>1</v>
      </c>
      <c r="G12" s="45">
        <v>9</v>
      </c>
      <c r="H12" s="45">
        <v>12</v>
      </c>
      <c r="I12" s="45">
        <v>0</v>
      </c>
      <c r="J12" s="62">
        <v>45604</v>
      </c>
      <c r="K12" s="39"/>
    </row>
    <row r="13" spans="1:14" ht="21" x14ac:dyDescent="0.4">
      <c r="A13" s="71" t="s">
        <v>32</v>
      </c>
      <c r="B13" s="72" t="s">
        <v>54</v>
      </c>
      <c r="C13" s="45">
        <v>1</v>
      </c>
      <c r="D13" s="45">
        <v>1</v>
      </c>
      <c r="E13" s="45">
        <v>0</v>
      </c>
      <c r="F13" s="45">
        <v>0</v>
      </c>
      <c r="G13" s="45">
        <v>9</v>
      </c>
      <c r="H13" s="45">
        <v>7</v>
      </c>
      <c r="I13" s="45">
        <v>2</v>
      </c>
      <c r="J13" s="62">
        <v>45609</v>
      </c>
      <c r="K13" s="36"/>
    </row>
    <row r="14" spans="1:14" ht="21" x14ac:dyDescent="0.4">
      <c r="A14" s="71" t="s">
        <v>23</v>
      </c>
      <c r="B14" s="72" t="s">
        <v>63</v>
      </c>
      <c r="C14" s="45">
        <v>1</v>
      </c>
      <c r="D14" s="45">
        <v>0</v>
      </c>
      <c r="E14" s="45">
        <v>0</v>
      </c>
      <c r="F14" s="45">
        <v>1</v>
      </c>
      <c r="G14" s="45">
        <v>9</v>
      </c>
      <c r="H14" s="45">
        <v>18</v>
      </c>
      <c r="I14" s="45">
        <v>0</v>
      </c>
      <c r="J14" s="62">
        <v>45618</v>
      </c>
      <c r="K14" s="36"/>
    </row>
    <row r="15" spans="1:14" ht="21" x14ac:dyDescent="0.4">
      <c r="A15" s="71" t="s">
        <v>31</v>
      </c>
      <c r="B15" s="72" t="s">
        <v>56</v>
      </c>
      <c r="C15" s="41">
        <v>1</v>
      </c>
      <c r="D15" s="41">
        <v>0</v>
      </c>
      <c r="E15" s="41">
        <v>0</v>
      </c>
      <c r="F15" s="41">
        <v>1</v>
      </c>
      <c r="G15" s="41">
        <v>7</v>
      </c>
      <c r="H15" s="41">
        <v>17</v>
      </c>
      <c r="I15" s="41">
        <v>0</v>
      </c>
      <c r="J15" s="63">
        <v>45623</v>
      </c>
      <c r="K15" s="37"/>
      <c r="L15" s="33"/>
      <c r="M15" s="33"/>
    </row>
    <row r="16" spans="1:14" ht="21" x14ac:dyDescent="0.4">
      <c r="A16" s="71" t="s">
        <v>25</v>
      </c>
      <c r="B16" s="72" t="s">
        <v>34</v>
      </c>
      <c r="C16" s="41">
        <v>1</v>
      </c>
      <c r="D16" s="41">
        <v>0</v>
      </c>
      <c r="E16" s="41">
        <v>1</v>
      </c>
      <c r="F16" s="41">
        <v>0</v>
      </c>
      <c r="G16" s="41">
        <v>10</v>
      </c>
      <c r="H16" s="41">
        <v>10</v>
      </c>
      <c r="I16" s="41">
        <v>1</v>
      </c>
      <c r="J16" s="63">
        <v>45628</v>
      </c>
      <c r="K16" s="37"/>
      <c r="L16" s="33"/>
      <c r="M16" s="33"/>
    </row>
    <row r="17" spans="1:13" ht="21" x14ac:dyDescent="0.4">
      <c r="A17" s="71" t="s">
        <v>58</v>
      </c>
      <c r="B17" s="70" t="s">
        <v>59</v>
      </c>
      <c r="C17" s="47">
        <v>1</v>
      </c>
      <c r="D17" s="47">
        <v>0</v>
      </c>
      <c r="E17" s="47">
        <v>0</v>
      </c>
      <c r="F17" s="47">
        <v>1</v>
      </c>
      <c r="G17" s="47">
        <v>8</v>
      </c>
      <c r="H17" s="47">
        <v>13</v>
      </c>
      <c r="I17" s="47">
        <v>0</v>
      </c>
      <c r="J17" s="63">
        <v>45637</v>
      </c>
      <c r="K17" s="37"/>
      <c r="L17" s="33"/>
      <c r="M17" s="33"/>
    </row>
    <row r="18" spans="1:13" ht="21" x14ac:dyDescent="0.4">
      <c r="A18" s="71" t="s">
        <v>26</v>
      </c>
      <c r="B18" s="72" t="s">
        <v>35</v>
      </c>
      <c r="C18" s="41">
        <v>1</v>
      </c>
      <c r="D18" s="41">
        <v>1</v>
      </c>
      <c r="E18" s="41">
        <v>0</v>
      </c>
      <c r="F18" s="41">
        <v>0</v>
      </c>
      <c r="G18" s="41">
        <v>17</v>
      </c>
      <c r="H18" s="41">
        <v>9</v>
      </c>
      <c r="I18" s="41">
        <v>2</v>
      </c>
      <c r="J18" s="63">
        <v>45646</v>
      </c>
      <c r="K18" s="37"/>
      <c r="L18" s="33"/>
      <c r="M18" s="33"/>
    </row>
    <row r="19" spans="1:13" ht="21" x14ac:dyDescent="0.4">
      <c r="A19" s="71" t="s">
        <v>51</v>
      </c>
      <c r="B19" s="70" t="s">
        <v>52</v>
      </c>
      <c r="C19" s="41">
        <v>1</v>
      </c>
      <c r="D19" s="41">
        <v>1</v>
      </c>
      <c r="E19" s="41">
        <v>0</v>
      </c>
      <c r="F19" s="41">
        <v>0</v>
      </c>
      <c r="G19" s="41">
        <v>13</v>
      </c>
      <c r="H19" s="41">
        <v>8</v>
      </c>
      <c r="I19" s="41">
        <v>2</v>
      </c>
      <c r="J19" s="63">
        <v>45294</v>
      </c>
      <c r="K19" s="37"/>
      <c r="L19" s="33"/>
      <c r="M19" s="33"/>
    </row>
    <row r="20" spans="1:13" ht="21" x14ac:dyDescent="0.4">
      <c r="A20" s="71" t="s">
        <v>27</v>
      </c>
      <c r="B20" s="70" t="s">
        <v>36</v>
      </c>
      <c r="C20" s="45">
        <v>1</v>
      </c>
      <c r="D20" s="45">
        <v>1</v>
      </c>
      <c r="E20" s="45">
        <v>0</v>
      </c>
      <c r="F20" s="45">
        <v>0</v>
      </c>
      <c r="G20" s="45">
        <v>13</v>
      </c>
      <c r="H20" s="45">
        <v>10</v>
      </c>
      <c r="I20" s="45">
        <v>2</v>
      </c>
      <c r="J20" s="62">
        <v>45297</v>
      </c>
      <c r="K20" s="37"/>
      <c r="L20" s="33"/>
      <c r="M20" s="33"/>
    </row>
    <row r="21" spans="1:13" ht="21" x14ac:dyDescent="0.4">
      <c r="A21" s="71" t="s">
        <v>30</v>
      </c>
      <c r="B21" s="72" t="s">
        <v>49</v>
      </c>
      <c r="C21" s="41">
        <v>1</v>
      </c>
      <c r="D21" s="41">
        <v>1</v>
      </c>
      <c r="E21" s="41">
        <v>0</v>
      </c>
      <c r="F21" s="41">
        <v>0</v>
      </c>
      <c r="G21" s="41">
        <v>16</v>
      </c>
      <c r="H21" s="41">
        <v>4</v>
      </c>
      <c r="I21" s="41">
        <v>2</v>
      </c>
      <c r="J21" s="62">
        <v>45308</v>
      </c>
      <c r="K21" s="37"/>
      <c r="L21" s="33"/>
      <c r="M21" s="33"/>
    </row>
    <row r="22" spans="1:13" ht="21" x14ac:dyDescent="0.4">
      <c r="A22" s="71" t="s">
        <v>28</v>
      </c>
      <c r="B22" s="72" t="s">
        <v>37</v>
      </c>
      <c r="C22" s="41">
        <v>1</v>
      </c>
      <c r="D22" s="41">
        <v>1</v>
      </c>
      <c r="E22" s="41">
        <v>0</v>
      </c>
      <c r="F22" s="41">
        <v>0</v>
      </c>
      <c r="G22" s="41">
        <v>18</v>
      </c>
      <c r="H22" s="41">
        <v>9</v>
      </c>
      <c r="I22" s="41">
        <v>2</v>
      </c>
      <c r="J22" s="63">
        <v>45313</v>
      </c>
      <c r="K22" s="37"/>
      <c r="L22" s="33"/>
      <c r="M22" s="33"/>
    </row>
    <row r="23" spans="1:13" ht="21" x14ac:dyDescent="0.4">
      <c r="A23" s="71" t="s">
        <v>29</v>
      </c>
      <c r="B23" s="72" t="s">
        <v>38</v>
      </c>
      <c r="C23" s="41">
        <v>1</v>
      </c>
      <c r="D23" s="41">
        <v>1</v>
      </c>
      <c r="E23" s="41">
        <v>0</v>
      </c>
      <c r="F23" s="41">
        <v>0</v>
      </c>
      <c r="G23" s="41">
        <v>18</v>
      </c>
      <c r="H23" s="41">
        <v>8</v>
      </c>
      <c r="I23" s="41">
        <v>2</v>
      </c>
      <c r="J23" s="63">
        <v>45318</v>
      </c>
      <c r="K23" s="37"/>
      <c r="L23" s="33"/>
      <c r="M23" s="33"/>
    </row>
    <row r="24" spans="1:13" ht="21" x14ac:dyDescent="0.4">
      <c r="A24" s="71" t="s">
        <v>32</v>
      </c>
      <c r="B24" s="72" t="s">
        <v>54</v>
      </c>
      <c r="C24" s="41">
        <v>1</v>
      </c>
      <c r="D24" s="41">
        <v>1</v>
      </c>
      <c r="E24" s="41">
        <v>0</v>
      </c>
      <c r="F24" s="41">
        <v>0</v>
      </c>
      <c r="G24" s="41">
        <v>13</v>
      </c>
      <c r="H24" s="41">
        <v>9</v>
      </c>
      <c r="I24" s="41">
        <v>2</v>
      </c>
      <c r="J24" s="62">
        <v>45327</v>
      </c>
      <c r="K24" s="37"/>
      <c r="L24" s="33"/>
      <c r="M24" s="33"/>
    </row>
    <row r="25" spans="1:13" ht="21" x14ac:dyDescent="0.4">
      <c r="A25" s="71" t="s">
        <v>23</v>
      </c>
      <c r="B25" s="72" t="s">
        <v>63</v>
      </c>
      <c r="C25" s="41">
        <v>1</v>
      </c>
      <c r="D25" s="41">
        <v>0</v>
      </c>
      <c r="E25" s="41">
        <v>0</v>
      </c>
      <c r="F25" s="41">
        <v>1</v>
      </c>
      <c r="G25" s="41">
        <v>10</v>
      </c>
      <c r="H25" s="41">
        <v>11</v>
      </c>
      <c r="I25" s="41">
        <v>0</v>
      </c>
      <c r="J25" s="63">
        <v>45334</v>
      </c>
      <c r="K25" s="37"/>
      <c r="L25" s="33"/>
      <c r="M25" s="33"/>
    </row>
    <row r="26" spans="1:13" ht="21" x14ac:dyDescent="0.4">
      <c r="A26" s="71" t="s">
        <v>31</v>
      </c>
      <c r="B26" s="72" t="s">
        <v>56</v>
      </c>
      <c r="C26" s="41">
        <v>1</v>
      </c>
      <c r="D26" s="41">
        <v>0</v>
      </c>
      <c r="E26" s="41">
        <v>0</v>
      </c>
      <c r="F26" s="41">
        <v>1</v>
      </c>
      <c r="G26" s="41">
        <v>11</v>
      </c>
      <c r="H26" s="41">
        <v>17</v>
      </c>
      <c r="I26" s="41">
        <v>0</v>
      </c>
      <c r="J26" s="63">
        <v>45341</v>
      </c>
      <c r="K26" s="37"/>
      <c r="L26" s="33"/>
      <c r="M26" s="33"/>
    </row>
    <row r="27" spans="1:13" ht="21" x14ac:dyDescent="0.4">
      <c r="A27" s="71" t="s">
        <v>25</v>
      </c>
      <c r="B27" s="72" t="s">
        <v>34</v>
      </c>
      <c r="C27" s="41">
        <v>1</v>
      </c>
      <c r="D27" s="41">
        <v>0</v>
      </c>
      <c r="E27" s="41"/>
      <c r="F27" s="41">
        <v>1</v>
      </c>
      <c r="G27" s="41">
        <v>8</v>
      </c>
      <c r="H27" s="41">
        <v>16</v>
      </c>
      <c r="I27" s="41">
        <v>0</v>
      </c>
      <c r="J27" s="63">
        <v>45346</v>
      </c>
      <c r="K27" s="37"/>
      <c r="L27" s="33"/>
      <c r="M27" s="33"/>
    </row>
    <row r="28" spans="1:13" ht="21" x14ac:dyDescent="0.4">
      <c r="A28" s="71" t="s">
        <v>58</v>
      </c>
      <c r="B28" s="70" t="s">
        <v>59</v>
      </c>
      <c r="C28" s="41">
        <v>1</v>
      </c>
      <c r="D28" s="41">
        <v>1</v>
      </c>
      <c r="E28" s="41">
        <v>0</v>
      </c>
      <c r="F28" s="41">
        <v>0</v>
      </c>
      <c r="G28" s="41">
        <v>11</v>
      </c>
      <c r="H28" s="41">
        <v>9</v>
      </c>
      <c r="I28" s="41">
        <v>2</v>
      </c>
      <c r="J28" s="63">
        <v>45354</v>
      </c>
      <c r="K28" s="37"/>
      <c r="L28" s="33"/>
      <c r="M28" s="33"/>
    </row>
    <row r="29" spans="1:13" ht="21" x14ac:dyDescent="0.4">
      <c r="A29" s="71" t="s">
        <v>26</v>
      </c>
      <c r="B29" s="72" t="s">
        <v>35</v>
      </c>
      <c r="C29" s="41">
        <v>1</v>
      </c>
      <c r="D29" s="41">
        <v>0</v>
      </c>
      <c r="E29" s="41">
        <v>0</v>
      </c>
      <c r="F29" s="41">
        <v>1</v>
      </c>
      <c r="G29" s="41">
        <v>9</v>
      </c>
      <c r="H29" s="41">
        <v>13</v>
      </c>
      <c r="I29" s="41">
        <v>0</v>
      </c>
      <c r="J29" s="63">
        <v>45365</v>
      </c>
      <c r="K29" s="37"/>
      <c r="L29" s="33"/>
      <c r="M29" s="33"/>
    </row>
    <row r="30" spans="1:13" ht="21" x14ac:dyDescent="0.4">
      <c r="A30" s="71" t="s">
        <v>51</v>
      </c>
      <c r="B30" s="70" t="s">
        <v>52</v>
      </c>
      <c r="C30" s="41">
        <v>1</v>
      </c>
      <c r="D30" s="41">
        <v>1</v>
      </c>
      <c r="E30" s="41">
        <v>0</v>
      </c>
      <c r="F30" s="41">
        <v>0</v>
      </c>
      <c r="G30" s="41">
        <v>23</v>
      </c>
      <c r="H30" s="41">
        <v>3</v>
      </c>
      <c r="I30" s="41">
        <v>2</v>
      </c>
      <c r="J30" s="38">
        <v>45370</v>
      </c>
      <c r="K30" s="37"/>
      <c r="L30" s="33"/>
      <c r="M30" s="33"/>
    </row>
    <row r="31" spans="1:13" ht="21" x14ac:dyDescent="0.4">
      <c r="A31" s="71" t="s">
        <v>27</v>
      </c>
      <c r="B31" s="72" t="s">
        <v>36</v>
      </c>
      <c r="C31" s="41"/>
      <c r="D31" s="41"/>
      <c r="E31" s="41"/>
      <c r="F31" s="41"/>
      <c r="G31" s="41"/>
      <c r="H31" s="41"/>
      <c r="I31" s="41"/>
      <c r="J31" s="38">
        <v>45375</v>
      </c>
      <c r="K31" s="37"/>
      <c r="L31" s="33"/>
      <c r="M31" s="33"/>
    </row>
    <row r="32" spans="1:13" ht="21" x14ac:dyDescent="0.4">
      <c r="A32" s="71" t="s">
        <v>30</v>
      </c>
      <c r="B32" s="72" t="s">
        <v>49</v>
      </c>
      <c r="C32" s="41"/>
      <c r="D32" s="41"/>
      <c r="E32" s="41"/>
      <c r="F32" s="41"/>
      <c r="G32" s="41"/>
      <c r="H32" s="41"/>
      <c r="I32" s="41"/>
      <c r="J32" s="38">
        <v>45379</v>
      </c>
      <c r="K32" s="37"/>
      <c r="L32" s="33"/>
      <c r="M32" s="33"/>
    </row>
    <row r="33" spans="1:13" ht="21" x14ac:dyDescent="0.4">
      <c r="A33" s="71" t="s">
        <v>28</v>
      </c>
      <c r="B33" s="72" t="s">
        <v>37</v>
      </c>
      <c r="C33" s="41"/>
      <c r="D33" s="41"/>
      <c r="E33" s="41"/>
      <c r="F33" s="41"/>
      <c r="G33" s="41"/>
      <c r="H33" s="41"/>
      <c r="I33" s="41"/>
      <c r="J33" s="38">
        <v>45384</v>
      </c>
      <c r="K33" s="37"/>
      <c r="L33" s="33"/>
      <c r="M33" s="33"/>
    </row>
    <row r="34" spans="1:13" s="31" customFormat="1" ht="21" x14ac:dyDescent="0.4">
      <c r="A34" s="71" t="s">
        <v>29</v>
      </c>
      <c r="B34" s="72" t="s">
        <v>38</v>
      </c>
      <c r="C34" s="45"/>
      <c r="D34" s="45"/>
      <c r="E34" s="45"/>
      <c r="F34" s="45"/>
      <c r="G34" s="45"/>
      <c r="H34" s="45"/>
      <c r="I34" s="45"/>
      <c r="J34" s="38">
        <v>45393</v>
      </c>
      <c r="K34" s="36"/>
      <c r="L34" s="34"/>
      <c r="M34" s="34"/>
    </row>
    <row r="35" spans="1:13" ht="21" x14ac:dyDescent="0.4">
      <c r="A35" s="71" t="s">
        <v>32</v>
      </c>
      <c r="B35" s="72" t="s">
        <v>54</v>
      </c>
      <c r="C35" s="41"/>
      <c r="D35" s="41"/>
      <c r="E35" s="41"/>
      <c r="F35" s="41"/>
      <c r="G35" s="41"/>
      <c r="H35" s="41"/>
      <c r="I35" s="41"/>
      <c r="J35" s="38">
        <v>45398</v>
      </c>
      <c r="K35" s="37"/>
      <c r="L35" s="33"/>
      <c r="M35" s="33"/>
    </row>
    <row r="36" spans="1:13" ht="23.4" x14ac:dyDescent="0.45">
      <c r="A36" s="84"/>
      <c r="B36" s="81" t="s">
        <v>3</v>
      </c>
      <c r="C36" s="82">
        <f t="shared" ref="C36:I36" si="0">SUM(C3:C35)</f>
        <v>28</v>
      </c>
      <c r="D36" s="82">
        <f t="shared" si="0"/>
        <v>16</v>
      </c>
      <c r="E36" s="82">
        <f t="shared" si="0"/>
        <v>1</v>
      </c>
      <c r="F36" s="82">
        <f t="shared" si="0"/>
        <v>11</v>
      </c>
      <c r="G36" s="82">
        <f t="shared" si="0"/>
        <v>340</v>
      </c>
      <c r="H36" s="82">
        <f t="shared" si="0"/>
        <v>319</v>
      </c>
      <c r="I36" s="82">
        <f t="shared" si="0"/>
        <v>33</v>
      </c>
      <c r="J36" s="85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topLeftCell="A16" workbookViewId="0">
      <selection activeCell="C31" sqref="C31"/>
    </sheetView>
  </sheetViews>
  <sheetFormatPr defaultRowHeight="15.6" x14ac:dyDescent="0.3"/>
  <cols>
    <col min="1" max="1" width="7.6640625" customWidth="1"/>
    <col min="2" max="2" width="28.33203125" style="8" customWidth="1"/>
    <col min="3" max="3" width="10.5546875" customWidth="1"/>
    <col min="4" max="4" width="10.6640625" customWidth="1"/>
    <col min="5" max="5" width="11.6640625" customWidth="1"/>
    <col min="6" max="7" width="9.6640625" style="2" customWidth="1"/>
    <col min="8" max="8" width="12" style="2" customWidth="1"/>
    <col min="9" max="9" width="13.33203125" customWidth="1"/>
    <col min="10" max="10" width="15.33203125" customWidth="1"/>
    <col min="11" max="11" width="9.6640625" customWidth="1"/>
    <col min="12" max="12" width="8.5546875" customWidth="1"/>
    <col min="13" max="13" width="27.6640625" customWidth="1"/>
    <col min="14" max="37" width="5.33203125" customWidth="1"/>
    <col min="81" max="81" width="17.6640625" customWidth="1"/>
  </cols>
  <sheetData>
    <row r="1" spans="1:13" s="28" customFormat="1" ht="25.8" x14ac:dyDescent="0.5">
      <c r="A1" s="55"/>
      <c r="B1" s="126" t="s">
        <v>60</v>
      </c>
      <c r="C1" s="126"/>
      <c r="D1" s="126"/>
      <c r="E1" s="126"/>
      <c r="F1" s="56"/>
      <c r="G1" s="56"/>
      <c r="H1" s="56"/>
      <c r="I1" s="57"/>
      <c r="J1" s="52"/>
    </row>
    <row r="2" spans="1:13" s="33" customFormat="1" ht="21" x14ac:dyDescent="0.4">
      <c r="A2" s="47"/>
      <c r="B2" s="50" t="s">
        <v>22</v>
      </c>
      <c r="C2" s="41" t="s">
        <v>5</v>
      </c>
      <c r="D2" s="41" t="s">
        <v>6</v>
      </c>
      <c r="E2" s="41" t="s">
        <v>7</v>
      </c>
      <c r="F2" s="41" t="s">
        <v>8</v>
      </c>
      <c r="G2" s="51" t="s">
        <v>19</v>
      </c>
      <c r="H2" s="51" t="s">
        <v>20</v>
      </c>
      <c r="I2" s="51" t="s">
        <v>2</v>
      </c>
      <c r="J2" s="68" t="s">
        <v>62</v>
      </c>
      <c r="K2" s="5"/>
      <c r="L2" s="5"/>
    </row>
    <row r="3" spans="1:13" ht="21" x14ac:dyDescent="0.4">
      <c r="A3" s="71" t="s">
        <v>25</v>
      </c>
      <c r="B3" s="70" t="s">
        <v>34</v>
      </c>
      <c r="C3" s="45">
        <v>1</v>
      </c>
      <c r="D3" s="45">
        <v>0</v>
      </c>
      <c r="E3" s="45">
        <v>0</v>
      </c>
      <c r="F3" s="45">
        <v>1</v>
      </c>
      <c r="G3" s="45">
        <v>13</v>
      </c>
      <c r="H3" s="45">
        <v>14</v>
      </c>
      <c r="I3" s="45">
        <v>0</v>
      </c>
      <c r="J3" s="62">
        <v>45547</v>
      </c>
    </row>
    <row r="4" spans="1:13" ht="21" x14ac:dyDescent="0.4">
      <c r="A4" s="71" t="s">
        <v>24</v>
      </c>
      <c r="B4" s="72" t="s">
        <v>33</v>
      </c>
      <c r="C4" s="41">
        <v>1</v>
      </c>
      <c r="D4" s="41">
        <v>0</v>
      </c>
      <c r="E4" s="41">
        <v>0</v>
      </c>
      <c r="F4" s="41">
        <v>1</v>
      </c>
      <c r="G4" s="41">
        <v>11</v>
      </c>
      <c r="H4" s="41">
        <v>16</v>
      </c>
      <c r="I4" s="41">
        <v>0</v>
      </c>
      <c r="J4" s="63">
        <v>45553</v>
      </c>
    </row>
    <row r="5" spans="1:13" ht="21" x14ac:dyDescent="0.4">
      <c r="A5" s="71" t="s">
        <v>23</v>
      </c>
      <c r="B5" s="72" t="s">
        <v>63</v>
      </c>
      <c r="C5" s="41">
        <v>1</v>
      </c>
      <c r="D5" s="41">
        <v>0</v>
      </c>
      <c r="E5" s="41">
        <v>0</v>
      </c>
      <c r="F5" s="41">
        <v>1</v>
      </c>
      <c r="G5" s="41">
        <v>4</v>
      </c>
      <c r="H5" s="41">
        <v>20</v>
      </c>
      <c r="I5" s="41">
        <v>0</v>
      </c>
      <c r="J5" s="63">
        <v>45562</v>
      </c>
      <c r="K5" s="32"/>
      <c r="L5" s="71"/>
      <c r="M5" s="72"/>
    </row>
    <row r="6" spans="1:13" ht="21" x14ac:dyDescent="0.4">
      <c r="A6" s="71" t="s">
        <v>26</v>
      </c>
      <c r="B6" s="72" t="s">
        <v>35</v>
      </c>
      <c r="C6" s="47">
        <v>1</v>
      </c>
      <c r="D6" s="47">
        <v>0</v>
      </c>
      <c r="E6" s="47">
        <v>0</v>
      </c>
      <c r="F6" s="47">
        <v>1</v>
      </c>
      <c r="G6" s="47">
        <v>8</v>
      </c>
      <c r="H6" s="47">
        <v>18</v>
      </c>
      <c r="I6" s="48">
        <v>0</v>
      </c>
      <c r="J6" s="64">
        <v>45567</v>
      </c>
    </row>
    <row r="7" spans="1:13" ht="21" x14ac:dyDescent="0.4">
      <c r="A7" s="71" t="s">
        <v>27</v>
      </c>
      <c r="B7" s="72" t="s">
        <v>36</v>
      </c>
      <c r="C7" s="41">
        <v>1</v>
      </c>
      <c r="D7" s="41">
        <v>0</v>
      </c>
      <c r="E7" s="41">
        <v>0</v>
      </c>
      <c r="F7" s="41">
        <v>1</v>
      </c>
      <c r="G7" s="41">
        <v>5</v>
      </c>
      <c r="H7" s="41">
        <v>20</v>
      </c>
      <c r="I7" s="41">
        <v>0</v>
      </c>
      <c r="J7" s="63">
        <v>45572</v>
      </c>
    </row>
    <row r="8" spans="1:13" ht="21" x14ac:dyDescent="0.4">
      <c r="A8" s="71" t="s">
        <v>58</v>
      </c>
      <c r="B8" s="70" t="s">
        <v>59</v>
      </c>
      <c r="C8" s="41">
        <v>1</v>
      </c>
      <c r="D8" s="41">
        <v>0</v>
      </c>
      <c r="E8" s="41">
        <v>0</v>
      </c>
      <c r="F8" s="41">
        <v>1</v>
      </c>
      <c r="G8" s="41">
        <v>10</v>
      </c>
      <c r="H8" s="41">
        <v>15</v>
      </c>
      <c r="I8" s="41">
        <v>0</v>
      </c>
      <c r="J8" s="63">
        <v>45581</v>
      </c>
    </row>
    <row r="9" spans="1:13" ht="21" x14ac:dyDescent="0.4">
      <c r="A9" s="71" t="s">
        <v>32</v>
      </c>
      <c r="B9" s="72" t="s">
        <v>54</v>
      </c>
      <c r="C9" s="41">
        <v>1</v>
      </c>
      <c r="D9" s="41">
        <v>1</v>
      </c>
      <c r="E9" s="41">
        <v>0</v>
      </c>
      <c r="F9" s="41">
        <v>0</v>
      </c>
      <c r="G9" s="41">
        <v>18</v>
      </c>
      <c r="H9" s="41">
        <v>10</v>
      </c>
      <c r="I9" s="41">
        <v>2</v>
      </c>
      <c r="J9" s="63">
        <v>45588</v>
      </c>
    </row>
    <row r="10" spans="1:13" ht="21" x14ac:dyDescent="0.4">
      <c r="A10" s="71" t="s">
        <v>28</v>
      </c>
      <c r="B10" s="72" t="s">
        <v>37</v>
      </c>
      <c r="C10" s="41">
        <v>1</v>
      </c>
      <c r="D10" s="41">
        <v>0</v>
      </c>
      <c r="E10" s="41">
        <v>0</v>
      </c>
      <c r="F10" s="41">
        <v>1</v>
      </c>
      <c r="G10" s="41">
        <v>10</v>
      </c>
      <c r="H10" s="41">
        <v>12</v>
      </c>
      <c r="I10" s="41">
        <v>0</v>
      </c>
      <c r="J10" s="63">
        <v>45595</v>
      </c>
    </row>
    <row r="11" spans="1:13" s="53" customFormat="1" ht="21" x14ac:dyDescent="0.4">
      <c r="A11" s="71" t="s">
        <v>51</v>
      </c>
      <c r="B11" s="70" t="s">
        <v>52</v>
      </c>
      <c r="C11" s="45">
        <v>1</v>
      </c>
      <c r="D11" s="45">
        <v>0</v>
      </c>
      <c r="E11" s="45">
        <v>0</v>
      </c>
      <c r="F11" s="45">
        <v>1</v>
      </c>
      <c r="G11" s="45">
        <v>8</v>
      </c>
      <c r="H11" s="45">
        <v>11</v>
      </c>
      <c r="I11" s="45">
        <v>0</v>
      </c>
      <c r="J11" s="63">
        <v>45600</v>
      </c>
    </row>
    <row r="12" spans="1:13" ht="21" x14ac:dyDescent="0.4">
      <c r="A12" s="71" t="s">
        <v>30</v>
      </c>
      <c r="B12" s="72" t="s">
        <v>49</v>
      </c>
      <c r="C12" s="41">
        <v>1</v>
      </c>
      <c r="D12" s="41">
        <v>1</v>
      </c>
      <c r="E12" s="41">
        <v>0</v>
      </c>
      <c r="F12" s="41">
        <v>0</v>
      </c>
      <c r="G12" s="41">
        <v>21</v>
      </c>
      <c r="H12" s="41">
        <v>3</v>
      </c>
      <c r="I12" s="41">
        <v>2</v>
      </c>
      <c r="J12" s="62">
        <v>45604</v>
      </c>
    </row>
    <row r="13" spans="1:13" ht="21" x14ac:dyDescent="0.4">
      <c r="A13" s="71" t="s">
        <v>29</v>
      </c>
      <c r="B13" s="72" t="s">
        <v>38</v>
      </c>
      <c r="C13" s="45">
        <v>1</v>
      </c>
      <c r="D13" s="45">
        <v>0</v>
      </c>
      <c r="E13" s="45">
        <v>0</v>
      </c>
      <c r="F13" s="45">
        <v>1</v>
      </c>
      <c r="G13" s="45">
        <v>8</v>
      </c>
      <c r="H13" s="45">
        <v>10</v>
      </c>
      <c r="I13" s="45">
        <v>0</v>
      </c>
      <c r="J13" s="62">
        <v>45609</v>
      </c>
    </row>
    <row r="14" spans="1:13" ht="21" x14ac:dyDescent="0.4">
      <c r="A14" s="71" t="s">
        <v>25</v>
      </c>
      <c r="B14" s="72" t="s">
        <v>34</v>
      </c>
      <c r="C14" s="41">
        <v>1</v>
      </c>
      <c r="D14" s="41">
        <v>0</v>
      </c>
      <c r="E14" s="41">
        <v>0</v>
      </c>
      <c r="F14" s="41">
        <v>1</v>
      </c>
      <c r="G14" s="41">
        <v>5</v>
      </c>
      <c r="H14" s="41">
        <v>15</v>
      </c>
      <c r="I14" s="41">
        <v>0</v>
      </c>
      <c r="J14" s="62">
        <v>45618</v>
      </c>
      <c r="K14" s="33"/>
    </row>
    <row r="15" spans="1:13" ht="21" x14ac:dyDescent="0.4">
      <c r="A15" s="71" t="s">
        <v>24</v>
      </c>
      <c r="B15" s="72" t="s">
        <v>33</v>
      </c>
      <c r="C15" s="41">
        <v>1</v>
      </c>
      <c r="D15" s="41">
        <v>1</v>
      </c>
      <c r="E15" s="41">
        <v>0</v>
      </c>
      <c r="F15" s="41">
        <v>0</v>
      </c>
      <c r="G15" s="41">
        <v>17</v>
      </c>
      <c r="H15" s="41">
        <v>7</v>
      </c>
      <c r="I15" s="41">
        <v>2</v>
      </c>
      <c r="J15" s="63">
        <v>45623</v>
      </c>
      <c r="K15" s="33"/>
      <c r="L15" s="71"/>
      <c r="M15" s="70"/>
    </row>
    <row r="16" spans="1:13" ht="21" x14ac:dyDescent="0.4">
      <c r="A16" s="71" t="s">
        <v>23</v>
      </c>
      <c r="B16" s="72" t="s">
        <v>63</v>
      </c>
      <c r="C16" s="41">
        <v>1</v>
      </c>
      <c r="D16" s="41">
        <v>0</v>
      </c>
      <c r="E16" s="41">
        <v>0</v>
      </c>
      <c r="F16" s="41">
        <v>1</v>
      </c>
      <c r="G16" s="41">
        <v>5</v>
      </c>
      <c r="H16" s="41">
        <v>14</v>
      </c>
      <c r="I16" s="41">
        <v>0</v>
      </c>
      <c r="J16" s="63">
        <v>45628</v>
      </c>
      <c r="K16" s="33"/>
      <c r="L16" s="71"/>
      <c r="M16" s="70"/>
    </row>
    <row r="17" spans="1:13" ht="21" x14ac:dyDescent="0.4">
      <c r="A17" s="71" t="s">
        <v>26</v>
      </c>
      <c r="B17" s="72" t="s">
        <v>35</v>
      </c>
      <c r="C17" s="41">
        <v>1</v>
      </c>
      <c r="D17" s="41">
        <v>0</v>
      </c>
      <c r="E17" s="41">
        <v>0</v>
      </c>
      <c r="F17" s="41">
        <v>1</v>
      </c>
      <c r="G17" s="41">
        <v>11</v>
      </c>
      <c r="H17" s="41">
        <v>22</v>
      </c>
      <c r="I17" s="41">
        <v>0</v>
      </c>
      <c r="J17" s="63">
        <v>45637</v>
      </c>
      <c r="K17" s="33"/>
      <c r="L17" s="71"/>
      <c r="M17" s="70"/>
    </row>
    <row r="18" spans="1:13" ht="21" x14ac:dyDescent="0.4">
      <c r="A18" s="71" t="s">
        <v>27</v>
      </c>
      <c r="B18" s="72" t="s">
        <v>36</v>
      </c>
      <c r="C18" s="41">
        <v>1</v>
      </c>
      <c r="D18" s="41">
        <v>0</v>
      </c>
      <c r="E18" s="41">
        <v>0</v>
      </c>
      <c r="F18" s="41">
        <v>1</v>
      </c>
      <c r="G18" s="41">
        <v>8</v>
      </c>
      <c r="H18" s="41">
        <v>19</v>
      </c>
      <c r="I18" s="41">
        <v>0</v>
      </c>
      <c r="J18" s="63">
        <v>45646</v>
      </c>
      <c r="K18" s="33"/>
      <c r="L18" s="71"/>
      <c r="M18" s="70"/>
    </row>
    <row r="19" spans="1:13" ht="21" x14ac:dyDescent="0.4">
      <c r="A19" s="71" t="s">
        <v>58</v>
      </c>
      <c r="B19" s="70" t="s">
        <v>59</v>
      </c>
      <c r="C19" s="41">
        <v>1</v>
      </c>
      <c r="D19" s="41">
        <v>1</v>
      </c>
      <c r="E19" s="41">
        <v>0</v>
      </c>
      <c r="F19" s="41">
        <v>0</v>
      </c>
      <c r="G19" s="41">
        <v>13</v>
      </c>
      <c r="H19" s="41">
        <v>5</v>
      </c>
      <c r="I19" s="41">
        <v>2</v>
      </c>
      <c r="J19" s="63">
        <v>45294</v>
      </c>
      <c r="K19" s="33"/>
      <c r="L19" s="71"/>
      <c r="M19" s="70"/>
    </row>
    <row r="20" spans="1:13" ht="21" x14ac:dyDescent="0.4">
      <c r="A20" s="71" t="s">
        <v>32</v>
      </c>
      <c r="B20" s="72" t="s">
        <v>54</v>
      </c>
      <c r="C20" s="41">
        <v>1</v>
      </c>
      <c r="D20" s="41">
        <v>1</v>
      </c>
      <c r="E20" s="41">
        <v>0</v>
      </c>
      <c r="F20" s="41">
        <v>0</v>
      </c>
      <c r="G20" s="41">
        <v>17</v>
      </c>
      <c r="H20" s="41">
        <v>10</v>
      </c>
      <c r="I20" s="41">
        <v>2</v>
      </c>
      <c r="J20" s="63">
        <v>45297</v>
      </c>
      <c r="K20" s="33"/>
      <c r="L20" s="71"/>
      <c r="M20" s="70"/>
    </row>
    <row r="21" spans="1:13" ht="21" x14ac:dyDescent="0.4">
      <c r="A21" s="71" t="s">
        <v>28</v>
      </c>
      <c r="B21" s="72" t="s">
        <v>37</v>
      </c>
      <c r="C21" s="41">
        <v>1</v>
      </c>
      <c r="D21" s="41">
        <v>1</v>
      </c>
      <c r="E21" s="41">
        <v>0</v>
      </c>
      <c r="F21" s="41">
        <v>0</v>
      </c>
      <c r="G21" s="41">
        <v>21</v>
      </c>
      <c r="H21" s="41">
        <v>8</v>
      </c>
      <c r="I21" s="41">
        <v>2</v>
      </c>
      <c r="J21" s="62">
        <v>45308</v>
      </c>
      <c r="K21" s="33"/>
      <c r="L21" s="71"/>
      <c r="M21" s="70"/>
    </row>
    <row r="22" spans="1:13" ht="21" x14ac:dyDescent="0.4">
      <c r="A22" s="71" t="s">
        <v>51</v>
      </c>
      <c r="B22" s="70" t="s">
        <v>52</v>
      </c>
      <c r="C22" s="41">
        <v>1</v>
      </c>
      <c r="D22" s="41">
        <v>1</v>
      </c>
      <c r="E22" s="41">
        <v>0</v>
      </c>
      <c r="F22" s="41">
        <v>0</v>
      </c>
      <c r="G22" s="41">
        <v>14</v>
      </c>
      <c r="H22" s="41">
        <v>11</v>
      </c>
      <c r="I22" s="41">
        <v>2</v>
      </c>
      <c r="J22" s="63">
        <v>45313</v>
      </c>
      <c r="K22" s="33"/>
      <c r="L22" s="71"/>
      <c r="M22" s="70"/>
    </row>
    <row r="23" spans="1:13" ht="21" x14ac:dyDescent="0.4">
      <c r="A23" s="71" t="s">
        <v>30</v>
      </c>
      <c r="B23" s="72" t="s">
        <v>49</v>
      </c>
      <c r="C23" s="41">
        <v>1</v>
      </c>
      <c r="D23" s="41">
        <v>0</v>
      </c>
      <c r="E23" s="41">
        <v>0</v>
      </c>
      <c r="F23" s="41">
        <v>1</v>
      </c>
      <c r="G23" s="41">
        <v>14</v>
      </c>
      <c r="H23" s="41">
        <v>19</v>
      </c>
      <c r="I23" s="41">
        <v>0</v>
      </c>
      <c r="J23" s="63">
        <v>45318</v>
      </c>
      <c r="K23" s="33"/>
      <c r="L23" s="71"/>
      <c r="M23" s="70"/>
    </row>
    <row r="24" spans="1:13" ht="21" x14ac:dyDescent="0.4">
      <c r="A24" s="71" t="s">
        <v>29</v>
      </c>
      <c r="B24" s="72" t="s">
        <v>38</v>
      </c>
      <c r="C24" s="41">
        <v>1</v>
      </c>
      <c r="D24" s="41">
        <v>0</v>
      </c>
      <c r="E24" s="41">
        <v>0</v>
      </c>
      <c r="F24" s="41">
        <v>1</v>
      </c>
      <c r="G24" s="41">
        <v>1</v>
      </c>
      <c r="H24" s="41">
        <v>21</v>
      </c>
      <c r="I24" s="41">
        <v>0</v>
      </c>
      <c r="J24" s="62">
        <v>45327</v>
      </c>
      <c r="K24" s="33"/>
      <c r="L24" s="71"/>
      <c r="M24" s="70"/>
    </row>
    <row r="25" spans="1:13" ht="21" x14ac:dyDescent="0.4">
      <c r="A25" s="71" t="s">
        <v>25</v>
      </c>
      <c r="B25" s="72" t="s">
        <v>34</v>
      </c>
      <c r="C25" s="41">
        <v>1</v>
      </c>
      <c r="D25" s="41">
        <v>0</v>
      </c>
      <c r="E25" s="41">
        <v>1</v>
      </c>
      <c r="F25" s="41">
        <v>0</v>
      </c>
      <c r="G25" s="41">
        <v>13</v>
      </c>
      <c r="H25" s="41">
        <v>13</v>
      </c>
      <c r="I25" s="41">
        <v>1</v>
      </c>
      <c r="J25" s="63">
        <v>45334</v>
      </c>
      <c r="K25" s="3"/>
      <c r="L25" s="3"/>
    </row>
    <row r="26" spans="1:13" ht="21" x14ac:dyDescent="0.4">
      <c r="A26" s="71" t="s">
        <v>24</v>
      </c>
      <c r="B26" s="72" t="s">
        <v>33</v>
      </c>
      <c r="C26" s="41">
        <v>1</v>
      </c>
      <c r="D26" s="41">
        <v>1</v>
      </c>
      <c r="E26" s="41">
        <v>0</v>
      </c>
      <c r="F26" s="41">
        <v>0</v>
      </c>
      <c r="G26" s="41">
        <v>17</v>
      </c>
      <c r="H26" s="41">
        <v>11</v>
      </c>
      <c r="I26" s="41">
        <v>2</v>
      </c>
      <c r="J26" s="63">
        <v>45341</v>
      </c>
      <c r="K26" s="3"/>
      <c r="L26" s="3"/>
    </row>
    <row r="27" spans="1:13" ht="21" x14ac:dyDescent="0.4">
      <c r="A27" s="71" t="s">
        <v>23</v>
      </c>
      <c r="B27" s="72" t="s">
        <v>63</v>
      </c>
      <c r="C27" s="41">
        <v>1</v>
      </c>
      <c r="D27" s="41">
        <v>0</v>
      </c>
      <c r="E27" s="41">
        <v>0</v>
      </c>
      <c r="F27" s="41">
        <v>1</v>
      </c>
      <c r="G27" s="41">
        <v>9</v>
      </c>
      <c r="H27" s="41">
        <v>19</v>
      </c>
      <c r="I27" s="41">
        <v>0</v>
      </c>
      <c r="J27" s="63">
        <v>45346</v>
      </c>
      <c r="K27" s="3"/>
      <c r="L27" s="3"/>
    </row>
    <row r="28" spans="1:13" ht="21" x14ac:dyDescent="0.4">
      <c r="A28" s="71" t="s">
        <v>26</v>
      </c>
      <c r="B28" s="72" t="s">
        <v>35</v>
      </c>
      <c r="C28" s="41">
        <v>1</v>
      </c>
      <c r="D28" s="41">
        <v>1</v>
      </c>
      <c r="E28" s="41">
        <v>0</v>
      </c>
      <c r="F28" s="41">
        <v>0</v>
      </c>
      <c r="G28" s="41">
        <v>13</v>
      </c>
      <c r="H28" s="41">
        <v>9</v>
      </c>
      <c r="I28" s="41">
        <v>2</v>
      </c>
      <c r="J28" s="63">
        <v>45354</v>
      </c>
      <c r="K28" s="3"/>
      <c r="L28" s="3"/>
    </row>
    <row r="29" spans="1:13" ht="21" x14ac:dyDescent="0.4">
      <c r="A29" s="71" t="s">
        <v>27</v>
      </c>
      <c r="B29" s="72" t="s">
        <v>36</v>
      </c>
      <c r="C29" s="41">
        <v>1</v>
      </c>
      <c r="D29" s="41">
        <v>0</v>
      </c>
      <c r="E29" s="41">
        <v>0</v>
      </c>
      <c r="F29" s="41">
        <v>1</v>
      </c>
      <c r="G29" s="41">
        <v>10</v>
      </c>
      <c r="H29" s="41">
        <v>25</v>
      </c>
      <c r="I29" s="41">
        <v>0</v>
      </c>
      <c r="J29" s="63">
        <v>45365</v>
      </c>
      <c r="K29" s="3"/>
      <c r="L29" s="3"/>
    </row>
    <row r="30" spans="1:13" ht="21" x14ac:dyDescent="0.4">
      <c r="A30" s="71" t="s">
        <v>58</v>
      </c>
      <c r="B30" s="70" t="s">
        <v>59</v>
      </c>
      <c r="C30" s="41">
        <v>1</v>
      </c>
      <c r="D30" s="41">
        <v>1</v>
      </c>
      <c r="E30" s="41">
        <v>0</v>
      </c>
      <c r="F30" s="41">
        <v>0</v>
      </c>
      <c r="G30" s="41">
        <v>14</v>
      </c>
      <c r="H30" s="41">
        <v>6</v>
      </c>
      <c r="I30" s="41">
        <v>2</v>
      </c>
      <c r="J30" s="38">
        <v>45370</v>
      </c>
      <c r="K30" s="3"/>
      <c r="L30" s="3"/>
    </row>
    <row r="31" spans="1:13" ht="21" x14ac:dyDescent="0.4">
      <c r="A31" s="71" t="s">
        <v>32</v>
      </c>
      <c r="B31" s="72" t="s">
        <v>54</v>
      </c>
      <c r="C31" s="45"/>
      <c r="D31" s="45"/>
      <c r="E31" s="45"/>
      <c r="F31" s="45"/>
      <c r="G31" s="45"/>
      <c r="H31" s="45"/>
      <c r="I31" s="45"/>
      <c r="J31" s="38">
        <v>45375</v>
      </c>
      <c r="K31" s="3"/>
      <c r="L31" s="3"/>
    </row>
    <row r="32" spans="1:13" ht="21" x14ac:dyDescent="0.4">
      <c r="A32" s="71" t="s">
        <v>28</v>
      </c>
      <c r="B32" s="72" t="s">
        <v>37</v>
      </c>
      <c r="C32" s="49"/>
      <c r="D32" s="49"/>
      <c r="E32" s="49"/>
      <c r="F32" s="49"/>
      <c r="G32" s="49"/>
      <c r="H32" s="49"/>
      <c r="I32" s="49"/>
      <c r="J32" s="38">
        <v>45379</v>
      </c>
      <c r="K32" s="3"/>
      <c r="L32" s="3"/>
    </row>
    <row r="33" spans="1:12" ht="21" x14ac:dyDescent="0.4">
      <c r="A33" s="71" t="s">
        <v>51</v>
      </c>
      <c r="B33" s="70" t="s">
        <v>52</v>
      </c>
      <c r="C33" s="41"/>
      <c r="D33" s="41"/>
      <c r="E33" s="41"/>
      <c r="F33" s="41"/>
      <c r="G33" s="41"/>
      <c r="H33" s="41"/>
      <c r="I33" s="41"/>
      <c r="J33" s="38">
        <v>45384</v>
      </c>
      <c r="K33" s="3"/>
      <c r="L33" s="3"/>
    </row>
    <row r="34" spans="1:12" ht="21" x14ac:dyDescent="0.4">
      <c r="A34" s="71" t="s">
        <v>30</v>
      </c>
      <c r="B34" s="72" t="s">
        <v>49</v>
      </c>
      <c r="C34" s="41"/>
      <c r="D34" s="41"/>
      <c r="E34" s="41"/>
      <c r="F34" s="41"/>
      <c r="G34" s="41"/>
      <c r="H34" s="41"/>
      <c r="I34" s="41"/>
      <c r="J34" s="38">
        <v>45393</v>
      </c>
      <c r="K34" s="3"/>
      <c r="L34" s="3"/>
    </row>
    <row r="35" spans="1:12" ht="21.6" customHeight="1" x14ac:dyDescent="0.4">
      <c r="A35" s="71" t="s">
        <v>29</v>
      </c>
      <c r="B35" s="72" t="s">
        <v>38</v>
      </c>
      <c r="C35" s="45"/>
      <c r="D35" s="45"/>
      <c r="E35" s="45"/>
      <c r="F35" s="45"/>
      <c r="G35" s="45"/>
      <c r="H35" s="45"/>
      <c r="I35" s="45"/>
      <c r="J35" s="38">
        <v>45398</v>
      </c>
      <c r="K35" s="3"/>
      <c r="L35" s="3"/>
    </row>
    <row r="36" spans="1:12" s="33" customFormat="1" ht="23.4" x14ac:dyDescent="0.45">
      <c r="A36" s="84"/>
      <c r="B36" s="86" t="s">
        <v>3</v>
      </c>
      <c r="C36" s="82">
        <f t="shared" ref="C36:I36" si="0">SUM(C3:C35)</f>
        <v>28</v>
      </c>
      <c r="D36" s="82">
        <f t="shared" si="0"/>
        <v>10</v>
      </c>
      <c r="E36" s="82">
        <f t="shared" si="0"/>
        <v>1</v>
      </c>
      <c r="F36" s="82">
        <f t="shared" si="0"/>
        <v>17</v>
      </c>
      <c r="G36" s="82">
        <f t="shared" si="0"/>
        <v>318</v>
      </c>
      <c r="H36" s="82">
        <f t="shared" si="0"/>
        <v>383</v>
      </c>
      <c r="I36" s="82">
        <f t="shared" si="0"/>
        <v>21</v>
      </c>
      <c r="J36" s="87"/>
      <c r="K36" s="3"/>
      <c r="L36" s="3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topLeftCell="A17" workbookViewId="0">
      <selection activeCell="C31" sqref="C31"/>
    </sheetView>
  </sheetViews>
  <sheetFormatPr defaultRowHeight="14.4" x14ac:dyDescent="0.3"/>
  <cols>
    <col min="1" max="1" width="8.6640625" style="2"/>
    <col min="2" max="2" width="28.88671875" style="7" customWidth="1"/>
    <col min="3" max="3" width="10.33203125" customWidth="1"/>
    <col min="4" max="4" width="9.6640625" style="2" customWidth="1"/>
    <col min="5" max="5" width="11" style="2" customWidth="1"/>
    <col min="6" max="6" width="10.44140625" style="2" customWidth="1"/>
    <col min="7" max="7" width="10.33203125" customWidth="1"/>
    <col min="8" max="8" width="11.44140625" customWidth="1"/>
    <col min="9" max="9" width="12.44140625" customWidth="1"/>
    <col min="10" max="10" width="15.88671875" customWidth="1"/>
    <col min="11" max="11" width="6.5546875" customWidth="1"/>
    <col min="12" max="12" width="8.5546875" customWidth="1"/>
    <col min="13" max="13" width="27.33203125" customWidth="1"/>
    <col min="14" max="14" width="9.33203125"/>
  </cols>
  <sheetData>
    <row r="1" spans="1:13" s="44" customFormat="1" ht="25.8" x14ac:dyDescent="0.5">
      <c r="A1" s="59"/>
      <c r="B1" s="127" t="s">
        <v>40</v>
      </c>
      <c r="C1" s="127"/>
      <c r="D1" s="127"/>
      <c r="E1" s="127"/>
      <c r="F1" s="60"/>
      <c r="G1" s="60"/>
      <c r="H1" s="60"/>
      <c r="I1" s="60"/>
      <c r="J1" s="61"/>
    </row>
    <row r="2" spans="1:13" s="33" customFormat="1" ht="17.25" customHeight="1" x14ac:dyDescent="0.4">
      <c r="A2" s="40"/>
      <c r="B2" s="41" t="s">
        <v>22</v>
      </c>
      <c r="C2" s="41" t="s">
        <v>47</v>
      </c>
      <c r="D2" s="41" t="s">
        <v>6</v>
      </c>
      <c r="E2" s="41" t="s">
        <v>46</v>
      </c>
      <c r="F2" s="41" t="s">
        <v>8</v>
      </c>
      <c r="G2" s="51" t="s">
        <v>19</v>
      </c>
      <c r="H2" s="51" t="s">
        <v>20</v>
      </c>
      <c r="I2" s="51" t="s">
        <v>2</v>
      </c>
      <c r="J2" s="48" t="s">
        <v>62</v>
      </c>
    </row>
    <row r="3" spans="1:13" ht="17.25" customHeight="1" x14ac:dyDescent="0.4">
      <c r="A3" s="71" t="s">
        <v>31</v>
      </c>
      <c r="B3" s="70" t="s">
        <v>56</v>
      </c>
      <c r="C3" s="45">
        <v>1</v>
      </c>
      <c r="D3" s="45">
        <v>1</v>
      </c>
      <c r="E3" s="45">
        <v>0</v>
      </c>
      <c r="F3" s="45">
        <v>0</v>
      </c>
      <c r="G3" s="45">
        <v>14</v>
      </c>
      <c r="H3" s="45">
        <v>13</v>
      </c>
      <c r="I3" s="45">
        <v>2</v>
      </c>
      <c r="J3" s="62">
        <v>45547</v>
      </c>
      <c r="K3" s="33"/>
    </row>
    <row r="4" spans="1:13" ht="21" x14ac:dyDescent="0.4">
      <c r="A4" s="71" t="s">
        <v>26</v>
      </c>
      <c r="B4" s="72" t="s">
        <v>35</v>
      </c>
      <c r="C4" s="45">
        <v>1</v>
      </c>
      <c r="D4" s="45">
        <v>0</v>
      </c>
      <c r="E4" s="45">
        <v>0</v>
      </c>
      <c r="F4" s="45">
        <v>1</v>
      </c>
      <c r="G4" s="45">
        <v>8</v>
      </c>
      <c r="H4" s="45">
        <v>14</v>
      </c>
      <c r="I4" s="45">
        <v>0</v>
      </c>
      <c r="J4" s="63">
        <v>45553</v>
      </c>
    </row>
    <row r="5" spans="1:13" ht="21" x14ac:dyDescent="0.4">
      <c r="A5" s="71" t="s">
        <v>24</v>
      </c>
      <c r="B5" s="70" t="s">
        <v>33</v>
      </c>
      <c r="C5" s="45">
        <v>1</v>
      </c>
      <c r="D5" s="45">
        <v>1</v>
      </c>
      <c r="E5" s="45">
        <v>0</v>
      </c>
      <c r="F5" s="45">
        <v>0</v>
      </c>
      <c r="G5" s="45">
        <v>17</v>
      </c>
      <c r="H5" s="45">
        <v>9</v>
      </c>
      <c r="I5" s="45">
        <v>2</v>
      </c>
      <c r="J5" s="62">
        <v>45562</v>
      </c>
    </row>
    <row r="6" spans="1:13" ht="21" x14ac:dyDescent="0.4">
      <c r="A6" s="71" t="s">
        <v>27</v>
      </c>
      <c r="B6" s="72" t="s">
        <v>36</v>
      </c>
      <c r="C6" s="47">
        <v>1</v>
      </c>
      <c r="D6" s="47">
        <v>0</v>
      </c>
      <c r="E6" s="47">
        <v>0</v>
      </c>
      <c r="F6" s="47">
        <v>1</v>
      </c>
      <c r="G6" s="47">
        <v>14</v>
      </c>
      <c r="H6" s="47">
        <v>19</v>
      </c>
      <c r="I6" s="47">
        <v>0</v>
      </c>
      <c r="J6" s="64">
        <v>45567</v>
      </c>
      <c r="L6" s="71"/>
      <c r="M6" s="72"/>
    </row>
    <row r="7" spans="1:13" ht="21" x14ac:dyDescent="0.4">
      <c r="A7" s="71" t="s">
        <v>23</v>
      </c>
      <c r="B7" s="72" t="s">
        <v>63</v>
      </c>
      <c r="C7" s="45">
        <v>1</v>
      </c>
      <c r="D7" s="45">
        <v>0</v>
      </c>
      <c r="E7" s="45">
        <v>0</v>
      </c>
      <c r="F7" s="45">
        <v>1</v>
      </c>
      <c r="G7" s="45">
        <v>7</v>
      </c>
      <c r="H7" s="45">
        <v>15</v>
      </c>
      <c r="I7" s="45">
        <v>0</v>
      </c>
      <c r="J7" s="63">
        <v>45572</v>
      </c>
      <c r="K7" s="32"/>
    </row>
    <row r="8" spans="1:13" ht="21" x14ac:dyDescent="0.4">
      <c r="A8" s="71" t="s">
        <v>28</v>
      </c>
      <c r="B8" s="72" t="s">
        <v>37</v>
      </c>
      <c r="C8" s="41">
        <v>1</v>
      </c>
      <c r="D8" s="41">
        <v>1</v>
      </c>
      <c r="E8" s="41">
        <v>0</v>
      </c>
      <c r="F8" s="41">
        <v>0</v>
      </c>
      <c r="G8" s="41">
        <v>26</v>
      </c>
      <c r="H8" s="41">
        <v>1</v>
      </c>
      <c r="I8" s="41">
        <v>2</v>
      </c>
      <c r="J8" s="63">
        <v>45581</v>
      </c>
    </row>
    <row r="9" spans="1:13" ht="21" x14ac:dyDescent="0.4">
      <c r="A9" s="71" t="s">
        <v>29</v>
      </c>
      <c r="B9" s="72" t="s">
        <v>38</v>
      </c>
      <c r="C9" s="41">
        <v>1</v>
      </c>
      <c r="D9" s="41">
        <v>0</v>
      </c>
      <c r="E9" s="41">
        <v>0</v>
      </c>
      <c r="F9" s="41">
        <v>1</v>
      </c>
      <c r="G9" s="41">
        <v>12</v>
      </c>
      <c r="H9" s="41">
        <v>13</v>
      </c>
      <c r="I9" s="41">
        <v>0</v>
      </c>
      <c r="J9" s="63">
        <v>45588</v>
      </c>
    </row>
    <row r="10" spans="1:13" s="53" customFormat="1" ht="21" x14ac:dyDescent="0.4">
      <c r="A10" s="71" t="s">
        <v>51</v>
      </c>
      <c r="B10" s="70" t="s">
        <v>52</v>
      </c>
      <c r="C10" s="45">
        <v>1</v>
      </c>
      <c r="D10" s="45">
        <v>1</v>
      </c>
      <c r="E10" s="45">
        <v>0</v>
      </c>
      <c r="F10" s="45">
        <v>0</v>
      </c>
      <c r="G10" s="45">
        <v>21</v>
      </c>
      <c r="H10" s="45">
        <v>6</v>
      </c>
      <c r="I10" s="45">
        <v>2</v>
      </c>
      <c r="J10" s="63">
        <v>45595</v>
      </c>
    </row>
    <row r="11" spans="1:13" ht="21" x14ac:dyDescent="0.4">
      <c r="A11" s="98" t="s">
        <v>30</v>
      </c>
      <c r="B11" s="99" t="s">
        <v>49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1">
        <v>45600</v>
      </c>
    </row>
    <row r="12" spans="1:13" ht="21" x14ac:dyDescent="0.4">
      <c r="A12" s="71" t="s">
        <v>32</v>
      </c>
      <c r="B12" s="72" t="s">
        <v>54</v>
      </c>
      <c r="C12" s="41">
        <v>1</v>
      </c>
      <c r="D12" s="41">
        <v>0</v>
      </c>
      <c r="E12" s="41">
        <v>0</v>
      </c>
      <c r="F12" s="41">
        <v>1</v>
      </c>
      <c r="G12" s="41">
        <v>8</v>
      </c>
      <c r="H12" s="41">
        <v>16</v>
      </c>
      <c r="I12" s="41">
        <v>0</v>
      </c>
      <c r="J12" s="62">
        <v>45604</v>
      </c>
    </row>
    <row r="13" spans="1:13" ht="21" x14ac:dyDescent="0.4">
      <c r="A13" s="71" t="s">
        <v>58</v>
      </c>
      <c r="B13" s="70" t="s">
        <v>59</v>
      </c>
      <c r="C13" s="45">
        <v>1</v>
      </c>
      <c r="D13" s="45">
        <v>0</v>
      </c>
      <c r="E13" s="45">
        <v>0</v>
      </c>
      <c r="F13" s="45">
        <v>1</v>
      </c>
      <c r="G13" s="45">
        <v>6</v>
      </c>
      <c r="H13" s="45">
        <v>16</v>
      </c>
      <c r="I13" s="45">
        <v>0</v>
      </c>
      <c r="J13" s="62">
        <v>45609</v>
      </c>
    </row>
    <row r="14" spans="1:13" ht="21" x14ac:dyDescent="0.4">
      <c r="A14" s="71" t="s">
        <v>31</v>
      </c>
      <c r="B14" s="72" t="s">
        <v>56</v>
      </c>
      <c r="C14" s="45">
        <v>1</v>
      </c>
      <c r="D14" s="45">
        <v>1</v>
      </c>
      <c r="E14" s="45">
        <v>0</v>
      </c>
      <c r="F14" s="45">
        <v>0</v>
      </c>
      <c r="G14" s="45">
        <v>15</v>
      </c>
      <c r="H14" s="45">
        <v>5</v>
      </c>
      <c r="I14" s="45">
        <v>2</v>
      </c>
      <c r="J14" s="62">
        <v>45618</v>
      </c>
    </row>
    <row r="15" spans="1:13" ht="21" x14ac:dyDescent="0.4">
      <c r="A15" s="71" t="s">
        <v>26</v>
      </c>
      <c r="B15" s="72" t="s">
        <v>35</v>
      </c>
      <c r="C15" s="45">
        <v>1</v>
      </c>
      <c r="D15" s="45">
        <v>0</v>
      </c>
      <c r="E15" s="45">
        <v>0</v>
      </c>
      <c r="F15" s="45">
        <v>1</v>
      </c>
      <c r="G15" s="45">
        <v>12</v>
      </c>
      <c r="H15" s="45">
        <v>14</v>
      </c>
      <c r="I15" s="45">
        <v>0</v>
      </c>
      <c r="J15" s="63">
        <v>45623</v>
      </c>
      <c r="L15" s="71"/>
      <c r="M15" s="70"/>
    </row>
    <row r="16" spans="1:13" ht="21" x14ac:dyDescent="0.4">
      <c r="A16" s="71" t="s">
        <v>24</v>
      </c>
      <c r="B16" s="72" t="s">
        <v>33</v>
      </c>
      <c r="C16" s="45">
        <v>1</v>
      </c>
      <c r="D16" s="45">
        <v>0</v>
      </c>
      <c r="E16" s="45">
        <v>1</v>
      </c>
      <c r="F16" s="45">
        <v>0</v>
      </c>
      <c r="G16" s="45">
        <v>10</v>
      </c>
      <c r="H16" s="45">
        <v>10</v>
      </c>
      <c r="I16" s="45">
        <v>1</v>
      </c>
      <c r="J16" s="63">
        <v>45628</v>
      </c>
      <c r="L16" s="71"/>
      <c r="M16" s="70"/>
    </row>
    <row r="17" spans="1:13" ht="21" x14ac:dyDescent="0.4">
      <c r="A17" s="71" t="s">
        <v>27</v>
      </c>
      <c r="B17" s="72" t="s">
        <v>36</v>
      </c>
      <c r="C17" s="45">
        <v>1</v>
      </c>
      <c r="D17" s="45">
        <v>0</v>
      </c>
      <c r="E17" s="45">
        <v>0</v>
      </c>
      <c r="F17" s="45">
        <v>1</v>
      </c>
      <c r="G17" s="45">
        <v>2</v>
      </c>
      <c r="H17" s="45">
        <v>22</v>
      </c>
      <c r="I17" s="45">
        <v>0</v>
      </c>
      <c r="J17" s="63">
        <v>45637</v>
      </c>
      <c r="L17" s="71"/>
      <c r="M17" s="70"/>
    </row>
    <row r="18" spans="1:13" ht="21" x14ac:dyDescent="0.4">
      <c r="A18" s="71" t="s">
        <v>23</v>
      </c>
      <c r="B18" s="72" t="s">
        <v>63</v>
      </c>
      <c r="C18" s="45">
        <v>1</v>
      </c>
      <c r="D18" s="45">
        <v>0</v>
      </c>
      <c r="E18" s="45">
        <v>0</v>
      </c>
      <c r="F18" s="45">
        <v>1</v>
      </c>
      <c r="G18" s="45">
        <v>8</v>
      </c>
      <c r="H18" s="45">
        <v>17</v>
      </c>
      <c r="I18" s="45">
        <v>0</v>
      </c>
      <c r="J18" s="63">
        <v>45646</v>
      </c>
      <c r="L18" s="71"/>
      <c r="M18" s="70"/>
    </row>
    <row r="19" spans="1:13" ht="21" x14ac:dyDescent="0.4">
      <c r="A19" s="71" t="s">
        <v>28</v>
      </c>
      <c r="B19" s="72" t="s">
        <v>37</v>
      </c>
      <c r="C19" s="45">
        <v>1</v>
      </c>
      <c r="D19" s="45">
        <v>1</v>
      </c>
      <c r="E19" s="45">
        <v>0</v>
      </c>
      <c r="F19" s="45">
        <v>0</v>
      </c>
      <c r="G19" s="45">
        <v>20</v>
      </c>
      <c r="H19" s="45">
        <v>7</v>
      </c>
      <c r="I19" s="45">
        <v>2</v>
      </c>
      <c r="J19" s="63">
        <v>45294</v>
      </c>
      <c r="L19" s="71"/>
      <c r="M19" s="70"/>
    </row>
    <row r="20" spans="1:13" ht="21" x14ac:dyDescent="0.4">
      <c r="A20" s="71" t="s">
        <v>29</v>
      </c>
      <c r="B20" s="72" t="s">
        <v>38</v>
      </c>
      <c r="C20" s="45">
        <v>1</v>
      </c>
      <c r="D20" s="45">
        <v>0</v>
      </c>
      <c r="E20" s="45">
        <v>1</v>
      </c>
      <c r="F20" s="45">
        <v>0</v>
      </c>
      <c r="G20" s="45">
        <v>10</v>
      </c>
      <c r="H20" s="45">
        <v>10</v>
      </c>
      <c r="I20" s="45">
        <v>1</v>
      </c>
      <c r="J20" s="63">
        <v>45297</v>
      </c>
      <c r="L20" s="71"/>
      <c r="M20" s="70"/>
    </row>
    <row r="21" spans="1:13" ht="21" x14ac:dyDescent="0.4">
      <c r="A21" s="71" t="s">
        <v>51</v>
      </c>
      <c r="B21" s="70" t="s">
        <v>52</v>
      </c>
      <c r="C21" s="45">
        <v>1</v>
      </c>
      <c r="D21" s="45">
        <v>1</v>
      </c>
      <c r="E21" s="45">
        <v>0</v>
      </c>
      <c r="F21" s="45">
        <v>0</v>
      </c>
      <c r="G21" s="45">
        <v>18</v>
      </c>
      <c r="H21" s="45">
        <v>16</v>
      </c>
      <c r="I21" s="45">
        <v>2</v>
      </c>
      <c r="J21" s="62">
        <v>45308</v>
      </c>
      <c r="L21" s="71"/>
      <c r="M21" s="70"/>
    </row>
    <row r="22" spans="1:13" ht="21" x14ac:dyDescent="0.4">
      <c r="A22" s="71" t="s">
        <v>30</v>
      </c>
      <c r="B22" s="72" t="s">
        <v>49</v>
      </c>
      <c r="C22" s="45">
        <v>1</v>
      </c>
      <c r="D22" s="45">
        <v>0</v>
      </c>
      <c r="E22" s="45">
        <v>0</v>
      </c>
      <c r="F22" s="45">
        <v>1</v>
      </c>
      <c r="G22" s="45">
        <v>8</v>
      </c>
      <c r="H22" s="45">
        <v>12</v>
      </c>
      <c r="I22" s="45">
        <v>0</v>
      </c>
      <c r="J22" s="63">
        <v>45313</v>
      </c>
      <c r="L22" s="71"/>
      <c r="M22" s="70"/>
    </row>
    <row r="23" spans="1:13" ht="21" x14ac:dyDescent="0.4">
      <c r="A23" s="71" t="s">
        <v>32</v>
      </c>
      <c r="B23" s="72" t="s">
        <v>54</v>
      </c>
      <c r="C23" s="45">
        <v>1</v>
      </c>
      <c r="D23" s="45">
        <v>0</v>
      </c>
      <c r="E23" s="45">
        <v>0</v>
      </c>
      <c r="F23" s="45">
        <v>1</v>
      </c>
      <c r="G23" s="45">
        <v>11</v>
      </c>
      <c r="H23" s="45">
        <v>15</v>
      </c>
      <c r="I23" s="45">
        <v>0</v>
      </c>
      <c r="J23" s="63">
        <v>45318</v>
      </c>
      <c r="L23" s="71"/>
      <c r="M23" s="70"/>
    </row>
    <row r="24" spans="1:13" ht="21" x14ac:dyDescent="0.4">
      <c r="A24" s="71" t="s">
        <v>58</v>
      </c>
      <c r="B24" s="70" t="s">
        <v>59</v>
      </c>
      <c r="C24" s="45">
        <v>1</v>
      </c>
      <c r="D24" s="45">
        <v>1</v>
      </c>
      <c r="E24" s="45">
        <v>0</v>
      </c>
      <c r="F24" s="45">
        <v>0</v>
      </c>
      <c r="G24" s="45">
        <v>9</v>
      </c>
      <c r="H24" s="45">
        <v>8</v>
      </c>
      <c r="I24" s="45">
        <v>2</v>
      </c>
      <c r="J24" s="62">
        <v>45327</v>
      </c>
      <c r="L24" s="71"/>
      <c r="M24" s="70"/>
    </row>
    <row r="25" spans="1:13" ht="21" x14ac:dyDescent="0.4">
      <c r="A25" s="71" t="s">
        <v>31</v>
      </c>
      <c r="B25" s="72" t="s">
        <v>56</v>
      </c>
      <c r="C25" s="41">
        <v>1</v>
      </c>
      <c r="D25" s="41">
        <v>0</v>
      </c>
      <c r="E25" s="41">
        <v>1</v>
      </c>
      <c r="F25" s="41">
        <v>0</v>
      </c>
      <c r="G25" s="41">
        <v>13</v>
      </c>
      <c r="H25" s="41">
        <v>13</v>
      </c>
      <c r="I25" s="41">
        <v>1</v>
      </c>
      <c r="J25" s="63">
        <v>45334</v>
      </c>
    </row>
    <row r="26" spans="1:13" ht="21" x14ac:dyDescent="0.4">
      <c r="A26" s="71" t="s">
        <v>26</v>
      </c>
      <c r="B26" s="72" t="s">
        <v>35</v>
      </c>
      <c r="C26" s="41">
        <v>1</v>
      </c>
      <c r="D26" s="41">
        <v>1</v>
      </c>
      <c r="E26" s="41">
        <v>0</v>
      </c>
      <c r="F26" s="41">
        <v>0</v>
      </c>
      <c r="G26" s="41">
        <v>15</v>
      </c>
      <c r="H26" s="41">
        <v>11</v>
      </c>
      <c r="I26" s="41">
        <v>2</v>
      </c>
      <c r="J26" s="63">
        <v>45341</v>
      </c>
      <c r="K26" s="33"/>
      <c r="L26" s="33"/>
    </row>
    <row r="27" spans="1:13" ht="21" x14ac:dyDescent="0.4">
      <c r="A27" s="71" t="s">
        <v>24</v>
      </c>
      <c r="B27" s="72" t="s">
        <v>33</v>
      </c>
      <c r="C27" s="41">
        <v>1</v>
      </c>
      <c r="D27" s="41">
        <v>1</v>
      </c>
      <c r="E27" s="41">
        <v>0</v>
      </c>
      <c r="F27" s="41">
        <v>0</v>
      </c>
      <c r="G27" s="41">
        <v>16</v>
      </c>
      <c r="H27" s="41">
        <v>8</v>
      </c>
      <c r="I27" s="41">
        <v>2</v>
      </c>
      <c r="J27" s="63">
        <v>45346</v>
      </c>
      <c r="K27" s="33"/>
      <c r="L27" s="33"/>
    </row>
    <row r="28" spans="1:13" ht="21" x14ac:dyDescent="0.4">
      <c r="A28" s="71" t="s">
        <v>27</v>
      </c>
      <c r="B28" s="72" t="s">
        <v>36</v>
      </c>
      <c r="C28" s="41">
        <v>1</v>
      </c>
      <c r="D28" s="41">
        <v>0</v>
      </c>
      <c r="E28" s="41">
        <v>0</v>
      </c>
      <c r="F28" s="41">
        <v>1</v>
      </c>
      <c r="G28" s="41">
        <v>12</v>
      </c>
      <c r="H28" s="41">
        <v>19</v>
      </c>
      <c r="I28" s="41">
        <v>0</v>
      </c>
      <c r="J28" s="63">
        <v>45354</v>
      </c>
      <c r="K28" s="33"/>
      <c r="L28" s="33"/>
    </row>
    <row r="29" spans="1:13" ht="21" x14ac:dyDescent="0.4">
      <c r="A29" s="71" t="s">
        <v>23</v>
      </c>
      <c r="B29" s="72" t="s">
        <v>63</v>
      </c>
      <c r="C29" s="41">
        <v>1</v>
      </c>
      <c r="D29" s="41">
        <v>0</v>
      </c>
      <c r="E29" s="41">
        <v>0</v>
      </c>
      <c r="F29" s="41">
        <v>1</v>
      </c>
      <c r="G29" s="41">
        <v>3</v>
      </c>
      <c r="H29" s="41">
        <v>18</v>
      </c>
      <c r="I29" s="41">
        <v>0</v>
      </c>
      <c r="J29" s="63">
        <v>45365</v>
      </c>
      <c r="K29" s="33"/>
      <c r="L29" s="33"/>
    </row>
    <row r="30" spans="1:13" ht="21" x14ac:dyDescent="0.4">
      <c r="A30" s="71" t="s">
        <v>28</v>
      </c>
      <c r="B30" s="72" t="s">
        <v>37</v>
      </c>
      <c r="C30" s="41">
        <v>1</v>
      </c>
      <c r="D30" s="41">
        <v>1</v>
      </c>
      <c r="E30" s="41">
        <v>0</v>
      </c>
      <c r="F30" s="41">
        <v>0</v>
      </c>
      <c r="G30" s="41">
        <v>12</v>
      </c>
      <c r="H30" s="41">
        <v>11</v>
      </c>
      <c r="I30" s="41">
        <v>2</v>
      </c>
      <c r="J30" s="38">
        <v>45370</v>
      </c>
      <c r="K30" s="33"/>
      <c r="L30" s="33"/>
    </row>
    <row r="31" spans="1:13" ht="21" x14ac:dyDescent="0.4">
      <c r="A31" s="71" t="s">
        <v>29</v>
      </c>
      <c r="B31" s="72" t="s">
        <v>38</v>
      </c>
      <c r="C31" s="45"/>
      <c r="D31" s="45"/>
      <c r="E31" s="45"/>
      <c r="F31" s="45"/>
      <c r="G31" s="45"/>
      <c r="H31" s="45"/>
      <c r="I31" s="45"/>
      <c r="J31" s="38">
        <v>45375</v>
      </c>
      <c r="K31" s="33"/>
      <c r="L31" s="33"/>
    </row>
    <row r="32" spans="1:13" s="19" customFormat="1" ht="21" x14ac:dyDescent="0.4">
      <c r="A32" s="71" t="s">
        <v>51</v>
      </c>
      <c r="B32" s="70" t="s">
        <v>52</v>
      </c>
      <c r="C32" s="49"/>
      <c r="D32" s="49"/>
      <c r="E32" s="49"/>
      <c r="F32" s="49"/>
      <c r="G32" s="49"/>
      <c r="H32" s="49"/>
      <c r="I32" s="49"/>
      <c r="J32" s="38">
        <v>45379</v>
      </c>
      <c r="K32" s="53"/>
      <c r="L32" s="53"/>
    </row>
    <row r="33" spans="1:12" ht="21" x14ac:dyDescent="0.4">
      <c r="A33" s="71" t="s">
        <v>30</v>
      </c>
      <c r="B33" s="72" t="s">
        <v>49</v>
      </c>
      <c r="C33" s="41"/>
      <c r="D33" s="41"/>
      <c r="E33" s="41"/>
      <c r="F33" s="41"/>
      <c r="G33" s="41"/>
      <c r="H33" s="41"/>
      <c r="I33" s="41"/>
      <c r="J33" s="38">
        <v>45384</v>
      </c>
      <c r="K33" s="33"/>
      <c r="L33" s="33"/>
    </row>
    <row r="34" spans="1:12" ht="21" x14ac:dyDescent="0.4">
      <c r="A34" s="71" t="s">
        <v>32</v>
      </c>
      <c r="B34" s="72" t="s">
        <v>54</v>
      </c>
      <c r="C34" s="41"/>
      <c r="D34" s="41"/>
      <c r="E34" s="41"/>
      <c r="F34" s="41"/>
      <c r="G34" s="41"/>
      <c r="H34" s="41"/>
      <c r="I34" s="41"/>
      <c r="J34" s="38">
        <v>45393</v>
      </c>
      <c r="K34" s="33"/>
      <c r="L34" s="33"/>
    </row>
    <row r="35" spans="1:12" ht="21" x14ac:dyDescent="0.4">
      <c r="A35" s="71" t="s">
        <v>58</v>
      </c>
      <c r="B35" s="70" t="s">
        <v>59</v>
      </c>
      <c r="C35" s="45"/>
      <c r="D35" s="45"/>
      <c r="E35" s="45"/>
      <c r="F35" s="45"/>
      <c r="G35" s="45"/>
      <c r="H35" s="45"/>
      <c r="I35" s="45"/>
      <c r="J35" s="38">
        <v>45398</v>
      </c>
      <c r="K35" s="33"/>
      <c r="L35" s="33"/>
    </row>
    <row r="36" spans="1:12" s="33" customFormat="1" ht="23.4" x14ac:dyDescent="0.45">
      <c r="A36" s="84"/>
      <c r="B36" s="81" t="s">
        <v>3</v>
      </c>
      <c r="C36" s="82">
        <f t="shared" ref="C36:I36" si="0">SUM(C3:C35)</f>
        <v>27</v>
      </c>
      <c r="D36" s="82">
        <f t="shared" si="0"/>
        <v>11</v>
      </c>
      <c r="E36" s="82">
        <f t="shared" si="0"/>
        <v>3</v>
      </c>
      <c r="F36" s="82">
        <f t="shared" si="0"/>
        <v>13</v>
      </c>
      <c r="G36" s="82">
        <f t="shared" si="0"/>
        <v>327</v>
      </c>
      <c r="H36" s="82">
        <f t="shared" si="0"/>
        <v>338</v>
      </c>
      <c r="I36" s="82">
        <f t="shared" si="0"/>
        <v>25</v>
      </c>
      <c r="J36" s="88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topLeftCell="A19" workbookViewId="0">
      <selection activeCell="C31" sqref="C31"/>
    </sheetView>
  </sheetViews>
  <sheetFormatPr defaultRowHeight="14.4" x14ac:dyDescent="0.3"/>
  <cols>
    <col min="2" max="2" width="27.6640625" style="7" customWidth="1"/>
    <col min="3" max="3" width="9" customWidth="1"/>
    <col min="4" max="4" width="9.6640625" style="2" customWidth="1"/>
    <col min="5" max="5" width="9.33203125" style="2" customWidth="1"/>
    <col min="6" max="6" width="9.33203125" style="2"/>
    <col min="8" max="8" width="9.33203125" customWidth="1"/>
    <col min="9" max="9" width="12.6640625" customWidth="1"/>
    <col min="10" max="10" width="15" customWidth="1"/>
    <col min="11" max="11" width="9.33203125"/>
    <col min="12" max="12" width="8.6640625" customWidth="1"/>
    <col min="13" max="13" width="27.33203125" customWidth="1"/>
    <col min="14" max="14" width="9.33203125"/>
  </cols>
  <sheetData>
    <row r="1" spans="1:13" s="28" customFormat="1" ht="25.8" x14ac:dyDescent="0.5">
      <c r="A1" s="65"/>
      <c r="B1" s="127" t="s">
        <v>41</v>
      </c>
      <c r="C1" s="127"/>
      <c r="D1" s="127"/>
      <c r="E1" s="127"/>
      <c r="F1" s="56"/>
      <c r="G1" s="56"/>
      <c r="H1" s="56"/>
      <c r="I1" s="57"/>
      <c r="J1" s="52"/>
    </row>
    <row r="2" spans="1:13" ht="21" x14ac:dyDescent="0.4">
      <c r="A2" s="46"/>
      <c r="B2" s="41" t="s">
        <v>22</v>
      </c>
      <c r="C2" s="41" t="s">
        <v>47</v>
      </c>
      <c r="D2" s="41" t="s">
        <v>6</v>
      </c>
      <c r="E2" s="41" t="s">
        <v>46</v>
      </c>
      <c r="F2" s="41" t="s">
        <v>8</v>
      </c>
      <c r="G2" s="51" t="s">
        <v>19</v>
      </c>
      <c r="H2" s="51" t="s">
        <v>20</v>
      </c>
      <c r="I2" s="51" t="s">
        <v>2</v>
      </c>
      <c r="J2" s="67" t="s">
        <v>62</v>
      </c>
    </row>
    <row r="3" spans="1:13" ht="21" x14ac:dyDescent="0.4">
      <c r="A3" s="71" t="s">
        <v>27</v>
      </c>
      <c r="B3" s="70" t="s">
        <v>36</v>
      </c>
      <c r="C3" s="45">
        <v>1</v>
      </c>
      <c r="D3" s="45">
        <v>0</v>
      </c>
      <c r="E3" s="45">
        <v>0</v>
      </c>
      <c r="F3" s="45">
        <v>1</v>
      </c>
      <c r="G3" s="45">
        <v>10</v>
      </c>
      <c r="H3" s="45">
        <v>18</v>
      </c>
      <c r="I3" s="45">
        <v>0</v>
      </c>
      <c r="J3" s="62">
        <v>45547</v>
      </c>
    </row>
    <row r="4" spans="1:13" ht="21" x14ac:dyDescent="0.4">
      <c r="A4" s="71" t="s">
        <v>25</v>
      </c>
      <c r="B4" s="72" t="s">
        <v>34</v>
      </c>
      <c r="C4" s="41">
        <v>1</v>
      </c>
      <c r="D4" s="41">
        <v>1</v>
      </c>
      <c r="E4" s="41">
        <v>0</v>
      </c>
      <c r="F4" s="41">
        <v>0</v>
      </c>
      <c r="G4" s="41">
        <v>14</v>
      </c>
      <c r="H4" s="41">
        <v>8</v>
      </c>
      <c r="I4" s="41">
        <v>2</v>
      </c>
      <c r="J4" s="63">
        <v>45553</v>
      </c>
    </row>
    <row r="5" spans="1:13" s="19" customFormat="1" ht="21" x14ac:dyDescent="0.4">
      <c r="A5" s="71" t="s">
        <v>28</v>
      </c>
      <c r="B5" s="72" t="s">
        <v>37</v>
      </c>
      <c r="C5" s="45">
        <v>1</v>
      </c>
      <c r="D5" s="45">
        <v>0</v>
      </c>
      <c r="E5" s="45">
        <v>0</v>
      </c>
      <c r="F5" s="45">
        <v>1</v>
      </c>
      <c r="G5" s="45">
        <v>6</v>
      </c>
      <c r="H5" s="45">
        <v>18</v>
      </c>
      <c r="I5" s="45">
        <v>0</v>
      </c>
      <c r="J5" s="63">
        <v>45562</v>
      </c>
    </row>
    <row r="6" spans="1:13" ht="21" x14ac:dyDescent="0.4">
      <c r="A6" s="71" t="s">
        <v>31</v>
      </c>
      <c r="B6" s="72" t="s">
        <v>56</v>
      </c>
      <c r="C6" s="47">
        <v>1</v>
      </c>
      <c r="D6" s="47">
        <v>1</v>
      </c>
      <c r="E6" s="47">
        <v>0</v>
      </c>
      <c r="F6" s="47">
        <v>0</v>
      </c>
      <c r="G6" s="47">
        <v>18</v>
      </c>
      <c r="H6" s="47">
        <v>8</v>
      </c>
      <c r="I6" s="48">
        <v>2</v>
      </c>
      <c r="J6" s="64">
        <v>45567</v>
      </c>
    </row>
    <row r="7" spans="1:13" ht="21" x14ac:dyDescent="0.4">
      <c r="A7" s="71" t="s">
        <v>24</v>
      </c>
      <c r="B7" s="70" t="s">
        <v>33</v>
      </c>
      <c r="C7" s="45">
        <v>1</v>
      </c>
      <c r="D7" s="45">
        <v>0</v>
      </c>
      <c r="E7" s="45">
        <v>0</v>
      </c>
      <c r="F7" s="45">
        <v>1</v>
      </c>
      <c r="G7" s="45">
        <v>7</v>
      </c>
      <c r="H7" s="45">
        <v>15</v>
      </c>
      <c r="I7" s="45">
        <v>0</v>
      </c>
      <c r="J7" s="62">
        <v>45572</v>
      </c>
    </row>
    <row r="8" spans="1:13" ht="21" x14ac:dyDescent="0.4">
      <c r="A8" s="71" t="s">
        <v>29</v>
      </c>
      <c r="B8" s="70" t="s">
        <v>38</v>
      </c>
      <c r="C8" s="45">
        <v>1</v>
      </c>
      <c r="D8" s="45">
        <v>1</v>
      </c>
      <c r="E8" s="45">
        <v>0</v>
      </c>
      <c r="F8" s="45">
        <v>0</v>
      </c>
      <c r="G8" s="45">
        <v>12</v>
      </c>
      <c r="H8" s="45">
        <v>9</v>
      </c>
      <c r="I8" s="45">
        <v>2</v>
      </c>
      <c r="J8" s="62">
        <v>45581</v>
      </c>
    </row>
    <row r="9" spans="1:13" s="19" customFormat="1" ht="21" x14ac:dyDescent="0.4">
      <c r="A9" s="71" t="s">
        <v>58</v>
      </c>
      <c r="B9" s="70" t="s">
        <v>59</v>
      </c>
      <c r="C9" s="45">
        <v>1</v>
      </c>
      <c r="D9" s="45">
        <v>1</v>
      </c>
      <c r="E9" s="45">
        <v>0</v>
      </c>
      <c r="F9" s="45">
        <v>0</v>
      </c>
      <c r="G9" s="45">
        <v>17</v>
      </c>
      <c r="H9" s="45">
        <v>10</v>
      </c>
      <c r="I9" s="45">
        <v>2</v>
      </c>
      <c r="J9" s="63">
        <v>45588</v>
      </c>
    </row>
    <row r="10" spans="1:13" ht="21" x14ac:dyDescent="0.4">
      <c r="A10" s="71" t="s">
        <v>32</v>
      </c>
      <c r="B10" s="72" t="s">
        <v>54</v>
      </c>
      <c r="C10" s="41">
        <v>1</v>
      </c>
      <c r="D10" s="41">
        <v>0</v>
      </c>
      <c r="E10" s="41">
        <v>0</v>
      </c>
      <c r="F10" s="41">
        <v>1</v>
      </c>
      <c r="G10" s="41">
        <v>7</v>
      </c>
      <c r="H10" s="41">
        <v>14</v>
      </c>
      <c r="I10" s="41">
        <v>0</v>
      </c>
      <c r="J10" s="63">
        <v>45595</v>
      </c>
    </row>
    <row r="11" spans="1:13" ht="21" x14ac:dyDescent="0.4">
      <c r="A11" s="71" t="s">
        <v>23</v>
      </c>
      <c r="B11" s="72" t="s">
        <v>63</v>
      </c>
      <c r="C11" s="41">
        <v>1</v>
      </c>
      <c r="D11" s="41">
        <v>0</v>
      </c>
      <c r="E11" s="41">
        <v>0</v>
      </c>
      <c r="F11" s="41">
        <v>1</v>
      </c>
      <c r="G11" s="41">
        <v>4</v>
      </c>
      <c r="H11" s="41">
        <v>26</v>
      </c>
      <c r="I11" s="41">
        <v>0</v>
      </c>
      <c r="J11" s="63">
        <v>45600</v>
      </c>
    </row>
    <row r="12" spans="1:13" ht="21" x14ac:dyDescent="0.4">
      <c r="A12" s="71" t="s">
        <v>51</v>
      </c>
      <c r="B12" s="70" t="s">
        <v>52</v>
      </c>
      <c r="C12" s="41">
        <v>1</v>
      </c>
      <c r="D12" s="41">
        <v>0</v>
      </c>
      <c r="E12" s="41">
        <v>0</v>
      </c>
      <c r="F12" s="41">
        <v>1</v>
      </c>
      <c r="G12" s="41">
        <v>5</v>
      </c>
      <c r="H12" s="41">
        <v>24</v>
      </c>
      <c r="I12" s="41">
        <v>0</v>
      </c>
      <c r="J12" s="62">
        <v>45604</v>
      </c>
    </row>
    <row r="13" spans="1:13" ht="21" x14ac:dyDescent="0.4">
      <c r="A13" s="71" t="s">
        <v>30</v>
      </c>
      <c r="B13" s="72" t="s">
        <v>49</v>
      </c>
      <c r="C13" s="45">
        <v>1</v>
      </c>
      <c r="D13" s="45">
        <v>0</v>
      </c>
      <c r="E13" s="45">
        <v>0</v>
      </c>
      <c r="F13" s="45">
        <v>1</v>
      </c>
      <c r="G13" s="45">
        <v>13</v>
      </c>
      <c r="H13" s="45">
        <v>14</v>
      </c>
      <c r="I13" s="45">
        <v>0</v>
      </c>
      <c r="J13" s="62">
        <v>45609</v>
      </c>
    </row>
    <row r="14" spans="1:13" ht="21" x14ac:dyDescent="0.4">
      <c r="A14" s="71" t="s">
        <v>27</v>
      </c>
      <c r="B14" s="72" t="s">
        <v>36</v>
      </c>
      <c r="C14" s="45">
        <v>1</v>
      </c>
      <c r="D14" s="45">
        <v>0</v>
      </c>
      <c r="E14" s="45">
        <v>0</v>
      </c>
      <c r="F14" s="45">
        <v>1</v>
      </c>
      <c r="G14" s="45">
        <v>8</v>
      </c>
      <c r="H14" s="45">
        <v>21</v>
      </c>
      <c r="I14" s="45">
        <v>0</v>
      </c>
      <c r="J14" s="62">
        <v>45618</v>
      </c>
      <c r="L14" s="71"/>
      <c r="M14" s="70"/>
    </row>
    <row r="15" spans="1:13" ht="21" x14ac:dyDescent="0.4">
      <c r="A15" s="71" t="s">
        <v>25</v>
      </c>
      <c r="B15" s="72" t="s">
        <v>34</v>
      </c>
      <c r="C15" s="45">
        <v>1</v>
      </c>
      <c r="D15" s="45">
        <v>1</v>
      </c>
      <c r="E15" s="45">
        <v>0</v>
      </c>
      <c r="F15" s="45">
        <v>0</v>
      </c>
      <c r="G15" s="45">
        <v>14</v>
      </c>
      <c r="H15" s="45">
        <v>12</v>
      </c>
      <c r="I15" s="45">
        <v>2</v>
      </c>
      <c r="J15" s="63">
        <v>45623</v>
      </c>
      <c r="L15" s="71"/>
      <c r="M15" s="70"/>
    </row>
    <row r="16" spans="1:13" ht="21" x14ac:dyDescent="0.4">
      <c r="A16" s="71" t="s">
        <v>28</v>
      </c>
      <c r="B16" s="72" t="s">
        <v>37</v>
      </c>
      <c r="C16" s="45">
        <v>1</v>
      </c>
      <c r="D16" s="45">
        <v>1</v>
      </c>
      <c r="E16" s="45">
        <v>0</v>
      </c>
      <c r="F16" s="45">
        <v>0</v>
      </c>
      <c r="G16" s="45">
        <v>17</v>
      </c>
      <c r="H16" s="45">
        <v>7</v>
      </c>
      <c r="I16" s="45">
        <v>2</v>
      </c>
      <c r="J16" s="63">
        <v>45628</v>
      </c>
      <c r="L16" s="71"/>
      <c r="M16" s="70"/>
    </row>
    <row r="17" spans="1:13" ht="21" x14ac:dyDescent="0.4">
      <c r="A17" s="71" t="s">
        <v>31</v>
      </c>
      <c r="B17" s="72" t="s">
        <v>56</v>
      </c>
      <c r="C17" s="45">
        <v>1</v>
      </c>
      <c r="D17" s="45">
        <v>1</v>
      </c>
      <c r="E17" s="45">
        <v>0</v>
      </c>
      <c r="F17" s="45">
        <v>0</v>
      </c>
      <c r="G17" s="45">
        <v>22</v>
      </c>
      <c r="H17" s="45">
        <v>11</v>
      </c>
      <c r="I17" s="45">
        <v>2</v>
      </c>
      <c r="J17" s="63">
        <v>45637</v>
      </c>
      <c r="L17" s="71"/>
      <c r="M17" s="70"/>
    </row>
    <row r="18" spans="1:13" ht="21" x14ac:dyDescent="0.4">
      <c r="A18" s="71" t="s">
        <v>24</v>
      </c>
      <c r="B18" s="72" t="s">
        <v>33</v>
      </c>
      <c r="C18" s="45">
        <v>1</v>
      </c>
      <c r="D18" s="45">
        <v>0</v>
      </c>
      <c r="E18" s="45">
        <v>0</v>
      </c>
      <c r="F18" s="45">
        <v>1</v>
      </c>
      <c r="G18" s="45">
        <v>9</v>
      </c>
      <c r="H18" s="45">
        <v>17</v>
      </c>
      <c r="I18" s="45">
        <v>0</v>
      </c>
      <c r="J18" s="63">
        <v>45646</v>
      </c>
      <c r="L18" s="71"/>
      <c r="M18" s="70"/>
    </row>
    <row r="19" spans="1:13" ht="21" x14ac:dyDescent="0.4">
      <c r="A19" s="71" t="s">
        <v>29</v>
      </c>
      <c r="B19" s="72" t="s">
        <v>38</v>
      </c>
      <c r="C19" s="45">
        <v>1</v>
      </c>
      <c r="D19" s="45">
        <v>0</v>
      </c>
      <c r="E19" s="45">
        <v>0</v>
      </c>
      <c r="F19" s="45">
        <v>1</v>
      </c>
      <c r="G19" s="45">
        <v>10</v>
      </c>
      <c r="H19" s="45">
        <v>11</v>
      </c>
      <c r="I19" s="45">
        <v>0</v>
      </c>
      <c r="J19" s="63">
        <v>45294</v>
      </c>
      <c r="L19" s="71"/>
      <c r="M19" s="70"/>
    </row>
    <row r="20" spans="1:13" ht="21" x14ac:dyDescent="0.4">
      <c r="A20" s="71" t="s">
        <v>58</v>
      </c>
      <c r="B20" s="70" t="s">
        <v>59</v>
      </c>
      <c r="C20" s="45">
        <v>1</v>
      </c>
      <c r="D20" s="45">
        <v>1</v>
      </c>
      <c r="E20" s="45">
        <v>0</v>
      </c>
      <c r="F20" s="45">
        <v>0</v>
      </c>
      <c r="G20" s="45">
        <v>25</v>
      </c>
      <c r="H20" s="45">
        <v>13</v>
      </c>
      <c r="I20" s="45">
        <v>2</v>
      </c>
      <c r="J20" s="62">
        <v>45297</v>
      </c>
      <c r="L20" s="71"/>
      <c r="M20" s="70"/>
    </row>
    <row r="21" spans="1:13" ht="21" x14ac:dyDescent="0.4">
      <c r="A21" s="71" t="s">
        <v>32</v>
      </c>
      <c r="B21" s="72" t="s">
        <v>54</v>
      </c>
      <c r="C21" s="45">
        <v>1</v>
      </c>
      <c r="D21" s="45">
        <v>0</v>
      </c>
      <c r="E21" s="45">
        <v>0</v>
      </c>
      <c r="F21" s="45">
        <v>1</v>
      </c>
      <c r="G21" s="45">
        <v>12</v>
      </c>
      <c r="H21" s="45">
        <v>16</v>
      </c>
      <c r="I21" s="45">
        <v>0</v>
      </c>
      <c r="J21" s="62">
        <v>45308</v>
      </c>
      <c r="L21" s="71"/>
      <c r="M21" s="70"/>
    </row>
    <row r="22" spans="1:13" ht="21" x14ac:dyDescent="0.4">
      <c r="A22" s="71" t="s">
        <v>23</v>
      </c>
      <c r="B22" s="72" t="s">
        <v>63</v>
      </c>
      <c r="C22" s="45">
        <v>1</v>
      </c>
      <c r="D22" s="45">
        <v>0</v>
      </c>
      <c r="E22" s="45">
        <v>0</v>
      </c>
      <c r="F22" s="45">
        <v>1</v>
      </c>
      <c r="G22" s="45">
        <v>9</v>
      </c>
      <c r="H22" s="45">
        <v>14</v>
      </c>
      <c r="I22" s="45">
        <v>0</v>
      </c>
      <c r="J22" s="63">
        <v>45313</v>
      </c>
      <c r="L22" s="71"/>
      <c r="M22" s="70"/>
    </row>
    <row r="23" spans="1:13" ht="21" x14ac:dyDescent="0.4">
      <c r="A23" s="71" t="s">
        <v>51</v>
      </c>
      <c r="B23" s="70" t="s">
        <v>52</v>
      </c>
      <c r="C23" s="45">
        <v>1</v>
      </c>
      <c r="D23" s="45">
        <v>0</v>
      </c>
      <c r="E23" s="45">
        <v>0</v>
      </c>
      <c r="F23" s="45">
        <v>1</v>
      </c>
      <c r="G23" s="45">
        <v>15</v>
      </c>
      <c r="H23" s="45">
        <v>19</v>
      </c>
      <c r="I23" s="45">
        <v>0</v>
      </c>
      <c r="J23" s="63">
        <v>45318</v>
      </c>
      <c r="L23" s="71"/>
      <c r="M23" s="70"/>
    </row>
    <row r="24" spans="1:13" ht="21" x14ac:dyDescent="0.4">
      <c r="A24" s="71" t="s">
        <v>30</v>
      </c>
      <c r="B24" s="72" t="s">
        <v>49</v>
      </c>
      <c r="C24" s="45">
        <v>1</v>
      </c>
      <c r="D24" s="45">
        <v>1</v>
      </c>
      <c r="E24" s="45">
        <v>0</v>
      </c>
      <c r="F24" s="45">
        <v>0</v>
      </c>
      <c r="G24" s="45">
        <v>16</v>
      </c>
      <c r="H24" s="45">
        <v>7</v>
      </c>
      <c r="I24" s="45">
        <v>2</v>
      </c>
      <c r="J24" s="62">
        <v>45327</v>
      </c>
      <c r="L24" s="71"/>
      <c r="M24" s="70"/>
    </row>
    <row r="25" spans="1:13" ht="21" x14ac:dyDescent="0.4">
      <c r="A25" s="71" t="s">
        <v>27</v>
      </c>
      <c r="B25" s="72" t="s">
        <v>36</v>
      </c>
      <c r="C25" s="41">
        <v>1</v>
      </c>
      <c r="D25" s="47">
        <v>0</v>
      </c>
      <c r="E25" s="47">
        <v>0</v>
      </c>
      <c r="F25" s="47">
        <v>1</v>
      </c>
      <c r="G25" s="41">
        <v>6</v>
      </c>
      <c r="H25" s="41">
        <v>21</v>
      </c>
      <c r="I25" s="41">
        <v>0</v>
      </c>
      <c r="J25" s="63">
        <v>45334</v>
      </c>
      <c r="K25" s="33"/>
    </row>
    <row r="26" spans="1:13" ht="21" x14ac:dyDescent="0.4">
      <c r="A26" s="71" t="s">
        <v>25</v>
      </c>
      <c r="B26" s="72" t="s">
        <v>34</v>
      </c>
      <c r="C26" s="41">
        <v>1</v>
      </c>
      <c r="D26" s="41">
        <v>0</v>
      </c>
      <c r="E26" s="41">
        <v>0</v>
      </c>
      <c r="F26" s="41">
        <v>1</v>
      </c>
      <c r="G26" s="41">
        <v>11</v>
      </c>
      <c r="H26" s="41">
        <v>15</v>
      </c>
      <c r="I26" s="41">
        <v>0</v>
      </c>
      <c r="J26" s="63">
        <v>45341</v>
      </c>
      <c r="K26" s="33"/>
      <c r="L26" s="33"/>
    </row>
    <row r="27" spans="1:13" ht="21" x14ac:dyDescent="0.4">
      <c r="A27" s="71" t="s">
        <v>28</v>
      </c>
      <c r="B27" s="72" t="s">
        <v>37</v>
      </c>
      <c r="C27" s="41">
        <v>1</v>
      </c>
      <c r="D27" s="41">
        <v>1</v>
      </c>
      <c r="E27" s="41">
        <v>0</v>
      </c>
      <c r="F27" s="41">
        <v>0</v>
      </c>
      <c r="G27" s="41">
        <v>11</v>
      </c>
      <c r="H27" s="41">
        <v>8</v>
      </c>
      <c r="I27" s="41">
        <v>2</v>
      </c>
      <c r="J27" s="63">
        <v>45346</v>
      </c>
      <c r="K27" s="33"/>
      <c r="L27" s="33"/>
    </row>
    <row r="28" spans="1:13" ht="21" x14ac:dyDescent="0.4">
      <c r="A28" s="71" t="s">
        <v>31</v>
      </c>
      <c r="B28" s="72" t="s">
        <v>56</v>
      </c>
      <c r="C28" s="47">
        <v>1</v>
      </c>
      <c r="D28" s="47">
        <v>0</v>
      </c>
      <c r="E28" s="47">
        <v>0</v>
      </c>
      <c r="F28" s="47">
        <v>1</v>
      </c>
      <c r="G28" s="47">
        <v>9</v>
      </c>
      <c r="H28" s="47">
        <v>13</v>
      </c>
      <c r="I28" s="48">
        <v>0</v>
      </c>
      <c r="J28" s="63">
        <v>45354</v>
      </c>
      <c r="K28" s="33"/>
      <c r="L28" s="33"/>
    </row>
    <row r="29" spans="1:13" ht="21" x14ac:dyDescent="0.4">
      <c r="A29" s="71" t="s">
        <v>24</v>
      </c>
      <c r="B29" s="72" t="s">
        <v>33</v>
      </c>
      <c r="C29" s="41">
        <v>1</v>
      </c>
      <c r="D29" s="41">
        <v>1</v>
      </c>
      <c r="E29" s="41">
        <v>0</v>
      </c>
      <c r="F29" s="41">
        <v>0</v>
      </c>
      <c r="G29" s="41">
        <v>13</v>
      </c>
      <c r="H29" s="41">
        <v>9</v>
      </c>
      <c r="I29" s="41">
        <v>2</v>
      </c>
      <c r="J29" s="63">
        <v>45365</v>
      </c>
      <c r="K29" s="33"/>
      <c r="L29" s="33"/>
    </row>
    <row r="30" spans="1:13" ht="21" x14ac:dyDescent="0.4">
      <c r="A30" s="71" t="s">
        <v>29</v>
      </c>
      <c r="B30" s="72" t="s">
        <v>38</v>
      </c>
      <c r="C30" s="41">
        <v>1</v>
      </c>
      <c r="D30" s="41">
        <v>0</v>
      </c>
      <c r="E30" s="41">
        <v>0</v>
      </c>
      <c r="F30" s="41">
        <v>1</v>
      </c>
      <c r="G30" s="41">
        <v>9</v>
      </c>
      <c r="H30" s="41">
        <v>19</v>
      </c>
      <c r="I30" s="41">
        <v>0</v>
      </c>
      <c r="J30" s="38">
        <v>45370</v>
      </c>
      <c r="K30" s="33"/>
      <c r="L30" s="33"/>
    </row>
    <row r="31" spans="1:13" ht="21" x14ac:dyDescent="0.4">
      <c r="A31" s="71" t="s">
        <v>58</v>
      </c>
      <c r="B31" s="70" t="s">
        <v>59</v>
      </c>
      <c r="C31" s="49"/>
      <c r="D31" s="49"/>
      <c r="E31" s="49"/>
      <c r="F31" s="49"/>
      <c r="G31" s="49"/>
      <c r="H31" s="49"/>
      <c r="I31" s="49"/>
      <c r="J31" s="38">
        <v>45375</v>
      </c>
      <c r="K31" s="33"/>
      <c r="L31" s="33"/>
    </row>
    <row r="32" spans="1:13" ht="21" x14ac:dyDescent="0.4">
      <c r="A32" s="71" t="s">
        <v>32</v>
      </c>
      <c r="B32" s="72" t="s">
        <v>54</v>
      </c>
      <c r="C32" s="41"/>
      <c r="D32" s="41"/>
      <c r="E32" s="41"/>
      <c r="F32" s="41"/>
      <c r="G32" s="41"/>
      <c r="H32" s="41"/>
      <c r="I32" s="41"/>
      <c r="J32" s="38">
        <v>45379</v>
      </c>
      <c r="K32" s="33"/>
      <c r="L32" s="33"/>
    </row>
    <row r="33" spans="1:12" ht="21" x14ac:dyDescent="0.4">
      <c r="A33" s="71" t="s">
        <v>23</v>
      </c>
      <c r="B33" s="72" t="s">
        <v>63</v>
      </c>
      <c r="C33" s="41"/>
      <c r="D33" s="41"/>
      <c r="E33" s="41"/>
      <c r="F33" s="41"/>
      <c r="G33" s="41"/>
      <c r="H33" s="41"/>
      <c r="I33" s="41"/>
      <c r="J33" s="38">
        <v>45384</v>
      </c>
      <c r="K33" s="33"/>
      <c r="L33" s="33"/>
    </row>
    <row r="34" spans="1:12" ht="21" x14ac:dyDescent="0.4">
      <c r="A34" s="71" t="s">
        <v>51</v>
      </c>
      <c r="B34" s="70" t="s">
        <v>52</v>
      </c>
      <c r="C34" s="41"/>
      <c r="D34" s="41"/>
      <c r="E34" s="41"/>
      <c r="F34" s="41"/>
      <c r="G34" s="41"/>
      <c r="H34" s="41"/>
      <c r="I34" s="41"/>
      <c r="J34" s="38">
        <v>45393</v>
      </c>
      <c r="K34" s="33"/>
      <c r="L34" s="33"/>
    </row>
    <row r="35" spans="1:12" ht="21" x14ac:dyDescent="0.4">
      <c r="A35" s="71" t="s">
        <v>30</v>
      </c>
      <c r="B35" s="72" t="s">
        <v>49</v>
      </c>
      <c r="C35" s="45"/>
      <c r="D35" s="45"/>
      <c r="E35" s="45"/>
      <c r="F35" s="45"/>
      <c r="G35" s="45"/>
      <c r="H35" s="45"/>
      <c r="I35" s="45"/>
      <c r="J35" s="38">
        <v>45398</v>
      </c>
      <c r="K35" s="33"/>
      <c r="L35" s="33"/>
    </row>
    <row r="36" spans="1:12" ht="21" x14ac:dyDescent="0.4">
      <c r="A36" s="78"/>
      <c r="B36" s="79" t="s">
        <v>3</v>
      </c>
      <c r="C36" s="73">
        <f t="shared" ref="C36:I36" si="0">SUM(C3:C35)</f>
        <v>28</v>
      </c>
      <c r="D36" s="73">
        <f t="shared" si="0"/>
        <v>11</v>
      </c>
      <c r="E36" s="73">
        <f t="shared" si="0"/>
        <v>0</v>
      </c>
      <c r="F36" s="73">
        <f t="shared" si="0"/>
        <v>17</v>
      </c>
      <c r="G36" s="73">
        <f t="shared" si="0"/>
        <v>329</v>
      </c>
      <c r="H36" s="73">
        <f t="shared" si="0"/>
        <v>397</v>
      </c>
      <c r="I36" s="73">
        <f t="shared" si="0"/>
        <v>22</v>
      </c>
      <c r="J36" s="89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"/>
  <sheetViews>
    <sheetView topLeftCell="A25" workbookViewId="0">
      <selection activeCell="C31" sqref="C31"/>
    </sheetView>
  </sheetViews>
  <sheetFormatPr defaultRowHeight="14.4" x14ac:dyDescent="0.3"/>
  <cols>
    <col min="1" max="1" width="8.6640625" style="2"/>
    <col min="2" max="2" width="26.6640625" style="7" customWidth="1"/>
    <col min="3" max="3" width="9.6640625" customWidth="1"/>
    <col min="4" max="4" width="9.33203125" style="2"/>
    <col min="5" max="5" width="9.44140625" style="2" customWidth="1"/>
    <col min="6" max="6" width="9.33203125" style="2" customWidth="1"/>
    <col min="7" max="7" width="9.6640625" customWidth="1"/>
    <col min="8" max="8" width="10.33203125" customWidth="1"/>
    <col min="9" max="9" width="9.6640625" customWidth="1"/>
    <col min="10" max="10" width="14.109375" customWidth="1"/>
    <col min="11" max="11" width="9.33203125"/>
    <col min="12" max="12" width="9.6640625" customWidth="1"/>
    <col min="13" max="13" width="27.33203125" customWidth="1"/>
    <col min="14" max="14" width="9.33203125"/>
  </cols>
  <sheetData>
    <row r="1" spans="1:13" ht="25.8" x14ac:dyDescent="0.5">
      <c r="A1" s="22"/>
      <c r="B1" s="127" t="s">
        <v>42</v>
      </c>
      <c r="C1" s="127"/>
      <c r="D1" s="127"/>
      <c r="E1" s="127"/>
      <c r="F1" s="23"/>
      <c r="G1" s="23"/>
      <c r="H1" s="23"/>
      <c r="I1" s="23"/>
      <c r="J1" s="24"/>
    </row>
    <row r="2" spans="1:13" ht="18" x14ac:dyDescent="0.35">
      <c r="A2" s="17"/>
      <c r="B2" s="1" t="s">
        <v>22</v>
      </c>
      <c r="C2" s="1" t="s">
        <v>47</v>
      </c>
      <c r="D2" s="1" t="s">
        <v>6</v>
      </c>
      <c r="E2" s="1" t="s">
        <v>46</v>
      </c>
      <c r="F2" s="1" t="s">
        <v>8</v>
      </c>
      <c r="G2" s="6" t="s">
        <v>19</v>
      </c>
      <c r="H2" s="6" t="s">
        <v>20</v>
      </c>
      <c r="I2" s="6" t="s">
        <v>2</v>
      </c>
      <c r="J2" s="66" t="s">
        <v>62</v>
      </c>
    </row>
    <row r="3" spans="1:13" ht="21" x14ac:dyDescent="0.4">
      <c r="A3" s="71" t="s">
        <v>26</v>
      </c>
      <c r="B3" s="70" t="s">
        <v>35</v>
      </c>
      <c r="C3" s="45">
        <v>1</v>
      </c>
      <c r="D3" s="45">
        <v>1</v>
      </c>
      <c r="E3" s="45">
        <v>0</v>
      </c>
      <c r="F3" s="45">
        <v>0</v>
      </c>
      <c r="G3" s="45">
        <v>18</v>
      </c>
      <c r="H3" s="45">
        <v>10</v>
      </c>
      <c r="I3" s="45">
        <v>2</v>
      </c>
      <c r="J3" s="62">
        <v>45547</v>
      </c>
    </row>
    <row r="4" spans="1:13" ht="21" x14ac:dyDescent="0.4">
      <c r="A4" s="71" t="s">
        <v>28</v>
      </c>
      <c r="B4" s="72" t="s">
        <v>37</v>
      </c>
      <c r="C4" s="41">
        <v>1</v>
      </c>
      <c r="D4" s="41">
        <v>1</v>
      </c>
      <c r="E4" s="41">
        <v>0</v>
      </c>
      <c r="F4" s="41">
        <v>0</v>
      </c>
      <c r="G4" s="41">
        <v>17</v>
      </c>
      <c r="H4" s="41">
        <v>9</v>
      </c>
      <c r="I4" s="41">
        <v>2</v>
      </c>
      <c r="J4" s="63">
        <v>45553</v>
      </c>
    </row>
    <row r="5" spans="1:13" ht="21" x14ac:dyDescent="0.4">
      <c r="A5" s="71" t="s">
        <v>29</v>
      </c>
      <c r="B5" s="72" t="s">
        <v>38</v>
      </c>
      <c r="C5" s="41">
        <v>1</v>
      </c>
      <c r="D5" s="41">
        <v>1</v>
      </c>
      <c r="E5" s="41">
        <v>0</v>
      </c>
      <c r="F5" s="41">
        <v>0</v>
      </c>
      <c r="G5" s="41">
        <v>23</v>
      </c>
      <c r="H5" s="41">
        <v>7</v>
      </c>
      <c r="I5" s="41">
        <v>2</v>
      </c>
      <c r="J5" s="63">
        <v>45562</v>
      </c>
    </row>
    <row r="6" spans="1:13" ht="21" x14ac:dyDescent="0.4">
      <c r="A6" s="71" t="s">
        <v>25</v>
      </c>
      <c r="B6" s="72" t="s">
        <v>34</v>
      </c>
      <c r="C6" s="47">
        <v>1</v>
      </c>
      <c r="D6" s="47">
        <v>1</v>
      </c>
      <c r="E6" s="47">
        <v>0</v>
      </c>
      <c r="F6" s="47">
        <v>0</v>
      </c>
      <c r="G6" s="47">
        <v>19</v>
      </c>
      <c r="H6" s="47">
        <v>14</v>
      </c>
      <c r="I6" s="47">
        <v>2</v>
      </c>
      <c r="J6" s="64">
        <v>45567</v>
      </c>
    </row>
    <row r="7" spans="1:13" ht="21" x14ac:dyDescent="0.4">
      <c r="A7" s="71" t="s">
        <v>31</v>
      </c>
      <c r="B7" s="72" t="s">
        <v>56</v>
      </c>
      <c r="C7" s="41">
        <v>1</v>
      </c>
      <c r="D7" s="41">
        <v>1</v>
      </c>
      <c r="E7" s="41">
        <v>0</v>
      </c>
      <c r="F7" s="41">
        <v>0</v>
      </c>
      <c r="G7" s="41">
        <v>20</v>
      </c>
      <c r="H7" s="41">
        <v>5</v>
      </c>
      <c r="I7" s="41">
        <v>2</v>
      </c>
      <c r="J7" s="63">
        <v>45572</v>
      </c>
    </row>
    <row r="8" spans="1:13" s="19" customFormat="1" ht="21" x14ac:dyDescent="0.4">
      <c r="A8" s="71" t="s">
        <v>30</v>
      </c>
      <c r="B8" s="70" t="s">
        <v>49</v>
      </c>
      <c r="C8" s="45">
        <v>1</v>
      </c>
      <c r="D8" s="45">
        <v>1</v>
      </c>
      <c r="E8" s="45">
        <v>0</v>
      </c>
      <c r="F8" s="45">
        <v>0</v>
      </c>
      <c r="G8" s="45">
        <v>24</v>
      </c>
      <c r="H8" s="45">
        <v>4</v>
      </c>
      <c r="I8" s="45">
        <v>2</v>
      </c>
      <c r="J8" s="62">
        <v>45581</v>
      </c>
      <c r="K8" s="54"/>
    </row>
    <row r="9" spans="1:13" ht="21" x14ac:dyDescent="0.4">
      <c r="A9" s="71" t="s">
        <v>24</v>
      </c>
      <c r="B9" s="72" t="s">
        <v>33</v>
      </c>
      <c r="C9" s="41">
        <v>1</v>
      </c>
      <c r="D9" s="41">
        <v>1</v>
      </c>
      <c r="E9" s="41">
        <v>0</v>
      </c>
      <c r="F9" s="41">
        <v>0</v>
      </c>
      <c r="G9" s="41">
        <v>36</v>
      </c>
      <c r="H9" s="41">
        <v>7</v>
      </c>
      <c r="I9" s="41">
        <v>2</v>
      </c>
      <c r="J9" s="63">
        <v>45588</v>
      </c>
    </row>
    <row r="10" spans="1:13" ht="21" x14ac:dyDescent="0.4">
      <c r="A10" s="71" t="s">
        <v>58</v>
      </c>
      <c r="B10" s="70" t="s">
        <v>59</v>
      </c>
      <c r="C10" s="41">
        <v>1</v>
      </c>
      <c r="D10" s="41">
        <v>1</v>
      </c>
      <c r="E10" s="41">
        <v>0</v>
      </c>
      <c r="F10" s="41">
        <v>0</v>
      </c>
      <c r="G10" s="41">
        <v>19</v>
      </c>
      <c r="H10" s="41">
        <v>5</v>
      </c>
      <c r="I10" s="41">
        <v>2</v>
      </c>
      <c r="J10" s="63">
        <v>45595</v>
      </c>
    </row>
    <row r="11" spans="1:13" ht="21" x14ac:dyDescent="0.4">
      <c r="A11" s="71" t="s">
        <v>32</v>
      </c>
      <c r="B11" s="72" t="s">
        <v>54</v>
      </c>
      <c r="C11" s="41">
        <v>1</v>
      </c>
      <c r="D11" s="41">
        <v>1</v>
      </c>
      <c r="E11" s="41">
        <v>0</v>
      </c>
      <c r="F11" s="41">
        <v>0</v>
      </c>
      <c r="G11" s="41">
        <v>15</v>
      </c>
      <c r="H11" s="41">
        <v>11</v>
      </c>
      <c r="I11" s="41">
        <v>2</v>
      </c>
      <c r="J11" s="63">
        <v>45600</v>
      </c>
    </row>
    <row r="12" spans="1:13" ht="21" x14ac:dyDescent="0.4">
      <c r="A12" s="71" t="s">
        <v>23</v>
      </c>
      <c r="B12" s="72" t="s">
        <v>63</v>
      </c>
      <c r="C12" s="41">
        <v>1</v>
      </c>
      <c r="D12" s="41">
        <v>1</v>
      </c>
      <c r="E12" s="41">
        <v>0</v>
      </c>
      <c r="F12" s="41">
        <v>0</v>
      </c>
      <c r="G12" s="41">
        <v>18</v>
      </c>
      <c r="H12" s="41">
        <v>7</v>
      </c>
      <c r="I12" s="41">
        <v>2</v>
      </c>
      <c r="J12" s="62">
        <v>45604</v>
      </c>
    </row>
    <row r="13" spans="1:13" ht="21" x14ac:dyDescent="0.4">
      <c r="A13" s="71" t="s">
        <v>51</v>
      </c>
      <c r="B13" s="70" t="s">
        <v>52</v>
      </c>
      <c r="C13" s="45">
        <v>1</v>
      </c>
      <c r="D13" s="45">
        <v>1</v>
      </c>
      <c r="E13" s="45">
        <v>0</v>
      </c>
      <c r="F13" s="45">
        <v>0</v>
      </c>
      <c r="G13" s="45">
        <v>20</v>
      </c>
      <c r="H13" s="45">
        <v>6</v>
      </c>
      <c r="I13" s="45">
        <v>2</v>
      </c>
      <c r="J13" s="62">
        <v>45609</v>
      </c>
    </row>
    <row r="14" spans="1:13" ht="21" x14ac:dyDescent="0.4">
      <c r="A14" s="71" t="s">
        <v>26</v>
      </c>
      <c r="B14" s="72" t="s">
        <v>35</v>
      </c>
      <c r="C14" s="45">
        <v>1</v>
      </c>
      <c r="D14" s="45">
        <v>1</v>
      </c>
      <c r="E14" s="45">
        <v>0</v>
      </c>
      <c r="F14" s="45">
        <v>0</v>
      </c>
      <c r="G14" s="45">
        <v>21</v>
      </c>
      <c r="H14" s="45">
        <v>8</v>
      </c>
      <c r="I14" s="45">
        <v>2</v>
      </c>
      <c r="J14" s="62">
        <v>45618</v>
      </c>
    </row>
    <row r="15" spans="1:13" ht="21" x14ac:dyDescent="0.4">
      <c r="A15" s="71" t="s">
        <v>28</v>
      </c>
      <c r="B15" s="72" t="s">
        <v>37</v>
      </c>
      <c r="C15" s="45">
        <v>1</v>
      </c>
      <c r="D15" s="45">
        <v>1</v>
      </c>
      <c r="E15" s="45">
        <v>0</v>
      </c>
      <c r="F15" s="45">
        <v>0</v>
      </c>
      <c r="G15" s="45">
        <v>19</v>
      </c>
      <c r="H15" s="45">
        <v>9</v>
      </c>
      <c r="I15" s="45">
        <v>2</v>
      </c>
      <c r="J15" s="63">
        <v>45623</v>
      </c>
      <c r="L15" s="71"/>
      <c r="M15" s="70"/>
    </row>
    <row r="16" spans="1:13" ht="21" x14ac:dyDescent="0.4">
      <c r="A16" s="71" t="s">
        <v>29</v>
      </c>
      <c r="B16" s="72" t="s">
        <v>38</v>
      </c>
      <c r="C16" s="45">
        <v>1</v>
      </c>
      <c r="D16" s="45">
        <v>1</v>
      </c>
      <c r="E16" s="45">
        <v>0</v>
      </c>
      <c r="F16" s="45">
        <v>0</v>
      </c>
      <c r="G16" s="45">
        <v>15</v>
      </c>
      <c r="H16" s="45">
        <v>12</v>
      </c>
      <c r="I16" s="45">
        <v>2</v>
      </c>
      <c r="J16" s="63">
        <v>45628</v>
      </c>
      <c r="L16" s="71"/>
      <c r="M16" s="70"/>
    </row>
    <row r="17" spans="1:13" ht="21" x14ac:dyDescent="0.4">
      <c r="A17" s="71" t="s">
        <v>25</v>
      </c>
      <c r="B17" s="72" t="s">
        <v>34</v>
      </c>
      <c r="C17" s="45">
        <v>1</v>
      </c>
      <c r="D17" s="45">
        <v>1</v>
      </c>
      <c r="E17" s="45">
        <v>0</v>
      </c>
      <c r="F17" s="45">
        <v>0</v>
      </c>
      <c r="G17" s="45">
        <v>22</v>
      </c>
      <c r="H17" s="45">
        <v>2</v>
      </c>
      <c r="I17" s="45">
        <v>2</v>
      </c>
      <c r="J17" s="63">
        <v>45637</v>
      </c>
      <c r="L17" s="71"/>
      <c r="M17" s="70"/>
    </row>
    <row r="18" spans="1:13" ht="21" x14ac:dyDescent="0.4">
      <c r="A18" s="71" t="s">
        <v>31</v>
      </c>
      <c r="B18" s="72" t="s">
        <v>56</v>
      </c>
      <c r="C18" s="45">
        <v>1</v>
      </c>
      <c r="D18" s="45">
        <v>1</v>
      </c>
      <c r="E18" s="45">
        <v>0</v>
      </c>
      <c r="F18" s="45">
        <v>0</v>
      </c>
      <c r="G18" s="45">
        <v>19</v>
      </c>
      <c r="H18" s="45">
        <v>8</v>
      </c>
      <c r="I18" s="45">
        <v>2</v>
      </c>
      <c r="J18" s="63">
        <v>45646</v>
      </c>
      <c r="L18" s="71"/>
      <c r="M18" s="70"/>
    </row>
    <row r="19" spans="1:13" ht="21" x14ac:dyDescent="0.4">
      <c r="A19" s="71" t="s">
        <v>30</v>
      </c>
      <c r="B19" s="70" t="s">
        <v>49</v>
      </c>
      <c r="C19" s="45">
        <v>1</v>
      </c>
      <c r="D19" s="45">
        <v>1</v>
      </c>
      <c r="E19" s="45">
        <v>0</v>
      </c>
      <c r="F19" s="45">
        <v>0</v>
      </c>
      <c r="G19" s="45">
        <v>29</v>
      </c>
      <c r="H19" s="45">
        <v>1</v>
      </c>
      <c r="I19" s="45">
        <v>2</v>
      </c>
      <c r="J19" s="62">
        <v>45294</v>
      </c>
      <c r="L19" s="71"/>
      <c r="M19" s="70"/>
    </row>
    <row r="20" spans="1:13" ht="21" x14ac:dyDescent="0.4">
      <c r="A20" s="71" t="s">
        <v>24</v>
      </c>
      <c r="B20" s="70" t="s">
        <v>33</v>
      </c>
      <c r="C20" s="45">
        <v>1</v>
      </c>
      <c r="D20" s="45">
        <v>0</v>
      </c>
      <c r="E20" s="45">
        <v>0</v>
      </c>
      <c r="F20" s="45">
        <v>1</v>
      </c>
      <c r="G20" s="45">
        <v>10</v>
      </c>
      <c r="H20" s="45">
        <v>13</v>
      </c>
      <c r="I20" s="45">
        <v>0</v>
      </c>
      <c r="J20" s="62">
        <v>45297</v>
      </c>
      <c r="L20" s="71"/>
      <c r="M20" s="70"/>
    </row>
    <row r="21" spans="1:13" ht="21" x14ac:dyDescent="0.4">
      <c r="A21" s="71" t="s">
        <v>58</v>
      </c>
      <c r="B21" s="70" t="s">
        <v>59</v>
      </c>
      <c r="C21" s="45">
        <v>1</v>
      </c>
      <c r="D21" s="45">
        <v>1</v>
      </c>
      <c r="E21" s="45">
        <v>0</v>
      </c>
      <c r="F21" s="45">
        <v>0</v>
      </c>
      <c r="G21" s="45">
        <v>19</v>
      </c>
      <c r="H21" s="45">
        <v>15</v>
      </c>
      <c r="I21" s="45">
        <v>2</v>
      </c>
      <c r="J21" s="62">
        <v>45308</v>
      </c>
      <c r="L21" s="71"/>
      <c r="M21" s="70"/>
    </row>
    <row r="22" spans="1:13" ht="21" x14ac:dyDescent="0.4">
      <c r="A22" s="71" t="s">
        <v>32</v>
      </c>
      <c r="B22" s="72" t="s">
        <v>54</v>
      </c>
      <c r="C22" s="45">
        <v>1</v>
      </c>
      <c r="D22" s="45">
        <v>0</v>
      </c>
      <c r="E22" s="45">
        <v>0</v>
      </c>
      <c r="F22" s="45">
        <v>1</v>
      </c>
      <c r="G22" s="45">
        <v>6</v>
      </c>
      <c r="H22" s="45">
        <v>15</v>
      </c>
      <c r="I22" s="45">
        <v>0</v>
      </c>
      <c r="J22" s="63">
        <v>45313</v>
      </c>
      <c r="L22" s="71"/>
      <c r="M22" s="70"/>
    </row>
    <row r="23" spans="1:13" ht="21" x14ac:dyDescent="0.4">
      <c r="A23" s="71" t="s">
        <v>23</v>
      </c>
      <c r="B23" s="72" t="s">
        <v>63</v>
      </c>
      <c r="C23" s="45">
        <v>1</v>
      </c>
      <c r="D23" s="45">
        <v>0</v>
      </c>
      <c r="E23" s="45">
        <v>0</v>
      </c>
      <c r="F23" s="45">
        <v>1</v>
      </c>
      <c r="G23" s="45">
        <v>8</v>
      </c>
      <c r="H23" s="45">
        <v>19</v>
      </c>
      <c r="I23" s="45">
        <v>0</v>
      </c>
      <c r="J23" s="63">
        <v>45318</v>
      </c>
      <c r="L23" s="71"/>
      <c r="M23" s="70"/>
    </row>
    <row r="24" spans="1:13" ht="21" x14ac:dyDescent="0.4">
      <c r="A24" s="71" t="s">
        <v>51</v>
      </c>
      <c r="B24" s="70" t="s">
        <v>52</v>
      </c>
      <c r="C24" s="45">
        <v>1</v>
      </c>
      <c r="D24" s="45">
        <v>1</v>
      </c>
      <c r="E24" s="45">
        <v>0</v>
      </c>
      <c r="F24" s="45">
        <v>0</v>
      </c>
      <c r="G24" s="45">
        <v>21</v>
      </c>
      <c r="H24" s="45">
        <v>7</v>
      </c>
      <c r="I24" s="45">
        <v>2</v>
      </c>
      <c r="J24" s="62">
        <v>45327</v>
      </c>
      <c r="L24" s="71"/>
      <c r="M24" s="70"/>
    </row>
    <row r="25" spans="1:13" ht="21" x14ac:dyDescent="0.4">
      <c r="A25" s="71" t="s">
        <v>26</v>
      </c>
      <c r="B25" s="72" t="s">
        <v>35</v>
      </c>
      <c r="C25" s="41">
        <v>1</v>
      </c>
      <c r="D25" s="41">
        <v>1</v>
      </c>
      <c r="E25" s="41">
        <v>0</v>
      </c>
      <c r="F25" s="41">
        <v>0</v>
      </c>
      <c r="G25" s="41">
        <v>21</v>
      </c>
      <c r="H25" s="41">
        <v>6</v>
      </c>
      <c r="I25" s="41">
        <v>2</v>
      </c>
      <c r="J25" s="63">
        <v>45334</v>
      </c>
      <c r="K25" s="33"/>
    </row>
    <row r="26" spans="1:13" ht="21" x14ac:dyDescent="0.4">
      <c r="A26" s="71" t="s">
        <v>28</v>
      </c>
      <c r="B26" s="72" t="s">
        <v>37</v>
      </c>
      <c r="C26" s="45">
        <v>1</v>
      </c>
      <c r="D26" s="45">
        <v>1</v>
      </c>
      <c r="E26" s="45">
        <v>0</v>
      </c>
      <c r="F26" s="45">
        <v>0</v>
      </c>
      <c r="G26" s="45">
        <v>24</v>
      </c>
      <c r="H26" s="45">
        <v>4</v>
      </c>
      <c r="I26" s="45">
        <v>2</v>
      </c>
      <c r="J26" s="63">
        <v>45341</v>
      </c>
      <c r="K26" s="33"/>
      <c r="L26" s="33"/>
    </row>
    <row r="27" spans="1:13" ht="21" x14ac:dyDescent="0.4">
      <c r="A27" s="71" t="s">
        <v>29</v>
      </c>
      <c r="B27" s="72" t="s">
        <v>38</v>
      </c>
      <c r="C27" s="41">
        <v>1</v>
      </c>
      <c r="D27" s="41">
        <v>1</v>
      </c>
      <c r="E27" s="41">
        <v>0</v>
      </c>
      <c r="F27" s="41">
        <v>0</v>
      </c>
      <c r="G27" s="41">
        <v>14</v>
      </c>
      <c r="H27" s="41">
        <v>11</v>
      </c>
      <c r="I27" s="41">
        <v>2</v>
      </c>
      <c r="J27" s="63">
        <v>45346</v>
      </c>
      <c r="K27" s="33"/>
      <c r="L27" s="33"/>
    </row>
    <row r="28" spans="1:13" ht="21" x14ac:dyDescent="0.4">
      <c r="A28" s="71" t="s">
        <v>25</v>
      </c>
      <c r="B28" s="72" t="s">
        <v>34</v>
      </c>
      <c r="C28" s="45">
        <v>1</v>
      </c>
      <c r="D28" s="45">
        <v>1</v>
      </c>
      <c r="E28" s="45">
        <v>0</v>
      </c>
      <c r="F28" s="45">
        <v>0</v>
      </c>
      <c r="G28" s="45">
        <v>19</v>
      </c>
      <c r="H28" s="45">
        <v>12</v>
      </c>
      <c r="I28" s="45">
        <v>2</v>
      </c>
      <c r="J28" s="63">
        <v>45354</v>
      </c>
      <c r="K28" s="33"/>
      <c r="L28" s="33"/>
    </row>
    <row r="29" spans="1:13" ht="21" x14ac:dyDescent="0.4">
      <c r="A29" s="71" t="s">
        <v>31</v>
      </c>
      <c r="B29" s="72" t="s">
        <v>56</v>
      </c>
      <c r="C29" s="47">
        <v>1</v>
      </c>
      <c r="D29" s="47">
        <v>1</v>
      </c>
      <c r="E29" s="47">
        <v>0</v>
      </c>
      <c r="F29" s="47">
        <v>0</v>
      </c>
      <c r="G29" s="47">
        <v>25</v>
      </c>
      <c r="H29" s="47">
        <v>10</v>
      </c>
      <c r="I29" s="47">
        <v>2</v>
      </c>
      <c r="J29" s="63">
        <v>45365</v>
      </c>
      <c r="K29" s="33"/>
      <c r="L29" s="33"/>
    </row>
    <row r="30" spans="1:13" ht="21" x14ac:dyDescent="0.4">
      <c r="A30" s="71" t="s">
        <v>30</v>
      </c>
      <c r="B30" s="72" t="s">
        <v>49</v>
      </c>
      <c r="C30" s="45">
        <v>1</v>
      </c>
      <c r="D30" s="45">
        <v>1</v>
      </c>
      <c r="E30" s="45">
        <v>0</v>
      </c>
      <c r="F30" s="45">
        <v>0</v>
      </c>
      <c r="G30" s="45">
        <v>28</v>
      </c>
      <c r="H30" s="45">
        <v>5</v>
      </c>
      <c r="I30" s="45">
        <v>2</v>
      </c>
      <c r="J30" s="38">
        <v>45370</v>
      </c>
      <c r="K30" s="33"/>
      <c r="L30" s="33"/>
    </row>
    <row r="31" spans="1:13" ht="21" x14ac:dyDescent="0.4">
      <c r="A31" s="71" t="s">
        <v>24</v>
      </c>
      <c r="B31" s="72" t="s">
        <v>33</v>
      </c>
      <c r="C31" s="58"/>
      <c r="D31" s="58"/>
      <c r="E31" s="58"/>
      <c r="F31" s="58"/>
      <c r="G31" s="58"/>
      <c r="H31" s="58"/>
      <c r="I31" s="58"/>
      <c r="J31" s="38">
        <v>45375</v>
      </c>
      <c r="K31" s="33"/>
      <c r="L31" s="33"/>
    </row>
    <row r="32" spans="1:13" ht="21" x14ac:dyDescent="0.4">
      <c r="A32" s="71" t="s">
        <v>58</v>
      </c>
      <c r="B32" s="70" t="s">
        <v>59</v>
      </c>
      <c r="C32" s="41"/>
      <c r="D32" s="41"/>
      <c r="E32" s="41"/>
      <c r="F32" s="41"/>
      <c r="G32" s="41"/>
      <c r="H32" s="41"/>
      <c r="I32" s="41"/>
      <c r="J32" s="38">
        <v>45379</v>
      </c>
      <c r="K32" s="33"/>
      <c r="L32" s="33"/>
    </row>
    <row r="33" spans="1:12" ht="21" x14ac:dyDescent="0.4">
      <c r="A33" s="71" t="s">
        <v>32</v>
      </c>
      <c r="B33" s="72" t="s">
        <v>54</v>
      </c>
      <c r="C33" s="41"/>
      <c r="D33" s="41"/>
      <c r="E33" s="41"/>
      <c r="F33" s="41"/>
      <c r="G33" s="41"/>
      <c r="H33" s="41"/>
      <c r="I33" s="41"/>
      <c r="J33" s="38">
        <v>45384</v>
      </c>
      <c r="K33" s="33"/>
      <c r="L33" s="33"/>
    </row>
    <row r="34" spans="1:12" ht="21" x14ac:dyDescent="0.4">
      <c r="A34" s="71" t="s">
        <v>23</v>
      </c>
      <c r="B34" s="72" t="s">
        <v>63</v>
      </c>
      <c r="C34" s="41"/>
      <c r="D34" s="41"/>
      <c r="E34" s="41"/>
      <c r="F34" s="41"/>
      <c r="G34" s="41"/>
      <c r="H34" s="41"/>
      <c r="I34" s="41"/>
      <c r="J34" s="38">
        <v>45393</v>
      </c>
      <c r="K34" s="33"/>
      <c r="L34" s="33"/>
    </row>
    <row r="35" spans="1:12" ht="21" x14ac:dyDescent="0.4">
      <c r="A35" s="71" t="s">
        <v>51</v>
      </c>
      <c r="B35" s="70" t="s">
        <v>52</v>
      </c>
      <c r="C35" s="41"/>
      <c r="D35" s="41"/>
      <c r="E35" s="41"/>
      <c r="F35" s="41"/>
      <c r="G35" s="41"/>
      <c r="H35" s="41"/>
      <c r="I35" s="41"/>
      <c r="J35" s="38">
        <v>45398</v>
      </c>
      <c r="K35" s="33"/>
      <c r="L35" s="33"/>
    </row>
    <row r="36" spans="1:12" ht="23.4" x14ac:dyDescent="0.45">
      <c r="A36" s="84"/>
      <c r="B36" s="81" t="s">
        <v>3</v>
      </c>
      <c r="C36" s="82">
        <f t="shared" ref="C36:I36" si="0">SUM(C3:C35)</f>
        <v>28</v>
      </c>
      <c r="D36" s="82">
        <f t="shared" si="0"/>
        <v>25</v>
      </c>
      <c r="E36" s="82">
        <f t="shared" si="0"/>
        <v>0</v>
      </c>
      <c r="F36" s="82">
        <f t="shared" si="0"/>
        <v>3</v>
      </c>
      <c r="G36" s="82">
        <f t="shared" si="0"/>
        <v>549</v>
      </c>
      <c r="H36" s="82">
        <f t="shared" si="0"/>
        <v>242</v>
      </c>
      <c r="I36" s="82">
        <f t="shared" si="0"/>
        <v>50</v>
      </c>
      <c r="J36" s="88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topLeftCell="A19" workbookViewId="0">
      <selection activeCell="C32" sqref="C32"/>
    </sheetView>
  </sheetViews>
  <sheetFormatPr defaultRowHeight="14.4" x14ac:dyDescent="0.3"/>
  <cols>
    <col min="1" max="1" width="8.6640625" style="2"/>
    <col min="2" max="2" width="29.6640625" style="7" customWidth="1"/>
    <col min="3" max="3" width="10.44140625" customWidth="1"/>
    <col min="4" max="4" width="10.44140625" style="2" customWidth="1"/>
    <col min="5" max="5" width="11.33203125" style="2" customWidth="1"/>
    <col min="6" max="6" width="9.33203125" style="2"/>
    <col min="9" max="9" width="10.6640625" customWidth="1"/>
    <col min="10" max="10" width="15" customWidth="1"/>
    <col min="11" max="11" width="9.33203125"/>
    <col min="12" max="12" width="8.33203125" customWidth="1"/>
    <col min="13" max="13" width="27.88671875" customWidth="1"/>
    <col min="14" max="14" width="9.33203125"/>
  </cols>
  <sheetData>
    <row r="1" spans="1:13" s="28" customFormat="1" ht="25.8" x14ac:dyDescent="0.5">
      <c r="A1" s="55"/>
      <c r="B1" s="127" t="s">
        <v>43</v>
      </c>
      <c r="C1" s="127"/>
      <c r="D1" s="127"/>
      <c r="E1" s="127"/>
      <c r="F1" s="56"/>
      <c r="G1" s="56"/>
      <c r="H1" s="56"/>
      <c r="I1" s="57"/>
      <c r="J1" s="52"/>
    </row>
    <row r="2" spans="1:13" s="33" customFormat="1" ht="21" x14ac:dyDescent="0.4">
      <c r="A2" s="40"/>
      <c r="B2" s="41" t="s">
        <v>22</v>
      </c>
      <c r="C2" s="41" t="s">
        <v>5</v>
      </c>
      <c r="D2" s="41" t="s">
        <v>6</v>
      </c>
      <c r="E2" s="41" t="s">
        <v>7</v>
      </c>
      <c r="F2" s="41" t="s">
        <v>8</v>
      </c>
      <c r="G2" s="51" t="s">
        <v>19</v>
      </c>
      <c r="H2" s="51" t="s">
        <v>20</v>
      </c>
      <c r="I2" s="51" t="s">
        <v>2</v>
      </c>
      <c r="J2" s="67" t="s">
        <v>62</v>
      </c>
    </row>
    <row r="3" spans="1:13" ht="21" x14ac:dyDescent="0.4">
      <c r="A3" s="71" t="s">
        <v>29</v>
      </c>
      <c r="B3" s="72" t="s">
        <v>38</v>
      </c>
      <c r="C3" s="45">
        <v>1</v>
      </c>
      <c r="D3" s="45">
        <v>0</v>
      </c>
      <c r="E3" s="45">
        <v>0</v>
      </c>
      <c r="F3" s="45">
        <v>1</v>
      </c>
      <c r="G3" s="45">
        <v>4</v>
      </c>
      <c r="H3" s="45">
        <v>21</v>
      </c>
      <c r="I3" s="45">
        <v>0</v>
      </c>
      <c r="J3" s="62">
        <v>45547</v>
      </c>
    </row>
    <row r="4" spans="1:13" ht="21" x14ac:dyDescent="0.4">
      <c r="A4" s="71" t="s">
        <v>27</v>
      </c>
      <c r="B4" s="72" t="s">
        <v>36</v>
      </c>
      <c r="C4" s="41">
        <v>1</v>
      </c>
      <c r="D4" s="41">
        <v>0</v>
      </c>
      <c r="E4" s="41">
        <v>0</v>
      </c>
      <c r="F4" s="41">
        <v>1</v>
      </c>
      <c r="G4" s="41">
        <v>9</v>
      </c>
      <c r="H4" s="41">
        <v>17</v>
      </c>
      <c r="I4" s="41">
        <v>0</v>
      </c>
      <c r="J4" s="63">
        <v>45553</v>
      </c>
    </row>
    <row r="5" spans="1:13" ht="21" x14ac:dyDescent="0.4">
      <c r="A5" s="71" t="s">
        <v>26</v>
      </c>
      <c r="B5" s="72" t="s">
        <v>35</v>
      </c>
      <c r="C5" s="41">
        <v>1</v>
      </c>
      <c r="D5" s="41">
        <v>1</v>
      </c>
      <c r="E5" s="41">
        <v>0</v>
      </c>
      <c r="F5" s="41">
        <v>0</v>
      </c>
      <c r="G5" s="41">
        <v>18</v>
      </c>
      <c r="H5" s="41">
        <v>6</v>
      </c>
      <c r="I5" s="41">
        <v>2</v>
      </c>
      <c r="J5" s="63">
        <v>45562</v>
      </c>
    </row>
    <row r="6" spans="1:13" ht="21" x14ac:dyDescent="0.4">
      <c r="A6" s="71" t="s">
        <v>30</v>
      </c>
      <c r="B6" s="72" t="s">
        <v>49</v>
      </c>
      <c r="C6" s="47">
        <v>1</v>
      </c>
      <c r="D6" s="47">
        <v>1</v>
      </c>
      <c r="E6" s="47">
        <v>0</v>
      </c>
      <c r="F6" s="47">
        <v>0</v>
      </c>
      <c r="G6" s="47">
        <v>12</v>
      </c>
      <c r="H6" s="47">
        <v>11</v>
      </c>
      <c r="I6" s="47">
        <v>2</v>
      </c>
      <c r="J6" s="64">
        <v>45567</v>
      </c>
    </row>
    <row r="7" spans="1:13" s="19" customFormat="1" ht="21" x14ac:dyDescent="0.4">
      <c r="A7" s="71" t="s">
        <v>32</v>
      </c>
      <c r="B7" s="72" t="s">
        <v>54</v>
      </c>
      <c r="C7" s="45">
        <v>1</v>
      </c>
      <c r="D7" s="45">
        <v>1</v>
      </c>
      <c r="E7" s="45">
        <v>0</v>
      </c>
      <c r="F7" s="45">
        <v>0</v>
      </c>
      <c r="G7" s="45">
        <v>18</v>
      </c>
      <c r="H7" s="45">
        <v>2</v>
      </c>
      <c r="I7" s="45">
        <v>2</v>
      </c>
      <c r="J7" s="63">
        <v>45572</v>
      </c>
    </row>
    <row r="8" spans="1:13" ht="21" x14ac:dyDescent="0.4">
      <c r="A8" s="71" t="s">
        <v>25</v>
      </c>
      <c r="B8" s="72" t="s">
        <v>34</v>
      </c>
      <c r="C8" s="41">
        <v>1</v>
      </c>
      <c r="D8" s="41">
        <v>0</v>
      </c>
      <c r="E8" s="41">
        <v>0</v>
      </c>
      <c r="F8" s="41">
        <v>1</v>
      </c>
      <c r="G8" s="41">
        <v>1</v>
      </c>
      <c r="H8" s="41">
        <v>26</v>
      </c>
      <c r="I8" s="41">
        <v>0</v>
      </c>
      <c r="J8" s="63">
        <v>45581</v>
      </c>
    </row>
    <row r="9" spans="1:13" ht="21" x14ac:dyDescent="0.4">
      <c r="A9" s="71" t="s">
        <v>51</v>
      </c>
      <c r="B9" s="70" t="s">
        <v>52</v>
      </c>
      <c r="C9" s="41">
        <v>1</v>
      </c>
      <c r="D9" s="41">
        <v>0</v>
      </c>
      <c r="E9" s="41">
        <v>0</v>
      </c>
      <c r="F9" s="41">
        <v>1</v>
      </c>
      <c r="G9" s="41">
        <v>8</v>
      </c>
      <c r="H9" s="41">
        <v>13</v>
      </c>
      <c r="I9" s="41">
        <v>0</v>
      </c>
      <c r="J9" s="63">
        <v>45588</v>
      </c>
      <c r="K9" s="32"/>
    </row>
    <row r="10" spans="1:13" ht="21" x14ac:dyDescent="0.4">
      <c r="A10" s="71" t="s">
        <v>31</v>
      </c>
      <c r="B10" s="72" t="s">
        <v>56</v>
      </c>
      <c r="C10" s="41">
        <v>1</v>
      </c>
      <c r="D10" s="41">
        <v>1</v>
      </c>
      <c r="E10" s="41">
        <v>0</v>
      </c>
      <c r="F10" s="41">
        <v>0</v>
      </c>
      <c r="G10" s="41">
        <v>12</v>
      </c>
      <c r="H10" s="41">
        <v>10</v>
      </c>
      <c r="I10" s="41">
        <v>2</v>
      </c>
      <c r="J10" s="63">
        <v>45595</v>
      </c>
    </row>
    <row r="11" spans="1:13" ht="21" x14ac:dyDescent="0.4">
      <c r="A11" s="71" t="s">
        <v>24</v>
      </c>
      <c r="B11" s="72" t="s">
        <v>33</v>
      </c>
      <c r="C11" s="41">
        <v>1</v>
      </c>
      <c r="D11" s="41">
        <v>0</v>
      </c>
      <c r="E11" s="41">
        <v>0</v>
      </c>
      <c r="F11" s="41">
        <v>1</v>
      </c>
      <c r="G11" s="41">
        <v>9</v>
      </c>
      <c r="H11" s="41">
        <v>13</v>
      </c>
      <c r="I11" s="41">
        <v>0</v>
      </c>
      <c r="J11" s="63">
        <v>45600</v>
      </c>
    </row>
    <row r="12" spans="1:13" ht="21" x14ac:dyDescent="0.4">
      <c r="A12" s="71" t="s">
        <v>58</v>
      </c>
      <c r="B12" s="70" t="s">
        <v>59</v>
      </c>
      <c r="C12" s="41">
        <v>1</v>
      </c>
      <c r="D12" s="41">
        <v>0</v>
      </c>
      <c r="E12" s="41">
        <v>0</v>
      </c>
      <c r="F12" s="41">
        <v>1</v>
      </c>
      <c r="G12" s="41">
        <v>4</v>
      </c>
      <c r="H12" s="41">
        <v>24</v>
      </c>
      <c r="I12" s="41">
        <v>0</v>
      </c>
      <c r="J12" s="62">
        <v>45604</v>
      </c>
    </row>
    <row r="13" spans="1:13" ht="21" x14ac:dyDescent="0.4">
      <c r="A13" s="71" t="s">
        <v>23</v>
      </c>
      <c r="B13" s="72" t="s">
        <v>63</v>
      </c>
      <c r="C13" s="45">
        <v>1</v>
      </c>
      <c r="D13" s="45">
        <v>0</v>
      </c>
      <c r="E13" s="45">
        <v>0</v>
      </c>
      <c r="F13" s="45">
        <v>1</v>
      </c>
      <c r="G13" s="45">
        <v>5</v>
      </c>
      <c r="H13" s="45">
        <v>31</v>
      </c>
      <c r="I13" s="45">
        <v>0</v>
      </c>
      <c r="J13" s="62">
        <v>45609</v>
      </c>
    </row>
    <row r="14" spans="1:13" ht="21" x14ac:dyDescent="0.4">
      <c r="A14" s="71" t="s">
        <v>29</v>
      </c>
      <c r="B14" s="72" t="s">
        <v>38</v>
      </c>
      <c r="C14" s="45">
        <v>1</v>
      </c>
      <c r="D14" s="45">
        <v>0</v>
      </c>
      <c r="E14" s="45">
        <v>0</v>
      </c>
      <c r="F14" s="45">
        <v>1</v>
      </c>
      <c r="G14" s="45">
        <v>3</v>
      </c>
      <c r="H14" s="45">
        <v>28</v>
      </c>
      <c r="I14" s="45">
        <v>0</v>
      </c>
      <c r="J14" s="62">
        <v>45618</v>
      </c>
    </row>
    <row r="15" spans="1:13" ht="21" x14ac:dyDescent="0.4">
      <c r="A15" s="71" t="s">
        <v>27</v>
      </c>
      <c r="B15" s="72" t="s">
        <v>36</v>
      </c>
      <c r="C15" s="45">
        <v>1</v>
      </c>
      <c r="D15" s="45">
        <v>0</v>
      </c>
      <c r="E15" s="45">
        <v>0</v>
      </c>
      <c r="F15" s="45">
        <v>1</v>
      </c>
      <c r="G15" s="45">
        <v>9</v>
      </c>
      <c r="H15" s="45">
        <v>19</v>
      </c>
      <c r="I15" s="45">
        <v>0</v>
      </c>
      <c r="J15" s="63">
        <v>45623</v>
      </c>
    </row>
    <row r="16" spans="1:13" ht="21" x14ac:dyDescent="0.4">
      <c r="A16" s="71" t="s">
        <v>26</v>
      </c>
      <c r="B16" s="72" t="s">
        <v>35</v>
      </c>
      <c r="C16" s="45">
        <v>1</v>
      </c>
      <c r="D16" s="45">
        <v>0</v>
      </c>
      <c r="E16" s="45">
        <v>0</v>
      </c>
      <c r="F16" s="45">
        <v>1</v>
      </c>
      <c r="G16" s="45">
        <v>7</v>
      </c>
      <c r="H16" s="45">
        <v>17</v>
      </c>
      <c r="I16" s="45">
        <v>0</v>
      </c>
      <c r="J16" s="63">
        <v>45628</v>
      </c>
      <c r="L16" s="71"/>
      <c r="M16" s="70"/>
    </row>
    <row r="17" spans="1:13" ht="21" x14ac:dyDescent="0.4">
      <c r="A17" s="71" t="s">
        <v>30</v>
      </c>
      <c r="B17" s="72" t="s">
        <v>49</v>
      </c>
      <c r="C17" s="45">
        <v>1</v>
      </c>
      <c r="D17" s="45">
        <v>0</v>
      </c>
      <c r="E17" s="45">
        <v>0</v>
      </c>
      <c r="F17" s="45">
        <v>1</v>
      </c>
      <c r="G17" s="45">
        <v>12</v>
      </c>
      <c r="H17" s="45">
        <v>13</v>
      </c>
      <c r="I17" s="45">
        <v>0</v>
      </c>
      <c r="J17" s="63">
        <v>45637</v>
      </c>
      <c r="L17" s="71"/>
      <c r="M17" s="70"/>
    </row>
    <row r="18" spans="1:13" ht="21" x14ac:dyDescent="0.4">
      <c r="A18" s="71" t="s">
        <v>32</v>
      </c>
      <c r="B18" s="70" t="s">
        <v>54</v>
      </c>
      <c r="C18" s="45">
        <v>1</v>
      </c>
      <c r="D18" s="45">
        <v>0</v>
      </c>
      <c r="E18" s="45">
        <v>0</v>
      </c>
      <c r="F18" s="45">
        <v>1</v>
      </c>
      <c r="G18" s="45">
        <v>7</v>
      </c>
      <c r="H18" s="45">
        <v>19</v>
      </c>
      <c r="I18" s="45">
        <v>0</v>
      </c>
      <c r="J18" s="62">
        <v>45646</v>
      </c>
      <c r="L18" s="71"/>
      <c r="M18" s="70"/>
    </row>
    <row r="19" spans="1:13" ht="21" x14ac:dyDescent="0.4">
      <c r="A19" s="71" t="s">
        <v>25</v>
      </c>
      <c r="B19" s="72" t="s">
        <v>34</v>
      </c>
      <c r="C19" s="45">
        <v>1</v>
      </c>
      <c r="D19" s="45">
        <v>0</v>
      </c>
      <c r="E19" s="45">
        <v>0</v>
      </c>
      <c r="F19" s="45">
        <v>1</v>
      </c>
      <c r="G19" s="45">
        <v>7</v>
      </c>
      <c r="H19" s="45">
        <v>20</v>
      </c>
      <c r="I19" s="45">
        <v>0</v>
      </c>
      <c r="J19" s="63">
        <v>45294</v>
      </c>
      <c r="L19" s="71"/>
      <c r="M19" s="70"/>
    </row>
    <row r="20" spans="1:13" ht="21" x14ac:dyDescent="0.4">
      <c r="A20" s="71" t="s">
        <v>51</v>
      </c>
      <c r="B20" s="70" t="s">
        <v>52</v>
      </c>
      <c r="C20" s="45">
        <v>1</v>
      </c>
      <c r="D20" s="45">
        <v>0</v>
      </c>
      <c r="E20" s="45">
        <v>0</v>
      </c>
      <c r="F20" s="45">
        <v>1</v>
      </c>
      <c r="G20" s="45">
        <v>4</v>
      </c>
      <c r="H20" s="45">
        <v>23</v>
      </c>
      <c r="I20" s="45">
        <v>0</v>
      </c>
      <c r="J20" s="63">
        <v>45297</v>
      </c>
      <c r="L20" s="71"/>
      <c r="M20" s="70"/>
    </row>
    <row r="21" spans="1:13" ht="21" x14ac:dyDescent="0.4">
      <c r="A21" s="71" t="s">
        <v>31</v>
      </c>
      <c r="B21" s="72" t="s">
        <v>56</v>
      </c>
      <c r="C21" s="45">
        <v>1</v>
      </c>
      <c r="D21" s="45">
        <v>0</v>
      </c>
      <c r="E21" s="45">
        <v>0</v>
      </c>
      <c r="F21" s="45">
        <v>1</v>
      </c>
      <c r="G21" s="45">
        <v>8</v>
      </c>
      <c r="H21" s="45">
        <v>21</v>
      </c>
      <c r="I21" s="45">
        <v>0</v>
      </c>
      <c r="J21" s="62">
        <v>45308</v>
      </c>
      <c r="L21" s="71"/>
      <c r="M21" s="70"/>
    </row>
    <row r="22" spans="1:13" ht="21" x14ac:dyDescent="0.4">
      <c r="A22" s="71" t="s">
        <v>24</v>
      </c>
      <c r="B22" s="72" t="s">
        <v>33</v>
      </c>
      <c r="C22" s="45">
        <v>1</v>
      </c>
      <c r="D22" s="45">
        <v>0</v>
      </c>
      <c r="E22" s="45">
        <v>0</v>
      </c>
      <c r="F22" s="45">
        <v>1</v>
      </c>
      <c r="G22" s="45">
        <v>9</v>
      </c>
      <c r="H22" s="45">
        <v>18</v>
      </c>
      <c r="I22" s="45">
        <v>0</v>
      </c>
      <c r="J22" s="63">
        <v>45313</v>
      </c>
      <c r="L22" s="71"/>
      <c r="M22" s="70"/>
    </row>
    <row r="23" spans="1:13" ht="21" x14ac:dyDescent="0.4">
      <c r="A23" s="71" t="s">
        <v>58</v>
      </c>
      <c r="B23" s="70" t="s">
        <v>59</v>
      </c>
      <c r="C23" s="45">
        <v>1</v>
      </c>
      <c r="D23" s="45">
        <v>0</v>
      </c>
      <c r="E23" s="45">
        <v>0</v>
      </c>
      <c r="F23" s="45">
        <v>1</v>
      </c>
      <c r="G23" s="45">
        <v>12</v>
      </c>
      <c r="H23" s="45">
        <v>13</v>
      </c>
      <c r="I23" s="45">
        <v>0</v>
      </c>
      <c r="J23" s="63">
        <v>45318</v>
      </c>
      <c r="L23" s="71"/>
      <c r="M23" s="70"/>
    </row>
    <row r="24" spans="1:13" ht="21" x14ac:dyDescent="0.4">
      <c r="A24" s="71" t="s">
        <v>23</v>
      </c>
      <c r="B24" s="72" t="s">
        <v>63</v>
      </c>
      <c r="C24" s="45">
        <v>1</v>
      </c>
      <c r="D24" s="45">
        <v>0</v>
      </c>
      <c r="E24" s="45">
        <v>0</v>
      </c>
      <c r="F24" s="45">
        <v>1</v>
      </c>
      <c r="G24" s="45">
        <v>7</v>
      </c>
      <c r="H24" s="45">
        <v>20</v>
      </c>
      <c r="I24" s="45">
        <v>0</v>
      </c>
      <c r="J24" s="62">
        <v>45327</v>
      </c>
      <c r="L24" s="71"/>
      <c r="M24" s="70"/>
    </row>
    <row r="25" spans="1:13" ht="21" x14ac:dyDescent="0.4">
      <c r="A25" s="71" t="s">
        <v>29</v>
      </c>
      <c r="B25" s="72" t="s">
        <v>38</v>
      </c>
      <c r="C25" s="45">
        <v>1</v>
      </c>
      <c r="D25" s="45">
        <v>0</v>
      </c>
      <c r="E25" s="45">
        <v>0</v>
      </c>
      <c r="F25" s="45">
        <v>1</v>
      </c>
      <c r="G25" s="45">
        <v>6</v>
      </c>
      <c r="H25" s="45">
        <v>20</v>
      </c>
      <c r="I25" s="45">
        <v>0</v>
      </c>
      <c r="J25" s="63">
        <v>45334</v>
      </c>
      <c r="K25" s="33"/>
    </row>
    <row r="26" spans="1:13" ht="21" x14ac:dyDescent="0.4">
      <c r="A26" s="71" t="s">
        <v>27</v>
      </c>
      <c r="B26" s="72" t="s">
        <v>36</v>
      </c>
      <c r="C26" s="41">
        <v>1</v>
      </c>
      <c r="D26" s="41">
        <v>0</v>
      </c>
      <c r="E26" s="41">
        <v>0</v>
      </c>
      <c r="F26" s="41">
        <v>1</v>
      </c>
      <c r="G26" s="41">
        <v>4</v>
      </c>
      <c r="H26" s="41">
        <v>24</v>
      </c>
      <c r="I26" s="41">
        <v>0</v>
      </c>
      <c r="J26" s="63">
        <v>45341</v>
      </c>
      <c r="K26" s="33"/>
      <c r="L26" s="33"/>
    </row>
    <row r="27" spans="1:13" ht="21" x14ac:dyDescent="0.4">
      <c r="A27" s="71" t="s">
        <v>26</v>
      </c>
      <c r="B27" s="72" t="s">
        <v>35</v>
      </c>
      <c r="C27" s="41">
        <v>1</v>
      </c>
      <c r="D27" s="41">
        <v>0</v>
      </c>
      <c r="E27" s="41">
        <v>0</v>
      </c>
      <c r="F27" s="41">
        <v>1</v>
      </c>
      <c r="G27" s="41">
        <v>8</v>
      </c>
      <c r="H27" s="41">
        <v>11</v>
      </c>
      <c r="I27" s="41">
        <v>0</v>
      </c>
      <c r="J27" s="63">
        <v>45346</v>
      </c>
      <c r="K27" s="33"/>
      <c r="L27" s="33"/>
    </row>
    <row r="28" spans="1:13" ht="21" x14ac:dyDescent="0.4">
      <c r="A28" s="71" t="s">
        <v>30</v>
      </c>
      <c r="B28" s="72" t="s">
        <v>49</v>
      </c>
      <c r="C28" s="47">
        <v>1</v>
      </c>
      <c r="D28" s="47">
        <v>0</v>
      </c>
      <c r="E28" s="47">
        <v>0</v>
      </c>
      <c r="F28" s="47">
        <v>1</v>
      </c>
      <c r="G28" s="47">
        <v>10</v>
      </c>
      <c r="H28" s="47">
        <v>11</v>
      </c>
      <c r="I28" s="47">
        <v>0</v>
      </c>
      <c r="J28" s="63">
        <v>45354</v>
      </c>
      <c r="K28" s="33"/>
      <c r="L28" s="33"/>
    </row>
    <row r="29" spans="1:13" ht="21" x14ac:dyDescent="0.4">
      <c r="A29" s="129" t="s">
        <v>32</v>
      </c>
      <c r="B29" s="130" t="s">
        <v>54</v>
      </c>
      <c r="C29" s="132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1">
        <v>45365</v>
      </c>
      <c r="K29" s="33"/>
      <c r="L29" s="33"/>
    </row>
    <row r="30" spans="1:13" ht="21" x14ac:dyDescent="0.4">
      <c r="A30" s="71" t="s">
        <v>25</v>
      </c>
      <c r="B30" s="72" t="s">
        <v>34</v>
      </c>
      <c r="C30" s="41">
        <v>1</v>
      </c>
      <c r="D30" s="41">
        <v>0</v>
      </c>
      <c r="E30" s="41">
        <v>0</v>
      </c>
      <c r="F30" s="41">
        <v>1</v>
      </c>
      <c r="G30" s="41">
        <v>11</v>
      </c>
      <c r="H30" s="41">
        <v>12</v>
      </c>
      <c r="I30" s="41">
        <v>0</v>
      </c>
      <c r="J30" s="38">
        <v>45370</v>
      </c>
      <c r="K30" s="33"/>
      <c r="L30" s="33"/>
    </row>
    <row r="31" spans="1:13" ht="21" x14ac:dyDescent="0.4">
      <c r="A31" s="71" t="s">
        <v>51</v>
      </c>
      <c r="B31" s="70" t="s">
        <v>52</v>
      </c>
      <c r="C31" s="41"/>
      <c r="D31" s="41"/>
      <c r="E31" s="41"/>
      <c r="F31" s="41"/>
      <c r="G31" s="41"/>
      <c r="H31" s="41"/>
      <c r="I31" s="41"/>
      <c r="J31" s="38">
        <v>45375</v>
      </c>
      <c r="K31" s="33"/>
      <c r="L31" s="33"/>
    </row>
    <row r="32" spans="1:13" ht="21" x14ac:dyDescent="0.4">
      <c r="A32" s="71" t="s">
        <v>31</v>
      </c>
      <c r="B32" s="72" t="s">
        <v>56</v>
      </c>
      <c r="C32" s="41"/>
      <c r="D32" s="41"/>
      <c r="E32" s="41"/>
      <c r="F32" s="41"/>
      <c r="G32" s="41"/>
      <c r="H32" s="41"/>
      <c r="I32" s="41"/>
      <c r="J32" s="38">
        <v>45379</v>
      </c>
      <c r="K32" s="33"/>
      <c r="L32" s="33"/>
    </row>
    <row r="33" spans="1:12" ht="21" x14ac:dyDescent="0.4">
      <c r="A33" s="71" t="s">
        <v>24</v>
      </c>
      <c r="B33" s="72" t="s">
        <v>33</v>
      </c>
      <c r="C33" s="41"/>
      <c r="D33" s="41"/>
      <c r="E33" s="41"/>
      <c r="F33" s="41"/>
      <c r="G33" s="41"/>
      <c r="H33" s="41"/>
      <c r="I33" s="41"/>
      <c r="J33" s="38">
        <v>45384</v>
      </c>
      <c r="K33" s="33"/>
      <c r="L33" s="33"/>
    </row>
    <row r="34" spans="1:12" ht="21" x14ac:dyDescent="0.4">
      <c r="A34" s="71" t="s">
        <v>58</v>
      </c>
      <c r="B34" s="70" t="s">
        <v>59</v>
      </c>
      <c r="C34" s="41"/>
      <c r="D34" s="41"/>
      <c r="E34" s="41"/>
      <c r="F34" s="41"/>
      <c r="G34" s="41"/>
      <c r="H34" s="41"/>
      <c r="I34" s="41"/>
      <c r="J34" s="38">
        <v>45393</v>
      </c>
      <c r="K34" s="33"/>
      <c r="L34" s="33"/>
    </row>
    <row r="35" spans="1:12" ht="21" x14ac:dyDescent="0.4">
      <c r="A35" s="71" t="s">
        <v>23</v>
      </c>
      <c r="B35" s="72" t="s">
        <v>63</v>
      </c>
      <c r="C35" s="45"/>
      <c r="D35" s="45"/>
      <c r="E35" s="45"/>
      <c r="F35" s="45"/>
      <c r="G35" s="45"/>
      <c r="H35" s="45"/>
      <c r="I35" s="45"/>
      <c r="J35" s="38">
        <v>45398</v>
      </c>
      <c r="K35" s="33"/>
      <c r="L35" s="33"/>
    </row>
    <row r="36" spans="1:12" s="33" customFormat="1" ht="23.4" x14ac:dyDescent="0.45">
      <c r="A36" s="84"/>
      <c r="B36" s="86" t="s">
        <v>3</v>
      </c>
      <c r="C36" s="82">
        <f t="shared" ref="C36:I36" si="0">SUM(C3:C35)</f>
        <v>27</v>
      </c>
      <c r="D36" s="82">
        <f t="shared" si="0"/>
        <v>4</v>
      </c>
      <c r="E36" s="82">
        <f t="shared" si="0"/>
        <v>0</v>
      </c>
      <c r="F36" s="82">
        <f t="shared" si="0"/>
        <v>23</v>
      </c>
      <c r="G36" s="82">
        <f t="shared" si="0"/>
        <v>224</v>
      </c>
      <c r="H36" s="82">
        <f t="shared" si="0"/>
        <v>463</v>
      </c>
      <c r="I36" s="82">
        <f t="shared" si="0"/>
        <v>8</v>
      </c>
      <c r="J36" s="87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"/>
  <sheetViews>
    <sheetView topLeftCell="A16" workbookViewId="0">
      <selection activeCell="C31" sqref="C31"/>
    </sheetView>
  </sheetViews>
  <sheetFormatPr defaultRowHeight="14.4" x14ac:dyDescent="0.3"/>
  <cols>
    <col min="1" max="1" width="8.6640625" style="2"/>
    <col min="2" max="2" width="31.109375" style="7" customWidth="1"/>
    <col min="3" max="3" width="11.6640625" customWidth="1"/>
    <col min="4" max="4" width="9.33203125" style="2"/>
    <col min="5" max="5" width="12.33203125" style="2" customWidth="1"/>
    <col min="6" max="6" width="9.33203125" style="2"/>
    <col min="8" max="8" width="10.6640625" customWidth="1"/>
    <col min="9" max="9" width="13.44140625" customWidth="1"/>
    <col min="10" max="10" width="14.33203125" customWidth="1"/>
    <col min="11" max="11" width="9.33203125"/>
    <col min="12" max="12" width="8.6640625" customWidth="1"/>
    <col min="13" max="13" width="27" customWidth="1"/>
    <col min="14" max="14" width="9.33203125"/>
  </cols>
  <sheetData>
    <row r="1" spans="1:13" s="28" customFormat="1" ht="25.8" x14ac:dyDescent="0.5">
      <c r="A1" s="55"/>
      <c r="B1" s="127" t="s">
        <v>44</v>
      </c>
      <c r="C1" s="127"/>
      <c r="D1" s="127"/>
      <c r="E1" s="127"/>
      <c r="F1" s="56"/>
      <c r="G1" s="56"/>
      <c r="H1" s="56"/>
      <c r="I1" s="57"/>
    </row>
    <row r="2" spans="1:13" s="33" customFormat="1" ht="21" x14ac:dyDescent="0.4">
      <c r="A2" s="40"/>
      <c r="B2" s="41" t="s">
        <v>22</v>
      </c>
      <c r="C2" s="41" t="s">
        <v>5</v>
      </c>
      <c r="D2" s="41" t="s">
        <v>6</v>
      </c>
      <c r="E2" s="41" t="s">
        <v>7</v>
      </c>
      <c r="F2" s="41" t="s">
        <v>8</v>
      </c>
      <c r="G2" s="51" t="s">
        <v>19</v>
      </c>
      <c r="H2" s="51" t="s">
        <v>20</v>
      </c>
      <c r="I2" s="51" t="s">
        <v>2</v>
      </c>
      <c r="J2" s="35" t="s">
        <v>62</v>
      </c>
    </row>
    <row r="3" spans="1:13" ht="21" x14ac:dyDescent="0.4">
      <c r="A3" s="71" t="s">
        <v>28</v>
      </c>
      <c r="B3" s="72" t="s">
        <v>37</v>
      </c>
      <c r="C3" s="45">
        <v>1</v>
      </c>
      <c r="D3" s="45">
        <v>1</v>
      </c>
      <c r="E3" s="45">
        <v>0</v>
      </c>
      <c r="F3" s="45">
        <v>0</v>
      </c>
      <c r="G3" s="45">
        <v>21</v>
      </c>
      <c r="H3" s="45">
        <v>4</v>
      </c>
      <c r="I3" s="45">
        <v>2</v>
      </c>
      <c r="J3" s="62">
        <v>45547</v>
      </c>
    </row>
    <row r="4" spans="1:13" ht="21" x14ac:dyDescent="0.4">
      <c r="A4" s="71" t="s">
        <v>30</v>
      </c>
      <c r="B4" s="72" t="s">
        <v>49</v>
      </c>
      <c r="C4" s="41">
        <v>1</v>
      </c>
      <c r="D4" s="41">
        <v>1</v>
      </c>
      <c r="E4" s="41">
        <v>0</v>
      </c>
      <c r="F4" s="41">
        <v>0</v>
      </c>
      <c r="G4" s="41">
        <v>10</v>
      </c>
      <c r="H4" s="41">
        <v>6</v>
      </c>
      <c r="I4" s="41">
        <v>2</v>
      </c>
      <c r="J4" s="63">
        <v>45553</v>
      </c>
    </row>
    <row r="5" spans="1:13" ht="21" x14ac:dyDescent="0.4">
      <c r="A5" s="71" t="s">
        <v>27</v>
      </c>
      <c r="B5" s="72" t="s">
        <v>36</v>
      </c>
      <c r="C5" s="41">
        <v>1</v>
      </c>
      <c r="D5" s="41">
        <v>0</v>
      </c>
      <c r="E5" s="41">
        <v>0</v>
      </c>
      <c r="F5" s="41">
        <v>1</v>
      </c>
      <c r="G5" s="41">
        <v>7</v>
      </c>
      <c r="H5" s="41">
        <v>23</v>
      </c>
      <c r="I5" s="41">
        <v>0</v>
      </c>
      <c r="J5" s="63">
        <v>45562</v>
      </c>
    </row>
    <row r="6" spans="1:13" ht="21" x14ac:dyDescent="0.4">
      <c r="A6" s="71" t="s">
        <v>32</v>
      </c>
      <c r="B6" s="72" t="s">
        <v>54</v>
      </c>
      <c r="C6" s="45">
        <v>1</v>
      </c>
      <c r="D6" s="58">
        <v>0</v>
      </c>
      <c r="E6" s="58">
        <v>0</v>
      </c>
      <c r="F6" s="58">
        <v>1</v>
      </c>
      <c r="G6" s="58">
        <v>11</v>
      </c>
      <c r="H6" s="58">
        <v>12</v>
      </c>
      <c r="I6" s="58">
        <v>0</v>
      </c>
      <c r="J6" s="64">
        <v>45567</v>
      </c>
    </row>
    <row r="7" spans="1:13" ht="21" x14ac:dyDescent="0.4">
      <c r="A7" s="71" t="s">
        <v>51</v>
      </c>
      <c r="B7" s="70" t="s">
        <v>52</v>
      </c>
      <c r="C7" s="41">
        <v>1</v>
      </c>
      <c r="D7" s="41">
        <v>0</v>
      </c>
      <c r="E7" s="41">
        <v>0</v>
      </c>
      <c r="F7" s="41">
        <v>1</v>
      </c>
      <c r="G7" s="41">
        <v>11</v>
      </c>
      <c r="H7" s="41">
        <v>13</v>
      </c>
      <c r="I7" s="41">
        <v>0</v>
      </c>
      <c r="J7" s="63">
        <v>45572</v>
      </c>
    </row>
    <row r="8" spans="1:13" ht="21" x14ac:dyDescent="0.4">
      <c r="A8" s="71" t="s">
        <v>26</v>
      </c>
      <c r="B8" s="70" t="s">
        <v>35</v>
      </c>
      <c r="C8" s="45">
        <v>1</v>
      </c>
      <c r="D8" s="45">
        <v>0</v>
      </c>
      <c r="E8" s="45">
        <v>0</v>
      </c>
      <c r="F8" s="45">
        <v>1</v>
      </c>
      <c r="G8" s="45">
        <v>9</v>
      </c>
      <c r="H8" s="45">
        <v>12</v>
      </c>
      <c r="I8" s="45">
        <v>0</v>
      </c>
      <c r="J8" s="62">
        <v>45581</v>
      </c>
    </row>
    <row r="9" spans="1:13" ht="21" x14ac:dyDescent="0.4">
      <c r="A9" s="71" t="s">
        <v>25</v>
      </c>
      <c r="B9" s="72" t="s">
        <v>34</v>
      </c>
      <c r="C9" s="41">
        <v>1</v>
      </c>
      <c r="D9" s="41">
        <v>1</v>
      </c>
      <c r="E9" s="41">
        <v>0</v>
      </c>
      <c r="F9" s="41">
        <v>0</v>
      </c>
      <c r="G9" s="41">
        <v>13</v>
      </c>
      <c r="H9" s="41">
        <v>12</v>
      </c>
      <c r="I9" s="41">
        <v>2</v>
      </c>
      <c r="J9" s="63">
        <v>45588</v>
      </c>
    </row>
    <row r="10" spans="1:13" ht="21" x14ac:dyDescent="0.4">
      <c r="A10" s="71" t="s">
        <v>23</v>
      </c>
      <c r="B10" s="72" t="s">
        <v>63</v>
      </c>
      <c r="C10" s="41">
        <v>1</v>
      </c>
      <c r="D10" s="41">
        <v>0</v>
      </c>
      <c r="E10" s="41">
        <v>0</v>
      </c>
      <c r="F10" s="41">
        <v>1</v>
      </c>
      <c r="G10" s="41">
        <v>12</v>
      </c>
      <c r="H10" s="41">
        <v>14</v>
      </c>
      <c r="I10" s="41">
        <v>0</v>
      </c>
      <c r="J10" s="63">
        <v>45595</v>
      </c>
      <c r="K10" s="32"/>
    </row>
    <row r="11" spans="1:13" ht="21" x14ac:dyDescent="0.4">
      <c r="A11" s="71" t="s">
        <v>58</v>
      </c>
      <c r="B11" s="70" t="s">
        <v>59</v>
      </c>
      <c r="C11" s="41">
        <v>1</v>
      </c>
      <c r="D11" s="41">
        <v>0</v>
      </c>
      <c r="E11" s="41">
        <v>0</v>
      </c>
      <c r="F11" s="41">
        <v>1</v>
      </c>
      <c r="G11" s="41">
        <v>7</v>
      </c>
      <c r="H11" s="41">
        <v>19</v>
      </c>
      <c r="I11" s="41">
        <v>0</v>
      </c>
      <c r="J11" s="63">
        <v>45600</v>
      </c>
    </row>
    <row r="12" spans="1:13" ht="21" x14ac:dyDescent="0.4">
      <c r="A12" s="71" t="s">
        <v>24</v>
      </c>
      <c r="B12" s="72" t="s">
        <v>33</v>
      </c>
      <c r="C12" s="41">
        <v>1</v>
      </c>
      <c r="D12" s="41">
        <v>1</v>
      </c>
      <c r="E12" s="41">
        <v>0</v>
      </c>
      <c r="F12" s="41">
        <v>0</v>
      </c>
      <c r="G12" s="41">
        <v>12</v>
      </c>
      <c r="H12" s="41">
        <v>9</v>
      </c>
      <c r="I12" s="41">
        <v>2</v>
      </c>
      <c r="J12" s="62">
        <v>45604</v>
      </c>
    </row>
    <row r="13" spans="1:13" ht="21" x14ac:dyDescent="0.4">
      <c r="A13" s="71" t="s">
        <v>31</v>
      </c>
      <c r="B13" s="72" t="s">
        <v>56</v>
      </c>
      <c r="C13" s="45">
        <v>1</v>
      </c>
      <c r="D13" s="45">
        <v>1</v>
      </c>
      <c r="E13" s="45">
        <v>0</v>
      </c>
      <c r="F13" s="45">
        <v>0</v>
      </c>
      <c r="G13" s="45">
        <v>10</v>
      </c>
      <c r="H13" s="45">
        <v>8</v>
      </c>
      <c r="I13" s="45">
        <v>2</v>
      </c>
      <c r="J13" s="62">
        <v>45609</v>
      </c>
    </row>
    <row r="14" spans="1:13" ht="21" x14ac:dyDescent="0.4">
      <c r="A14" s="71" t="s">
        <v>28</v>
      </c>
      <c r="B14" s="72" t="s">
        <v>37</v>
      </c>
      <c r="C14" s="45">
        <v>1</v>
      </c>
      <c r="D14" s="45">
        <v>1</v>
      </c>
      <c r="E14" s="45">
        <v>0</v>
      </c>
      <c r="F14" s="45">
        <v>0</v>
      </c>
      <c r="G14" s="45">
        <v>28</v>
      </c>
      <c r="H14" s="45">
        <v>3</v>
      </c>
      <c r="I14" s="45">
        <v>2</v>
      </c>
      <c r="J14" s="62">
        <v>45618</v>
      </c>
    </row>
    <row r="15" spans="1:13" ht="21" x14ac:dyDescent="0.4">
      <c r="A15" s="71" t="s">
        <v>30</v>
      </c>
      <c r="B15" s="72" t="s">
        <v>49</v>
      </c>
      <c r="C15" s="45">
        <v>1</v>
      </c>
      <c r="D15" s="45">
        <v>0</v>
      </c>
      <c r="E15" s="45">
        <v>0</v>
      </c>
      <c r="F15" s="45">
        <v>1</v>
      </c>
      <c r="G15" s="45">
        <v>9</v>
      </c>
      <c r="H15" s="45">
        <v>24</v>
      </c>
      <c r="I15" s="45">
        <v>0</v>
      </c>
      <c r="J15" s="63">
        <v>45623</v>
      </c>
      <c r="L15" s="71"/>
      <c r="M15" s="70"/>
    </row>
    <row r="16" spans="1:13" ht="21" x14ac:dyDescent="0.4">
      <c r="A16" s="71" t="s">
        <v>27</v>
      </c>
      <c r="B16" s="72" t="s">
        <v>36</v>
      </c>
      <c r="C16" s="45">
        <v>1</v>
      </c>
      <c r="D16" s="45">
        <v>0</v>
      </c>
      <c r="E16" s="45">
        <v>0</v>
      </c>
      <c r="F16" s="45">
        <v>1</v>
      </c>
      <c r="G16" s="45">
        <v>12</v>
      </c>
      <c r="H16" s="45">
        <v>15</v>
      </c>
      <c r="I16" s="45">
        <v>0</v>
      </c>
      <c r="J16" s="63">
        <v>45628</v>
      </c>
      <c r="L16" s="71"/>
      <c r="M16" s="70"/>
    </row>
    <row r="17" spans="1:13" ht="21" x14ac:dyDescent="0.4">
      <c r="A17" s="71" t="s">
        <v>32</v>
      </c>
      <c r="B17" s="72" t="s">
        <v>54</v>
      </c>
      <c r="C17" s="45">
        <v>1</v>
      </c>
      <c r="D17" s="45">
        <v>1</v>
      </c>
      <c r="E17" s="45">
        <v>0</v>
      </c>
      <c r="F17" s="45">
        <v>0</v>
      </c>
      <c r="G17" s="45">
        <v>16</v>
      </c>
      <c r="H17" s="45">
        <v>8</v>
      </c>
      <c r="I17" s="45">
        <v>2</v>
      </c>
      <c r="J17" s="63">
        <v>45637</v>
      </c>
      <c r="L17" s="71"/>
      <c r="M17" s="70"/>
    </row>
    <row r="18" spans="1:13" ht="21" x14ac:dyDescent="0.4">
      <c r="A18" s="71" t="s">
        <v>51</v>
      </c>
      <c r="B18" s="70" t="s">
        <v>52</v>
      </c>
      <c r="C18" s="45">
        <v>1</v>
      </c>
      <c r="D18" s="45">
        <v>1</v>
      </c>
      <c r="E18" s="45">
        <v>0</v>
      </c>
      <c r="F18" s="45">
        <v>0</v>
      </c>
      <c r="G18" s="45">
        <v>21</v>
      </c>
      <c r="H18" s="45">
        <v>4</v>
      </c>
      <c r="I18" s="45">
        <v>2</v>
      </c>
      <c r="J18" s="63">
        <v>45646</v>
      </c>
      <c r="L18" s="71"/>
      <c r="M18" s="70"/>
    </row>
    <row r="19" spans="1:13" ht="21" x14ac:dyDescent="0.4">
      <c r="A19" s="71" t="s">
        <v>26</v>
      </c>
      <c r="B19" s="72" t="s">
        <v>35</v>
      </c>
      <c r="C19" s="45">
        <v>1</v>
      </c>
      <c r="D19" s="45">
        <v>1</v>
      </c>
      <c r="E19" s="45">
        <v>0</v>
      </c>
      <c r="F19" s="45">
        <v>0</v>
      </c>
      <c r="G19" s="45">
        <v>11</v>
      </c>
      <c r="H19" s="45">
        <v>10</v>
      </c>
      <c r="I19" s="45">
        <v>2</v>
      </c>
      <c r="J19" s="63">
        <v>45294</v>
      </c>
      <c r="L19" s="71"/>
      <c r="M19" s="70"/>
    </row>
    <row r="20" spans="1:13" ht="21" x14ac:dyDescent="0.4">
      <c r="A20" s="71" t="s">
        <v>25</v>
      </c>
      <c r="B20" s="72" t="s">
        <v>34</v>
      </c>
      <c r="C20" s="45">
        <v>1</v>
      </c>
      <c r="D20" s="45">
        <v>0</v>
      </c>
      <c r="E20" s="45">
        <v>1</v>
      </c>
      <c r="F20" s="45">
        <v>0</v>
      </c>
      <c r="G20" s="45">
        <v>10</v>
      </c>
      <c r="H20" s="45">
        <v>10</v>
      </c>
      <c r="I20" s="45">
        <v>1</v>
      </c>
      <c r="J20" s="63">
        <v>45297</v>
      </c>
      <c r="L20" s="71"/>
      <c r="M20" s="70"/>
    </row>
    <row r="21" spans="1:13" ht="21" x14ac:dyDescent="0.4">
      <c r="A21" s="71" t="s">
        <v>23</v>
      </c>
      <c r="B21" s="72" t="s">
        <v>63</v>
      </c>
      <c r="C21" s="45">
        <v>1</v>
      </c>
      <c r="D21" s="45">
        <v>0</v>
      </c>
      <c r="E21" s="45">
        <v>0</v>
      </c>
      <c r="F21" s="45">
        <v>1</v>
      </c>
      <c r="G21" s="45">
        <v>7</v>
      </c>
      <c r="H21" s="45">
        <v>15</v>
      </c>
      <c r="I21" s="45">
        <v>0</v>
      </c>
      <c r="J21" s="62">
        <v>45308</v>
      </c>
      <c r="L21" s="71"/>
      <c r="M21" s="70"/>
    </row>
    <row r="22" spans="1:13" ht="21" x14ac:dyDescent="0.4">
      <c r="A22" s="71" t="s">
        <v>58</v>
      </c>
      <c r="B22" s="70" t="s">
        <v>59</v>
      </c>
      <c r="C22" s="45">
        <v>1</v>
      </c>
      <c r="D22" s="45">
        <v>0</v>
      </c>
      <c r="E22" s="45">
        <v>0</v>
      </c>
      <c r="F22" s="45">
        <v>1</v>
      </c>
      <c r="G22" s="45">
        <v>9</v>
      </c>
      <c r="H22" s="45">
        <v>21</v>
      </c>
      <c r="I22" s="45">
        <v>0</v>
      </c>
      <c r="J22" s="63">
        <v>45313</v>
      </c>
      <c r="L22" s="71"/>
      <c r="M22" s="70"/>
    </row>
    <row r="23" spans="1:13" ht="21" x14ac:dyDescent="0.4">
      <c r="A23" s="71" t="s">
        <v>24</v>
      </c>
      <c r="B23" s="72" t="s">
        <v>33</v>
      </c>
      <c r="C23" s="45">
        <v>1</v>
      </c>
      <c r="D23" s="45">
        <v>0</v>
      </c>
      <c r="E23" s="45">
        <v>0</v>
      </c>
      <c r="F23" s="45">
        <v>1</v>
      </c>
      <c r="G23" s="45">
        <v>8</v>
      </c>
      <c r="H23" s="45">
        <v>18</v>
      </c>
      <c r="I23" s="45">
        <v>0</v>
      </c>
      <c r="J23" s="63">
        <v>45318</v>
      </c>
      <c r="L23" s="71"/>
      <c r="M23" s="70"/>
    </row>
    <row r="24" spans="1:13" ht="21" x14ac:dyDescent="0.4">
      <c r="A24" s="71" t="s">
        <v>31</v>
      </c>
      <c r="B24" s="72" t="s">
        <v>56</v>
      </c>
      <c r="C24" s="45">
        <v>1</v>
      </c>
      <c r="D24" s="45">
        <v>1</v>
      </c>
      <c r="E24" s="45">
        <v>0</v>
      </c>
      <c r="F24" s="45">
        <v>0</v>
      </c>
      <c r="G24" s="45">
        <v>21</v>
      </c>
      <c r="H24" s="45">
        <v>1</v>
      </c>
      <c r="I24" s="45">
        <v>2</v>
      </c>
      <c r="J24" s="62">
        <v>45327</v>
      </c>
      <c r="L24" s="71"/>
      <c r="M24" s="70"/>
    </row>
    <row r="25" spans="1:13" ht="21" x14ac:dyDescent="0.4">
      <c r="A25" s="71" t="s">
        <v>28</v>
      </c>
      <c r="B25" s="72" t="s">
        <v>37</v>
      </c>
      <c r="C25" s="41">
        <v>1</v>
      </c>
      <c r="D25" s="41">
        <v>1</v>
      </c>
      <c r="E25" s="41">
        <v>0</v>
      </c>
      <c r="F25" s="41">
        <v>0</v>
      </c>
      <c r="G25" s="41">
        <v>20</v>
      </c>
      <c r="H25" s="41">
        <v>6</v>
      </c>
      <c r="I25" s="41">
        <v>2</v>
      </c>
      <c r="J25" s="63">
        <v>45334</v>
      </c>
      <c r="K25" s="33"/>
    </row>
    <row r="26" spans="1:13" ht="21" x14ac:dyDescent="0.4">
      <c r="A26" s="71" t="s">
        <v>30</v>
      </c>
      <c r="B26" s="72" t="s">
        <v>49</v>
      </c>
      <c r="C26" s="45">
        <v>1</v>
      </c>
      <c r="D26" s="45">
        <v>1</v>
      </c>
      <c r="E26" s="45">
        <v>0</v>
      </c>
      <c r="F26" s="45">
        <v>0</v>
      </c>
      <c r="G26" s="45">
        <v>25</v>
      </c>
      <c r="H26" s="45">
        <v>4</v>
      </c>
      <c r="I26" s="45">
        <v>2</v>
      </c>
      <c r="J26" s="63">
        <v>45341</v>
      </c>
      <c r="K26" s="33"/>
      <c r="L26" s="33"/>
    </row>
    <row r="27" spans="1:13" ht="21" x14ac:dyDescent="0.4">
      <c r="A27" s="71" t="s">
        <v>27</v>
      </c>
      <c r="B27" s="72" t="s">
        <v>36</v>
      </c>
      <c r="C27" s="115">
        <v>1</v>
      </c>
      <c r="D27" s="35">
        <v>0</v>
      </c>
      <c r="E27" s="35">
        <v>0</v>
      </c>
      <c r="F27" s="35">
        <v>1</v>
      </c>
      <c r="G27" s="115">
        <v>11</v>
      </c>
      <c r="H27" s="115">
        <v>14</v>
      </c>
      <c r="I27" s="115">
        <v>0</v>
      </c>
      <c r="J27" s="63">
        <v>45346</v>
      </c>
      <c r="K27" s="33"/>
      <c r="L27" s="33"/>
    </row>
    <row r="28" spans="1:13" ht="21" x14ac:dyDescent="0.4">
      <c r="A28" s="71" t="s">
        <v>32</v>
      </c>
      <c r="B28" s="72" t="s">
        <v>54</v>
      </c>
      <c r="C28" s="41">
        <v>1</v>
      </c>
      <c r="D28" s="41">
        <v>0</v>
      </c>
      <c r="E28" s="41">
        <v>0</v>
      </c>
      <c r="F28" s="41">
        <v>1</v>
      </c>
      <c r="G28" s="41">
        <v>8</v>
      </c>
      <c r="H28" s="41">
        <v>17</v>
      </c>
      <c r="I28" s="41">
        <v>0</v>
      </c>
      <c r="J28" s="63">
        <v>45354</v>
      </c>
      <c r="K28" s="33"/>
      <c r="L28" s="33"/>
    </row>
    <row r="29" spans="1:13" ht="21" x14ac:dyDescent="0.4">
      <c r="A29" s="71" t="s">
        <v>51</v>
      </c>
      <c r="B29" s="70" t="s">
        <v>52</v>
      </c>
      <c r="C29" s="47">
        <v>1</v>
      </c>
      <c r="D29" s="47">
        <v>1</v>
      </c>
      <c r="E29" s="47">
        <v>0</v>
      </c>
      <c r="F29" s="47">
        <v>0</v>
      </c>
      <c r="G29" s="47">
        <v>12</v>
      </c>
      <c r="H29" s="47">
        <v>10</v>
      </c>
      <c r="I29" s="47">
        <v>2</v>
      </c>
      <c r="J29" s="63">
        <v>45365</v>
      </c>
      <c r="K29" s="33"/>
      <c r="L29" s="33"/>
    </row>
    <row r="30" spans="1:13" ht="21" x14ac:dyDescent="0.4">
      <c r="A30" s="71" t="s">
        <v>26</v>
      </c>
      <c r="B30" s="72" t="s">
        <v>35</v>
      </c>
      <c r="C30" s="41">
        <v>1</v>
      </c>
      <c r="D30" s="41">
        <v>1</v>
      </c>
      <c r="E30" s="41">
        <v>0</v>
      </c>
      <c r="F30" s="41">
        <v>0</v>
      </c>
      <c r="G30" s="41">
        <v>19</v>
      </c>
      <c r="H30" s="41">
        <v>9</v>
      </c>
      <c r="I30" s="41">
        <v>2</v>
      </c>
      <c r="J30" s="38">
        <v>45370</v>
      </c>
      <c r="K30" s="33"/>
      <c r="L30" s="33"/>
    </row>
    <row r="31" spans="1:13" ht="21" x14ac:dyDescent="0.4">
      <c r="A31" s="71" t="s">
        <v>25</v>
      </c>
      <c r="B31" s="72" t="s">
        <v>34</v>
      </c>
      <c r="C31" s="41"/>
      <c r="D31" s="41"/>
      <c r="E31" s="41"/>
      <c r="F31" s="41"/>
      <c r="G31" s="41"/>
      <c r="H31" s="41"/>
      <c r="I31" s="41"/>
      <c r="J31" s="38">
        <v>45375</v>
      </c>
      <c r="K31" s="33"/>
      <c r="L31" s="33"/>
    </row>
    <row r="32" spans="1:13" ht="21" x14ac:dyDescent="0.4">
      <c r="A32" s="71" t="s">
        <v>23</v>
      </c>
      <c r="B32" s="72" t="s">
        <v>63</v>
      </c>
      <c r="C32" s="41"/>
      <c r="D32" s="41"/>
      <c r="E32" s="41"/>
      <c r="F32" s="41"/>
      <c r="G32" s="41"/>
      <c r="H32" s="41"/>
      <c r="I32" s="41"/>
      <c r="J32" s="38">
        <v>45379</v>
      </c>
      <c r="K32" s="33"/>
      <c r="L32" s="33"/>
    </row>
    <row r="33" spans="1:12" ht="21" x14ac:dyDescent="0.4">
      <c r="A33" s="71" t="s">
        <v>58</v>
      </c>
      <c r="B33" s="70" t="s">
        <v>59</v>
      </c>
      <c r="C33" s="41"/>
      <c r="D33" s="41"/>
      <c r="E33" s="41"/>
      <c r="F33" s="41"/>
      <c r="G33" s="41"/>
      <c r="H33" s="41"/>
      <c r="I33" s="41"/>
      <c r="J33" s="38">
        <v>45384</v>
      </c>
      <c r="K33" s="33"/>
      <c r="L33" s="33"/>
    </row>
    <row r="34" spans="1:12" ht="21" x14ac:dyDescent="0.4">
      <c r="A34" s="71" t="s">
        <v>24</v>
      </c>
      <c r="B34" s="72" t="s">
        <v>33</v>
      </c>
      <c r="C34" s="41"/>
      <c r="D34" s="41"/>
      <c r="E34" s="41"/>
      <c r="F34" s="41"/>
      <c r="G34" s="41"/>
      <c r="H34" s="41"/>
      <c r="I34" s="41"/>
      <c r="J34" s="38">
        <v>45393</v>
      </c>
      <c r="K34" s="33"/>
      <c r="L34" s="33"/>
    </row>
    <row r="35" spans="1:12" ht="21" x14ac:dyDescent="0.4">
      <c r="A35" s="71" t="s">
        <v>31</v>
      </c>
      <c r="B35" s="72" t="s">
        <v>56</v>
      </c>
      <c r="C35" s="41"/>
      <c r="D35" s="41"/>
      <c r="E35" s="41"/>
      <c r="F35" s="41"/>
      <c r="G35" s="41"/>
      <c r="H35" s="41"/>
      <c r="I35" s="41"/>
      <c r="J35" s="38">
        <v>45398</v>
      </c>
      <c r="K35" s="33"/>
      <c r="L35" s="33"/>
    </row>
    <row r="36" spans="1:12" s="33" customFormat="1" ht="23.4" x14ac:dyDescent="0.45">
      <c r="A36" s="84"/>
      <c r="B36" s="86" t="s">
        <v>3</v>
      </c>
      <c r="C36" s="82">
        <f t="shared" ref="C36:I36" si="0">SUM(C3:C35)</f>
        <v>28</v>
      </c>
      <c r="D36" s="82">
        <f t="shared" si="0"/>
        <v>14</v>
      </c>
      <c r="E36" s="82">
        <f t="shared" si="0"/>
        <v>1</v>
      </c>
      <c r="F36" s="82">
        <f t="shared" si="0"/>
        <v>13</v>
      </c>
      <c r="G36" s="82">
        <f t="shared" si="0"/>
        <v>370</v>
      </c>
      <c r="H36" s="82">
        <f t="shared" si="0"/>
        <v>321</v>
      </c>
      <c r="I36" s="82">
        <f t="shared" si="0"/>
        <v>29</v>
      </c>
      <c r="J36" s="85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6"/>
  <sheetViews>
    <sheetView topLeftCell="A19" workbookViewId="0">
      <selection activeCell="C31" sqref="C31"/>
    </sheetView>
  </sheetViews>
  <sheetFormatPr defaultRowHeight="14.4" x14ac:dyDescent="0.3"/>
  <cols>
    <col min="1" max="1" width="8.6640625" style="2"/>
    <col min="2" max="2" width="28" style="7" customWidth="1"/>
    <col min="3" max="3" width="10.44140625" customWidth="1"/>
    <col min="4" max="4" width="9.33203125" style="2"/>
    <col min="5" max="5" width="11.6640625" style="2" customWidth="1"/>
    <col min="6" max="6" width="9.33203125" style="2"/>
    <col min="8" max="8" width="11.6640625" customWidth="1"/>
    <col min="9" max="9" width="12.33203125" customWidth="1"/>
    <col min="10" max="10" width="16.109375" customWidth="1"/>
    <col min="11" max="11" width="9.33203125"/>
    <col min="12" max="12" width="8.5546875" customWidth="1"/>
    <col min="13" max="13" width="27" customWidth="1"/>
    <col min="14" max="14" width="9.33203125"/>
  </cols>
  <sheetData>
    <row r="1" spans="1:13" s="28" customFormat="1" ht="25.8" x14ac:dyDescent="0.5">
      <c r="A1" s="55"/>
      <c r="B1" s="127" t="s">
        <v>48</v>
      </c>
      <c r="C1" s="127"/>
      <c r="D1" s="127"/>
      <c r="E1" s="127"/>
      <c r="F1" s="56"/>
      <c r="G1" s="56"/>
      <c r="H1" s="56"/>
      <c r="I1" s="57"/>
    </row>
    <row r="2" spans="1:13" s="33" customFormat="1" ht="21" x14ac:dyDescent="0.4">
      <c r="A2" s="40"/>
      <c r="B2" s="41" t="s">
        <v>22</v>
      </c>
      <c r="C2" s="41" t="s">
        <v>5</v>
      </c>
      <c r="D2" s="41" t="s">
        <v>6</v>
      </c>
      <c r="E2" s="41" t="s">
        <v>7</v>
      </c>
      <c r="F2" s="41" t="s">
        <v>8</v>
      </c>
      <c r="G2" s="51" t="s">
        <v>19</v>
      </c>
      <c r="H2" s="51" t="s">
        <v>20</v>
      </c>
      <c r="I2" s="51" t="s">
        <v>2</v>
      </c>
      <c r="J2" s="35" t="s">
        <v>62</v>
      </c>
    </row>
    <row r="3" spans="1:13" ht="21" x14ac:dyDescent="0.4">
      <c r="A3" s="71" t="s">
        <v>32</v>
      </c>
      <c r="B3" s="72" t="s">
        <v>54</v>
      </c>
      <c r="C3" s="45">
        <v>1</v>
      </c>
      <c r="D3" s="45">
        <v>0</v>
      </c>
      <c r="E3" s="45">
        <v>0</v>
      </c>
      <c r="F3" s="45">
        <v>1</v>
      </c>
      <c r="G3" s="45"/>
      <c r="H3" s="45"/>
      <c r="I3" s="45">
        <v>0</v>
      </c>
      <c r="J3" s="62">
        <v>45547</v>
      </c>
    </row>
    <row r="4" spans="1:13" ht="21" x14ac:dyDescent="0.4">
      <c r="A4" s="71" t="s">
        <v>29</v>
      </c>
      <c r="B4" s="72" t="s">
        <v>38</v>
      </c>
      <c r="C4" s="41">
        <v>1</v>
      </c>
      <c r="D4" s="41">
        <v>0</v>
      </c>
      <c r="E4" s="41">
        <v>0</v>
      </c>
      <c r="F4" s="41">
        <v>1</v>
      </c>
      <c r="G4" s="41">
        <v>6</v>
      </c>
      <c r="H4" s="41">
        <v>10</v>
      </c>
      <c r="I4" s="41">
        <v>0</v>
      </c>
      <c r="J4" s="63">
        <v>45553</v>
      </c>
    </row>
    <row r="5" spans="1:13" ht="21" x14ac:dyDescent="0.4">
      <c r="A5" s="71" t="s">
        <v>51</v>
      </c>
      <c r="B5" s="70" t="s">
        <v>52</v>
      </c>
      <c r="C5" s="45">
        <v>1</v>
      </c>
      <c r="D5" s="45">
        <v>0</v>
      </c>
      <c r="E5" s="45">
        <v>0</v>
      </c>
      <c r="F5" s="45">
        <v>1</v>
      </c>
      <c r="G5" s="45">
        <v>7</v>
      </c>
      <c r="H5" s="45">
        <v>17</v>
      </c>
      <c r="I5" s="45">
        <v>0</v>
      </c>
      <c r="J5" s="63">
        <v>45562</v>
      </c>
    </row>
    <row r="6" spans="1:13" ht="21" x14ac:dyDescent="0.4">
      <c r="A6" s="71" t="s">
        <v>28</v>
      </c>
      <c r="B6" s="72" t="s">
        <v>37</v>
      </c>
      <c r="C6" s="47">
        <v>1</v>
      </c>
      <c r="D6" s="47">
        <v>0</v>
      </c>
      <c r="E6" s="47">
        <v>0</v>
      </c>
      <c r="F6" s="47">
        <v>1</v>
      </c>
      <c r="G6" s="47">
        <v>11</v>
      </c>
      <c r="H6" s="47">
        <v>12</v>
      </c>
      <c r="I6" s="47">
        <v>0</v>
      </c>
      <c r="J6" s="64">
        <v>45567</v>
      </c>
    </row>
    <row r="7" spans="1:13" ht="21" x14ac:dyDescent="0.4">
      <c r="A7" s="71" t="s">
        <v>58</v>
      </c>
      <c r="B7" s="70" t="s">
        <v>59</v>
      </c>
      <c r="C7" s="41">
        <v>1</v>
      </c>
      <c r="D7" s="41">
        <v>1</v>
      </c>
      <c r="E7" s="41">
        <v>0</v>
      </c>
      <c r="F7" s="41">
        <v>0</v>
      </c>
      <c r="G7" s="41">
        <v>12</v>
      </c>
      <c r="H7" s="41">
        <v>9</v>
      </c>
      <c r="I7" s="41">
        <v>2</v>
      </c>
      <c r="J7" s="63">
        <v>45572</v>
      </c>
    </row>
    <row r="8" spans="1:13" ht="21" x14ac:dyDescent="0.4">
      <c r="A8" s="71" t="s">
        <v>27</v>
      </c>
      <c r="B8" s="70" t="s">
        <v>36</v>
      </c>
      <c r="C8" s="45">
        <v>1</v>
      </c>
      <c r="D8" s="45">
        <v>0</v>
      </c>
      <c r="E8" s="45">
        <v>0</v>
      </c>
      <c r="F8" s="45">
        <v>1</v>
      </c>
      <c r="G8" s="45">
        <v>4</v>
      </c>
      <c r="H8" s="45">
        <v>24</v>
      </c>
      <c r="I8" s="45">
        <v>0</v>
      </c>
      <c r="J8" s="62">
        <v>45581</v>
      </c>
    </row>
    <row r="9" spans="1:13" ht="21" x14ac:dyDescent="0.4">
      <c r="A9" s="71" t="s">
        <v>23</v>
      </c>
      <c r="B9" s="72" t="s">
        <v>63</v>
      </c>
      <c r="C9" s="41">
        <v>1</v>
      </c>
      <c r="D9" s="41">
        <v>0</v>
      </c>
      <c r="E9" s="41">
        <v>0</v>
      </c>
      <c r="F9" s="41">
        <v>1</v>
      </c>
      <c r="G9" s="41">
        <v>3</v>
      </c>
      <c r="H9" s="41">
        <v>20</v>
      </c>
      <c r="I9" s="41">
        <v>0</v>
      </c>
      <c r="J9" s="63">
        <v>45588</v>
      </c>
    </row>
    <row r="10" spans="1:13" ht="21" x14ac:dyDescent="0.4">
      <c r="A10" s="71" t="s">
        <v>24</v>
      </c>
      <c r="B10" s="72" t="s">
        <v>33</v>
      </c>
      <c r="C10" s="41">
        <v>1</v>
      </c>
      <c r="D10" s="41">
        <v>0</v>
      </c>
      <c r="E10" s="41">
        <v>0</v>
      </c>
      <c r="F10" s="41">
        <v>1</v>
      </c>
      <c r="G10" s="41">
        <v>7</v>
      </c>
      <c r="H10" s="41">
        <v>13</v>
      </c>
      <c r="I10" s="41">
        <v>0</v>
      </c>
      <c r="J10" s="63">
        <v>45595</v>
      </c>
    </row>
    <row r="11" spans="1:13" ht="21" x14ac:dyDescent="0.4">
      <c r="A11" s="98" t="s">
        <v>25</v>
      </c>
      <c r="B11" s="99" t="s">
        <v>34</v>
      </c>
      <c r="C11" s="100">
        <v>0</v>
      </c>
      <c r="D11" s="100">
        <v>0</v>
      </c>
      <c r="E11" s="100">
        <v>0</v>
      </c>
      <c r="F11" s="100">
        <v>0</v>
      </c>
      <c r="G11" s="100">
        <v>0</v>
      </c>
      <c r="H11" s="100">
        <v>0</v>
      </c>
      <c r="I11" s="100">
        <v>0</v>
      </c>
      <c r="J11" s="101">
        <v>45600</v>
      </c>
      <c r="K11" s="32"/>
      <c r="L11" s="71"/>
      <c r="M11" s="72"/>
    </row>
    <row r="12" spans="1:13" ht="21" x14ac:dyDescent="0.4">
      <c r="A12" s="71" t="s">
        <v>31</v>
      </c>
      <c r="B12" s="72" t="s">
        <v>56</v>
      </c>
      <c r="C12" s="41">
        <v>1</v>
      </c>
      <c r="D12" s="41">
        <v>0</v>
      </c>
      <c r="E12" s="41">
        <v>0</v>
      </c>
      <c r="F12" s="41">
        <v>1</v>
      </c>
      <c r="G12" s="41">
        <v>3</v>
      </c>
      <c r="H12" s="41">
        <v>21</v>
      </c>
      <c r="I12" s="41">
        <v>0</v>
      </c>
      <c r="J12" s="62">
        <v>45604</v>
      </c>
    </row>
    <row r="13" spans="1:13" ht="21" x14ac:dyDescent="0.4">
      <c r="A13" s="71" t="s">
        <v>26</v>
      </c>
      <c r="B13" s="72" t="s">
        <v>35</v>
      </c>
      <c r="C13" s="45">
        <v>1</v>
      </c>
      <c r="D13" s="45">
        <v>1</v>
      </c>
      <c r="E13" s="45">
        <v>0</v>
      </c>
      <c r="F13" s="45">
        <v>0</v>
      </c>
      <c r="G13" s="45">
        <v>14</v>
      </c>
      <c r="H13" s="45">
        <v>13</v>
      </c>
      <c r="I13" s="45">
        <v>2</v>
      </c>
      <c r="J13" s="62">
        <v>45609</v>
      </c>
    </row>
    <row r="14" spans="1:13" ht="21" x14ac:dyDescent="0.4">
      <c r="A14" s="71" t="s">
        <v>32</v>
      </c>
      <c r="B14" s="72" t="s">
        <v>54</v>
      </c>
      <c r="C14" s="45">
        <v>1</v>
      </c>
      <c r="D14" s="45">
        <v>0</v>
      </c>
      <c r="E14" s="45">
        <v>0</v>
      </c>
      <c r="F14" s="45">
        <v>1</v>
      </c>
      <c r="G14" s="45">
        <v>1</v>
      </c>
      <c r="H14" s="45">
        <v>23</v>
      </c>
      <c r="I14" s="45">
        <v>0</v>
      </c>
      <c r="J14" s="62">
        <v>45618</v>
      </c>
    </row>
    <row r="15" spans="1:13" ht="21" x14ac:dyDescent="0.4">
      <c r="A15" s="71" t="s">
        <v>29</v>
      </c>
      <c r="B15" s="72" t="s">
        <v>38</v>
      </c>
      <c r="C15" s="45">
        <v>1</v>
      </c>
      <c r="D15" s="45">
        <v>1</v>
      </c>
      <c r="E15" s="45">
        <v>0</v>
      </c>
      <c r="F15" s="45">
        <v>0</v>
      </c>
      <c r="G15" s="45">
        <v>24</v>
      </c>
      <c r="H15" s="45">
        <v>9</v>
      </c>
      <c r="I15" s="45">
        <v>2</v>
      </c>
      <c r="J15" s="63">
        <v>45623</v>
      </c>
      <c r="L15" s="71"/>
      <c r="M15" s="70"/>
    </row>
    <row r="16" spans="1:13" ht="21" x14ac:dyDescent="0.4">
      <c r="A16" s="71" t="s">
        <v>51</v>
      </c>
      <c r="B16" s="70" t="s">
        <v>52</v>
      </c>
      <c r="C16" s="45">
        <v>1</v>
      </c>
      <c r="D16" s="45">
        <v>1</v>
      </c>
      <c r="E16" s="45">
        <v>0</v>
      </c>
      <c r="F16" s="45">
        <v>0</v>
      </c>
      <c r="G16" s="45">
        <v>15</v>
      </c>
      <c r="H16" s="45">
        <v>7</v>
      </c>
      <c r="I16" s="45">
        <v>2</v>
      </c>
      <c r="J16" s="63">
        <v>45628</v>
      </c>
      <c r="L16" s="71"/>
      <c r="M16" s="70"/>
    </row>
    <row r="17" spans="1:13" ht="21" x14ac:dyDescent="0.4">
      <c r="A17" s="71" t="s">
        <v>28</v>
      </c>
      <c r="B17" s="72" t="s">
        <v>37</v>
      </c>
      <c r="C17" s="45">
        <v>1</v>
      </c>
      <c r="D17" s="45">
        <v>1</v>
      </c>
      <c r="E17" s="45">
        <v>0</v>
      </c>
      <c r="F17" s="45">
        <v>0</v>
      </c>
      <c r="G17" s="45">
        <v>13</v>
      </c>
      <c r="H17" s="45">
        <v>12</v>
      </c>
      <c r="I17" s="45">
        <v>2</v>
      </c>
      <c r="J17" s="63">
        <v>45637</v>
      </c>
      <c r="L17" s="71"/>
      <c r="M17" s="70"/>
    </row>
    <row r="18" spans="1:13" ht="21" x14ac:dyDescent="0.4">
      <c r="A18" s="71" t="s">
        <v>58</v>
      </c>
      <c r="B18" s="70" t="s">
        <v>59</v>
      </c>
      <c r="C18" s="45">
        <v>1</v>
      </c>
      <c r="D18" s="45">
        <v>0</v>
      </c>
      <c r="E18" s="45">
        <v>0</v>
      </c>
      <c r="F18" s="45">
        <v>1</v>
      </c>
      <c r="G18" s="45">
        <v>11</v>
      </c>
      <c r="H18" s="45">
        <v>17</v>
      </c>
      <c r="I18" s="45">
        <v>0</v>
      </c>
      <c r="J18" s="63">
        <v>45646</v>
      </c>
      <c r="L18" s="71"/>
      <c r="M18" s="70"/>
    </row>
    <row r="19" spans="1:13" ht="21" x14ac:dyDescent="0.4">
      <c r="A19" s="71" t="s">
        <v>27</v>
      </c>
      <c r="B19" s="70" t="s">
        <v>36</v>
      </c>
      <c r="C19" s="45">
        <v>1</v>
      </c>
      <c r="D19" s="45">
        <v>0</v>
      </c>
      <c r="E19" s="45">
        <v>0</v>
      </c>
      <c r="F19" s="45">
        <v>1</v>
      </c>
      <c r="G19" s="45">
        <v>1</v>
      </c>
      <c r="H19" s="45">
        <v>29</v>
      </c>
      <c r="I19" s="45">
        <v>0</v>
      </c>
      <c r="J19" s="62">
        <v>45294</v>
      </c>
      <c r="L19" s="71"/>
      <c r="M19" s="70"/>
    </row>
    <row r="20" spans="1:13" ht="21" x14ac:dyDescent="0.4">
      <c r="A20" s="71" t="s">
        <v>23</v>
      </c>
      <c r="B20" s="72" t="s">
        <v>63</v>
      </c>
      <c r="C20" s="45">
        <v>1</v>
      </c>
      <c r="D20" s="45">
        <v>0</v>
      </c>
      <c r="E20" s="45">
        <v>0</v>
      </c>
      <c r="F20" s="45">
        <v>1</v>
      </c>
      <c r="G20" s="45">
        <v>4</v>
      </c>
      <c r="H20" s="45">
        <v>23</v>
      </c>
      <c r="I20" s="45">
        <v>0</v>
      </c>
      <c r="J20" s="63">
        <v>45297</v>
      </c>
      <c r="L20" s="71"/>
      <c r="M20" s="70"/>
    </row>
    <row r="21" spans="1:13" ht="21" x14ac:dyDescent="0.4">
      <c r="A21" s="71" t="s">
        <v>24</v>
      </c>
      <c r="B21" s="72" t="s">
        <v>33</v>
      </c>
      <c r="C21" s="45">
        <v>1</v>
      </c>
      <c r="D21" s="45">
        <v>0</v>
      </c>
      <c r="E21" s="45">
        <v>0</v>
      </c>
      <c r="F21" s="45">
        <v>1</v>
      </c>
      <c r="G21" s="45">
        <v>4</v>
      </c>
      <c r="H21" s="45">
        <v>16</v>
      </c>
      <c r="I21" s="45">
        <v>0</v>
      </c>
      <c r="J21" s="62">
        <v>45308</v>
      </c>
      <c r="L21" s="71"/>
      <c r="M21" s="70"/>
    </row>
    <row r="22" spans="1:13" ht="21" x14ac:dyDescent="0.4">
      <c r="A22" s="71" t="s">
        <v>25</v>
      </c>
      <c r="B22" s="72" t="s">
        <v>34</v>
      </c>
      <c r="C22" s="45">
        <v>1</v>
      </c>
      <c r="D22" s="45">
        <v>1</v>
      </c>
      <c r="E22" s="45">
        <v>0</v>
      </c>
      <c r="F22" s="45">
        <v>0</v>
      </c>
      <c r="G22" s="45">
        <v>12</v>
      </c>
      <c r="H22" s="45">
        <v>8</v>
      </c>
      <c r="I22" s="45">
        <v>2</v>
      </c>
      <c r="J22" s="63">
        <v>45313</v>
      </c>
      <c r="L22" s="71"/>
      <c r="M22" s="70"/>
    </row>
    <row r="23" spans="1:13" ht="21" x14ac:dyDescent="0.4">
      <c r="A23" s="71" t="s">
        <v>31</v>
      </c>
      <c r="B23" s="72" t="s">
        <v>56</v>
      </c>
      <c r="C23" s="45">
        <v>1</v>
      </c>
      <c r="D23" s="45">
        <v>1</v>
      </c>
      <c r="E23" s="45">
        <v>0</v>
      </c>
      <c r="F23" s="45">
        <v>0</v>
      </c>
      <c r="G23" s="45">
        <v>19</v>
      </c>
      <c r="H23" s="45">
        <v>14</v>
      </c>
      <c r="I23" s="45">
        <v>2</v>
      </c>
      <c r="J23" s="63">
        <v>45318</v>
      </c>
      <c r="L23" s="71"/>
      <c r="M23" s="70"/>
    </row>
    <row r="24" spans="1:13" ht="21" x14ac:dyDescent="0.4">
      <c r="A24" s="71" t="s">
        <v>26</v>
      </c>
      <c r="B24" s="72" t="s">
        <v>35</v>
      </c>
      <c r="C24" s="45">
        <v>1</v>
      </c>
      <c r="D24" s="45">
        <v>0</v>
      </c>
      <c r="E24" s="45">
        <v>0</v>
      </c>
      <c r="F24" s="45">
        <v>1</v>
      </c>
      <c r="G24" s="45">
        <v>7</v>
      </c>
      <c r="H24" s="45">
        <v>16</v>
      </c>
      <c r="I24" s="45">
        <v>0</v>
      </c>
      <c r="J24" s="62">
        <v>45327</v>
      </c>
      <c r="L24" s="71"/>
      <c r="M24" s="70"/>
    </row>
    <row r="25" spans="1:13" ht="21" x14ac:dyDescent="0.4">
      <c r="A25" s="71" t="s">
        <v>32</v>
      </c>
      <c r="B25" s="72" t="s">
        <v>54</v>
      </c>
      <c r="C25" s="45">
        <v>1</v>
      </c>
      <c r="D25" s="45">
        <v>0</v>
      </c>
      <c r="E25" s="45">
        <v>0</v>
      </c>
      <c r="F25" s="45">
        <v>1</v>
      </c>
      <c r="G25" s="45">
        <v>7</v>
      </c>
      <c r="H25" s="45">
        <v>20</v>
      </c>
      <c r="I25" s="45">
        <v>0</v>
      </c>
      <c r="J25" s="63">
        <v>45334</v>
      </c>
      <c r="K25" s="33"/>
    </row>
    <row r="26" spans="1:13" ht="21" x14ac:dyDescent="0.4">
      <c r="A26" s="71" t="s">
        <v>29</v>
      </c>
      <c r="B26" s="72" t="s">
        <v>38</v>
      </c>
      <c r="C26" s="41">
        <v>1</v>
      </c>
      <c r="D26" s="41">
        <v>0</v>
      </c>
      <c r="E26" s="41">
        <v>0</v>
      </c>
      <c r="F26" s="41">
        <v>1</v>
      </c>
      <c r="G26" s="41">
        <v>4</v>
      </c>
      <c r="H26" s="41">
        <v>25</v>
      </c>
      <c r="I26" s="41">
        <v>0</v>
      </c>
      <c r="J26" s="63">
        <v>45341</v>
      </c>
      <c r="K26" s="33"/>
      <c r="L26" s="33"/>
    </row>
    <row r="27" spans="1:13" ht="21" x14ac:dyDescent="0.4">
      <c r="A27" s="71" t="s">
        <v>51</v>
      </c>
      <c r="B27" s="70" t="s">
        <v>52</v>
      </c>
      <c r="C27" s="49">
        <v>1</v>
      </c>
      <c r="D27" s="49">
        <v>0</v>
      </c>
      <c r="E27" s="49">
        <v>0</v>
      </c>
      <c r="F27" s="49">
        <v>1</v>
      </c>
      <c r="G27" s="49">
        <v>7</v>
      </c>
      <c r="H27" s="49">
        <v>20</v>
      </c>
      <c r="I27" s="49">
        <v>0</v>
      </c>
      <c r="J27" s="63">
        <v>45346</v>
      </c>
      <c r="K27" s="33"/>
      <c r="L27" s="33"/>
    </row>
    <row r="28" spans="1:13" ht="21" x14ac:dyDescent="0.4">
      <c r="A28" s="71" t="s">
        <v>28</v>
      </c>
      <c r="B28" s="72" t="s">
        <v>37</v>
      </c>
      <c r="C28" s="41">
        <v>1</v>
      </c>
      <c r="D28" s="41">
        <v>1</v>
      </c>
      <c r="E28" s="41">
        <v>0</v>
      </c>
      <c r="F28" s="41">
        <v>0</v>
      </c>
      <c r="G28" s="41">
        <v>11</v>
      </c>
      <c r="H28" s="41">
        <v>10</v>
      </c>
      <c r="I28" s="41">
        <v>2</v>
      </c>
      <c r="J28" s="63">
        <v>45354</v>
      </c>
      <c r="K28" s="33"/>
      <c r="L28" s="33"/>
    </row>
    <row r="29" spans="1:13" ht="21" x14ac:dyDescent="0.4">
      <c r="A29" s="71" t="s">
        <v>58</v>
      </c>
      <c r="B29" s="70" t="s">
        <v>59</v>
      </c>
      <c r="C29" s="41">
        <v>1</v>
      </c>
      <c r="D29" s="41">
        <v>0</v>
      </c>
      <c r="E29" s="41">
        <v>0</v>
      </c>
      <c r="F29" s="41">
        <v>1</v>
      </c>
      <c r="G29" s="41">
        <v>8</v>
      </c>
      <c r="H29" s="41">
        <v>24</v>
      </c>
      <c r="I29" s="41">
        <v>0</v>
      </c>
      <c r="J29" s="63">
        <v>45365</v>
      </c>
      <c r="K29" s="33"/>
      <c r="L29" s="33"/>
    </row>
    <row r="30" spans="1:13" ht="21" x14ac:dyDescent="0.4">
      <c r="A30" s="71" t="s">
        <v>27</v>
      </c>
      <c r="B30" s="72" t="s">
        <v>36</v>
      </c>
      <c r="C30" s="41">
        <v>1</v>
      </c>
      <c r="D30" s="41">
        <v>0</v>
      </c>
      <c r="E30" s="41">
        <v>0</v>
      </c>
      <c r="F30" s="41">
        <v>1</v>
      </c>
      <c r="G30" s="41">
        <v>5</v>
      </c>
      <c r="H30" s="41">
        <v>28</v>
      </c>
      <c r="I30" s="41">
        <v>0</v>
      </c>
      <c r="J30" s="38">
        <v>45370</v>
      </c>
      <c r="K30" s="33"/>
      <c r="L30" s="33"/>
    </row>
    <row r="31" spans="1:13" ht="21" x14ac:dyDescent="0.4">
      <c r="A31" s="71" t="s">
        <v>23</v>
      </c>
      <c r="B31" s="72" t="s">
        <v>63</v>
      </c>
      <c r="C31" s="41"/>
      <c r="D31" s="41"/>
      <c r="E31" s="41"/>
      <c r="F31" s="41"/>
      <c r="G31" s="41"/>
      <c r="H31" s="41"/>
      <c r="I31" s="41"/>
      <c r="J31" s="38">
        <v>45375</v>
      </c>
      <c r="K31" s="33"/>
      <c r="L31" s="33"/>
    </row>
    <row r="32" spans="1:13" ht="21" x14ac:dyDescent="0.4">
      <c r="A32" s="71" t="s">
        <v>24</v>
      </c>
      <c r="B32" s="72" t="s">
        <v>33</v>
      </c>
      <c r="C32" s="45"/>
      <c r="D32" s="45"/>
      <c r="E32" s="45"/>
      <c r="F32" s="45"/>
      <c r="G32" s="45"/>
      <c r="H32" s="45"/>
      <c r="I32" s="45"/>
      <c r="J32" s="38">
        <v>45379</v>
      </c>
      <c r="K32" s="33"/>
      <c r="L32" s="33"/>
    </row>
    <row r="33" spans="1:12" ht="21" x14ac:dyDescent="0.4">
      <c r="A33" s="71" t="s">
        <v>25</v>
      </c>
      <c r="B33" s="72" t="s">
        <v>34</v>
      </c>
      <c r="C33" s="41"/>
      <c r="D33" s="41"/>
      <c r="E33" s="41"/>
      <c r="F33" s="41"/>
      <c r="G33" s="41"/>
      <c r="H33" s="41"/>
      <c r="I33" s="41"/>
      <c r="J33" s="38">
        <v>45384</v>
      </c>
      <c r="K33" s="33"/>
      <c r="L33" s="33"/>
    </row>
    <row r="34" spans="1:12" ht="21" x14ac:dyDescent="0.4">
      <c r="A34" s="71" t="s">
        <v>31</v>
      </c>
      <c r="B34" s="72" t="s">
        <v>56</v>
      </c>
      <c r="C34" s="41"/>
      <c r="D34" s="41"/>
      <c r="E34" s="41"/>
      <c r="F34" s="41"/>
      <c r="G34" s="41"/>
      <c r="H34" s="41"/>
      <c r="I34" s="41"/>
      <c r="J34" s="38">
        <v>45393</v>
      </c>
      <c r="K34" s="33"/>
      <c r="L34" s="33"/>
    </row>
    <row r="35" spans="1:12" ht="21" x14ac:dyDescent="0.4">
      <c r="A35" s="71" t="s">
        <v>26</v>
      </c>
      <c r="B35" s="72" t="s">
        <v>35</v>
      </c>
      <c r="C35" s="45"/>
      <c r="D35" s="45"/>
      <c r="E35" s="45"/>
      <c r="F35" s="45"/>
      <c r="G35" s="45"/>
      <c r="H35" s="45"/>
      <c r="I35" s="45"/>
      <c r="J35" s="38">
        <v>45398</v>
      </c>
      <c r="K35" s="33"/>
      <c r="L35" s="33"/>
    </row>
    <row r="36" spans="1:12" s="33" customFormat="1" ht="23.4" x14ac:dyDescent="0.45">
      <c r="A36" s="84"/>
      <c r="B36" s="86" t="s">
        <v>3</v>
      </c>
      <c r="C36" s="82">
        <f t="shared" ref="C36:I36" si="0">SUM(C3:C35)</f>
        <v>27</v>
      </c>
      <c r="D36" s="82">
        <f t="shared" si="0"/>
        <v>8</v>
      </c>
      <c r="E36" s="82">
        <f t="shared" si="0"/>
        <v>0</v>
      </c>
      <c r="F36" s="82">
        <f t="shared" si="0"/>
        <v>19</v>
      </c>
      <c r="G36" s="82">
        <f t="shared" si="0"/>
        <v>220</v>
      </c>
      <c r="H36" s="82">
        <f t="shared" si="0"/>
        <v>440</v>
      </c>
      <c r="I36" s="82">
        <f t="shared" si="0"/>
        <v>16</v>
      </c>
      <c r="J36" s="85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M1 TITANIC</vt:lpstr>
      <vt:lpstr>M2 BUTTERCROSS</vt:lpstr>
      <vt:lpstr>M3 CREAM</vt:lpstr>
      <vt:lpstr>M4 THISTLES</vt:lpstr>
      <vt:lpstr>M5 NEEDLES</vt:lpstr>
      <vt:lpstr>M6 VAGRANTS</vt:lpstr>
      <vt:lpstr>M7 ELKS</vt:lpstr>
      <vt:lpstr>M8 HILLSIDERS</vt:lpstr>
      <vt:lpstr>M9 BUTCHER'S DOG</vt:lpstr>
      <vt:lpstr>M10 DEADENDERS</vt:lpstr>
      <vt:lpstr>M11 EARLY BIRDS</vt:lpstr>
      <vt:lpstr>M12 BELTON STAGS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2024-07-07T09:45:44Z</cp:lastPrinted>
  <dcterms:created xsi:type="dcterms:W3CDTF">2015-11-16T13:49:46Z</dcterms:created>
  <dcterms:modified xsi:type="dcterms:W3CDTF">2025-03-20T11:12:09Z</dcterms:modified>
</cp:coreProperties>
</file>