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OneDrive\Desktop\"/>
    </mc:Choice>
  </mc:AlternateContent>
  <xr:revisionPtr revIDLastSave="0" documentId="13_ncr:1_{C0061A63-13E1-4D2D-90D4-7139C3C8EB42}" xr6:coauthVersionLast="47" xr6:coauthVersionMax="47" xr10:uidLastSave="{00000000-0000-0000-0000-000000000000}"/>
  <bookViews>
    <workbookView xWindow="-108" yWindow="-108" windowWidth="23256" windowHeight="12456" tabRatio="951" firstSheet="1" activeTab="10" xr2:uid="{00000000-000D-0000-FFFF-FFFF00000000}"/>
  </bookViews>
  <sheets>
    <sheet name="A21 CLOCKPELTERS" sheetId="13" r:id="rId1"/>
    <sheet name="A22 GREENACRES" sheetId="2" r:id="rId2"/>
    <sheet name="A23 BENS" sheetId="3" r:id="rId3"/>
    <sheet name="A24 BAY CITY BOWLERS" sheetId="4" r:id="rId4"/>
    <sheet name="A25 EMANON" sheetId="5" r:id="rId5"/>
    <sheet name="A26 WITHAMSIDERS" sheetId="6" r:id="rId6"/>
    <sheet name="A27 THE NODROGS" sheetId="7" r:id="rId7"/>
    <sheet name="A28 ENDEAVOUR" sheetId="8" r:id="rId8"/>
    <sheet name="A29 ROMAN WAY" sheetId="16" r:id="rId9"/>
    <sheet name="A30 WIZARDS" sheetId="14" r:id="rId10"/>
    <sheet name="LEAGUE TABLE" sheetId="10" r:id="rId11"/>
  </sheets>
  <calcPr calcId="191029"/>
</workbook>
</file>

<file path=xl/calcChain.xml><?xml version="1.0" encoding="utf-8"?>
<calcChain xmlns="http://schemas.openxmlformats.org/spreadsheetml/2006/main">
  <c r="I30" i="14" l="1"/>
  <c r="H30" i="14"/>
  <c r="G30" i="14"/>
  <c r="F30" i="14"/>
  <c r="E30" i="14"/>
  <c r="D30" i="14"/>
  <c r="C30" i="14"/>
  <c r="D6" i="10" s="1"/>
  <c r="I30" i="16"/>
  <c r="K8" i="10" s="1"/>
  <c r="H30" i="16"/>
  <c r="I8" i="10" s="1"/>
  <c r="G30" i="16"/>
  <c r="H8" i="10" s="1"/>
  <c r="F30" i="16"/>
  <c r="G8" i="10" s="1"/>
  <c r="E30" i="16"/>
  <c r="F8" i="10" s="1"/>
  <c r="D30" i="16"/>
  <c r="E8" i="10" s="1"/>
  <c r="C30" i="16"/>
  <c r="D8" i="10" s="1"/>
  <c r="I30" i="8"/>
  <c r="H30" i="8"/>
  <c r="G30" i="8"/>
  <c r="F30" i="8"/>
  <c r="E30" i="8"/>
  <c r="D30" i="8"/>
  <c r="C30" i="8"/>
  <c r="I30" i="7"/>
  <c r="H30" i="7"/>
  <c r="G30" i="7"/>
  <c r="F30" i="7"/>
  <c r="E30" i="7"/>
  <c r="D30" i="7"/>
  <c r="C30" i="7"/>
  <c r="I30" i="6"/>
  <c r="H30" i="6"/>
  <c r="G30" i="6"/>
  <c r="F30" i="6"/>
  <c r="E30" i="6"/>
  <c r="D30" i="6"/>
  <c r="C30" i="6"/>
  <c r="I30" i="5"/>
  <c r="H30" i="5"/>
  <c r="G30" i="5"/>
  <c r="F30" i="5"/>
  <c r="E30" i="5"/>
  <c r="D30" i="5"/>
  <c r="C30" i="5"/>
  <c r="I30" i="4"/>
  <c r="H30" i="4"/>
  <c r="G30" i="4"/>
  <c r="F30" i="4"/>
  <c r="E30" i="4"/>
  <c r="D30" i="4"/>
  <c r="C30" i="4"/>
  <c r="I30" i="3"/>
  <c r="K4" i="10" s="1"/>
  <c r="H30" i="3"/>
  <c r="I4" i="10" s="1"/>
  <c r="G30" i="3"/>
  <c r="H4" i="10" s="1"/>
  <c r="F30" i="3"/>
  <c r="G4" i="10" s="1"/>
  <c r="E30" i="3"/>
  <c r="F4" i="10" s="1"/>
  <c r="D30" i="3"/>
  <c r="E4" i="10" s="1"/>
  <c r="C30" i="3"/>
  <c r="D4" i="10" s="1"/>
  <c r="I30" i="2"/>
  <c r="H30" i="2"/>
  <c r="G30" i="2"/>
  <c r="F30" i="2"/>
  <c r="E30" i="2"/>
  <c r="D30" i="2"/>
  <c r="C30" i="2"/>
  <c r="K6" i="10" l="1"/>
  <c r="I6" i="10"/>
  <c r="H6" i="10"/>
  <c r="G6" i="10"/>
  <c r="F6" i="10"/>
  <c r="E6" i="10"/>
  <c r="I30" i="13"/>
  <c r="K11" i="10" s="1"/>
  <c r="H30" i="13"/>
  <c r="I11" i="10" s="1"/>
  <c r="G30" i="13"/>
  <c r="H11" i="10" s="1"/>
  <c r="F30" i="13"/>
  <c r="G11" i="10" s="1"/>
  <c r="E30" i="13"/>
  <c r="F11" i="10" s="1"/>
  <c r="D30" i="13"/>
  <c r="E11" i="10" s="1"/>
  <c r="C30" i="13"/>
  <c r="D11" i="10" s="1"/>
  <c r="D7" i="10"/>
  <c r="J6" i="10" l="1"/>
  <c r="J11" i="10"/>
  <c r="K3" i="10" l="1"/>
  <c r="I3" i="10"/>
  <c r="H3" i="10"/>
  <c r="G3" i="10"/>
  <c r="F3" i="10"/>
  <c r="E3" i="10"/>
  <c r="D3" i="10"/>
  <c r="K9" i="10"/>
  <c r="I9" i="10"/>
  <c r="H9" i="10"/>
  <c r="G9" i="10"/>
  <c r="F9" i="10"/>
  <c r="E9" i="10"/>
  <c r="D9" i="10"/>
  <c r="K7" i="10"/>
  <c r="I7" i="10"/>
  <c r="H7" i="10"/>
  <c r="G7" i="10"/>
  <c r="F7" i="10"/>
  <c r="E7" i="10"/>
  <c r="K12" i="10"/>
  <c r="I12" i="10"/>
  <c r="H12" i="10"/>
  <c r="G12" i="10"/>
  <c r="F12" i="10"/>
  <c r="E12" i="10"/>
  <c r="D12" i="10"/>
  <c r="K5" i="10"/>
  <c r="I5" i="10"/>
  <c r="H5" i="10"/>
  <c r="G5" i="10"/>
  <c r="F5" i="10"/>
  <c r="E5" i="10"/>
  <c r="D5" i="10"/>
  <c r="K10" i="10"/>
  <c r="I10" i="10"/>
  <c r="H10" i="10"/>
  <c r="G10" i="10"/>
  <c r="F10" i="10"/>
  <c r="E10" i="10"/>
  <c r="D10" i="10"/>
  <c r="F13" i="10" l="1"/>
  <c r="K13" i="10"/>
  <c r="G13" i="10"/>
  <c r="D13" i="10"/>
  <c r="H13" i="10"/>
  <c r="E13" i="10"/>
  <c r="I13" i="10"/>
  <c r="J9" i="10" l="1"/>
  <c r="J7" i="10"/>
  <c r="J3" i="10"/>
  <c r="J12" i="10"/>
  <c r="J4" i="10"/>
  <c r="J5" i="10"/>
  <c r="J8" i="10"/>
  <c r="J10" i="10"/>
  <c r="J13" i="10" l="1"/>
</calcChain>
</file>

<file path=xl/sharedStrings.xml><?xml version="1.0" encoding="utf-8"?>
<sst xmlns="http://schemas.openxmlformats.org/spreadsheetml/2006/main" count="693" uniqueCount="59">
  <si>
    <t>SHOTS FOR</t>
  </si>
  <si>
    <t>SHOTS AGA</t>
  </si>
  <si>
    <t>POINTS</t>
  </si>
  <si>
    <t>TOTALS</t>
  </si>
  <si>
    <t>SHOT DIFF</t>
  </si>
  <si>
    <t>PLAYED</t>
  </si>
  <si>
    <t>WON</t>
  </si>
  <si>
    <t>DRAWN</t>
  </si>
  <si>
    <t>LOST</t>
  </si>
  <si>
    <t>TEAMS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</si>
  <si>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</si>
  <si>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</si>
  <si>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</si>
  <si>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</si>
  <si>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</si>
  <si>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</si>
  <si>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</si>
  <si>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</si>
  <si>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</si>
  <si>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FOR</t>
  </si>
  <si>
    <t>AGST</t>
  </si>
  <si>
    <t>TEAM NO</t>
  </si>
  <si>
    <t>OPPONENTS</t>
  </si>
  <si>
    <t>GREENACRES</t>
  </si>
  <si>
    <t>DRAW</t>
  </si>
  <si>
    <t>EMANON</t>
  </si>
  <si>
    <t>WITHAMSIDERS</t>
  </si>
  <si>
    <t>CLOCKPELTERS</t>
  </si>
  <si>
    <t>THE NODROGS</t>
  </si>
  <si>
    <t xml:space="preserve"> </t>
  </si>
  <si>
    <t>10TH</t>
  </si>
  <si>
    <t>ENDEAVOUR</t>
  </si>
  <si>
    <t>BENS</t>
  </si>
  <si>
    <t>BAY CITY BOWLERS</t>
  </si>
  <si>
    <t>PLAY</t>
  </si>
  <si>
    <t>A23</t>
  </si>
  <si>
    <t>A24</t>
  </si>
  <si>
    <t>A28</t>
  </si>
  <si>
    <t>A22</t>
  </si>
  <si>
    <t>A21</t>
  </si>
  <si>
    <t>A25</t>
  </si>
  <si>
    <t>A26</t>
  </si>
  <si>
    <t>A27</t>
  </si>
  <si>
    <t>A29</t>
  </si>
  <si>
    <t>ROMAN WAY</t>
  </si>
  <si>
    <t>A30</t>
  </si>
  <si>
    <t>DATE</t>
  </si>
  <si>
    <t>A21 CLOCKPELTERS</t>
  </si>
  <si>
    <t>A22 GREENACRES</t>
  </si>
  <si>
    <t>A23 BENS</t>
  </si>
  <si>
    <t>A24 BAY CITY BOWLERS</t>
  </si>
  <si>
    <t>A25 EMANON</t>
  </si>
  <si>
    <t>A26 WITHAMSIDERS</t>
  </si>
  <si>
    <t>A27 THE NODROGS</t>
  </si>
  <si>
    <t>A28 ENDEAVOUR</t>
  </si>
  <si>
    <t>A29 ROMAN WAY</t>
  </si>
  <si>
    <t>WIZARDS</t>
  </si>
  <si>
    <t>A30 WIZARDS</t>
  </si>
  <si>
    <t>AFTERNOON TRIPS: DIVISION TWO                             UPDATED:  28 MARCH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</si>
</sst>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16"/>
      <color indexed="8"/>
      <name val="Calibri"/>
      <family val="2"/>
    </font>
    <font>
      <b/>
      <sz val="20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Calibri"/>
      <family val="2"/>
    </font>
    <font>
      <b/>
      <sz val="18"/>
      <name val="Calibri"/>
      <family val="2"/>
    </font>
    <font>
      <sz val="14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20"/>
      <color indexed="10"/>
      <name val="Calibri"/>
      <family val="2"/>
    </font>
    <font>
      <sz val="18"/>
      <color theme="1"/>
      <name val="Calibri"/>
      <family val="2"/>
      <scheme val="minor"/>
    </font>
    <font>
      <b/>
      <sz val="18"/>
      <color rgb="FFFF0000"/>
      <name val="Calibri"/>
      <family val="2"/>
    </font>
    <font>
      <b/>
      <sz val="18"/>
      <color indexed="8"/>
      <name val="Calibri"/>
      <family val="2"/>
    </font>
    <font>
      <b/>
      <sz val="18"/>
      <color theme="1"/>
      <name val="Calibri"/>
      <family val="2"/>
      <scheme val="minor"/>
    </font>
    <font>
      <sz val="18"/>
      <color theme="4"/>
      <name val="Calibri"/>
      <family val="2"/>
      <scheme val="minor"/>
    </font>
    <font>
      <b/>
      <sz val="18"/>
      <color theme="4"/>
      <name val="Calibri"/>
      <family val="2"/>
    </font>
    <font>
      <sz val="18"/>
      <color theme="1"/>
      <name val="Times New Roman"/>
      <family val="1"/>
    </font>
    <font>
      <b/>
      <sz val="18"/>
      <color rgb="FFFF0000"/>
      <name val="Times New Roman"/>
      <family val="1"/>
    </font>
    <font>
      <b/>
      <sz val="18"/>
      <color indexed="8"/>
      <name val="Times New Roman"/>
      <family val="1"/>
    </font>
    <font>
      <b/>
      <sz val="18"/>
      <name val="Calibri"/>
      <family val="2"/>
      <scheme val="minor"/>
    </font>
    <font>
      <b/>
      <sz val="18"/>
      <color indexed="8"/>
      <name val="Calibri"/>
      <family val="2"/>
      <scheme val="minor"/>
    </font>
    <font>
      <b/>
      <sz val="18"/>
      <color theme="4"/>
      <name val="Calibri"/>
      <family val="2"/>
      <scheme val="minor"/>
    </font>
    <font>
      <b/>
      <sz val="24"/>
      <color theme="4" tint="-0.499984740745262"/>
      <name val="Calibri"/>
      <family val="2"/>
    </font>
    <font>
      <b/>
      <sz val="18"/>
      <color theme="9" tint="-0.249977111117893"/>
      <name val="Calibri"/>
      <family val="2"/>
      <scheme val="minor"/>
    </font>
    <font>
      <b/>
      <sz val="18"/>
      <color theme="9" tint="-0.249977111117893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7F28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0" fillId="0" borderId="2" xfId="0" applyBorder="1"/>
    <xf numFmtId="0" fontId="0" fillId="0" borderId="0" xfId="0" applyAlignment="1">
      <alignment horizontal="left"/>
    </xf>
    <xf numFmtId="0" fontId="3" fillId="2" borderId="0" xfId="0" applyFont="1" applyFill="1"/>
    <xf numFmtId="0" fontId="3" fillId="3" borderId="0" xfId="0" applyFont="1" applyFill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3" fillId="0" borderId="5" xfId="0" applyFont="1" applyBorder="1"/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/>
    <xf numFmtId="0" fontId="8" fillId="0" borderId="1" xfId="0" applyFont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5" fillId="0" borderId="0" xfId="0" applyFont="1"/>
    <xf numFmtId="0" fontId="4" fillId="0" borderId="3" xfId="0" applyFont="1" applyBorder="1"/>
    <xf numFmtId="0" fontId="4" fillId="0" borderId="1" xfId="0" applyFont="1" applyBorder="1"/>
    <xf numFmtId="0" fontId="11" fillId="0" borderId="1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4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2" fillId="0" borderId="1" xfId="0" applyFont="1" applyBorder="1"/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16" fontId="14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16" fontId="8" fillId="0" borderId="0" xfId="0" applyNumberFormat="1" applyFont="1" applyAlignment="1">
      <alignment horizontal="center" vertical="center"/>
    </xf>
    <xf numFmtId="16" fontId="15" fillId="0" borderId="0" xfId="0" applyNumberFormat="1" applyFont="1" applyAlignment="1">
      <alignment horizontal="center"/>
    </xf>
    <xf numFmtId="16" fontId="14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6" fillId="0" borderId="1" xfId="0" applyFont="1" applyBorder="1"/>
    <xf numFmtId="0" fontId="17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8" fillId="0" borderId="1" xfId="0" applyFont="1" applyBorder="1"/>
    <xf numFmtId="0" fontId="19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12" fillId="0" borderId="0" xfId="0" applyFon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left"/>
    </xf>
    <xf numFmtId="0" fontId="15" fillId="0" borderId="10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16" fontId="22" fillId="0" borderId="11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/>
    </xf>
    <xf numFmtId="0" fontId="15" fillId="0" borderId="1" xfId="0" applyFont="1" applyBorder="1" applyAlignment="1">
      <alignment horizontal="left"/>
    </xf>
    <xf numFmtId="0" fontId="22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16" fontId="22" fillId="0" borderId="4" xfId="0" applyNumberFormat="1" applyFont="1" applyBorder="1" applyAlignment="1">
      <alignment horizontal="center" vertical="center"/>
    </xf>
    <xf numFmtId="16" fontId="21" fillId="0" borderId="4" xfId="0" applyNumberFormat="1" applyFont="1" applyBorder="1" applyAlignment="1">
      <alignment horizontal="center" vertical="center"/>
    </xf>
    <xf numFmtId="16" fontId="15" fillId="0" borderId="4" xfId="0" applyNumberFormat="1" applyFont="1" applyBorder="1" applyAlignment="1">
      <alignment horizontal="center"/>
    </xf>
    <xf numFmtId="16" fontId="22" fillId="0" borderId="4" xfId="0" applyNumberFormat="1" applyFont="1" applyBorder="1" applyAlignment="1">
      <alignment horizontal="center"/>
    </xf>
    <xf numFmtId="0" fontId="23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21" fillId="0" borderId="3" xfId="0" applyFont="1" applyBorder="1" applyAlignment="1">
      <alignment horizontal="center"/>
    </xf>
    <xf numFmtId="0" fontId="21" fillId="0" borderId="1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16" fontId="14" fillId="0" borderId="11" xfId="0" applyNumberFormat="1" applyFont="1" applyBorder="1" applyAlignment="1">
      <alignment horizontal="center" vertical="center"/>
    </xf>
    <xf numFmtId="16" fontId="8" fillId="0" borderId="4" xfId="0" applyNumberFormat="1" applyFont="1" applyBorder="1" applyAlignment="1">
      <alignment horizontal="center" vertical="center"/>
    </xf>
    <xf numFmtId="16" fontId="14" fillId="0" borderId="4" xfId="0" applyNumberFormat="1" applyFont="1" applyBorder="1" applyAlignment="1">
      <alignment horizontal="center" vertical="center"/>
    </xf>
    <xf numFmtId="0" fontId="15" fillId="0" borderId="5" xfId="0" applyFont="1" applyBorder="1" applyAlignment="1">
      <alignment horizontal="center"/>
    </xf>
    <xf numFmtId="0" fontId="15" fillId="0" borderId="6" xfId="0" applyFont="1" applyBorder="1" applyAlignment="1">
      <alignment horizontal="left"/>
    </xf>
    <xf numFmtId="16" fontId="14" fillId="0" borderId="7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26" fillId="0" borderId="1" xfId="0" applyFont="1" applyBorder="1" applyAlignment="1">
      <alignment horizontal="center"/>
    </xf>
    <xf numFmtId="16" fontId="26" fillId="0" borderId="0" xfId="0" applyNumberFormat="1" applyFont="1" applyAlignment="1">
      <alignment horizontal="center"/>
    </xf>
    <xf numFmtId="0" fontId="10" fillId="0" borderId="2" xfId="0" applyFont="1" applyBorder="1" applyAlignment="1">
      <alignment horizontal="center"/>
    </xf>
    <xf numFmtId="0" fontId="24" fillId="4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64DDD-82C7-468B-9485-F16C5CDC6E3A}">
  <dimension ref="A1:M30"/>
  <sheetViews>
    <sheetView topLeftCell="A12" workbookViewId="0">
      <selection activeCell="C27" sqref="C27"/>
    </sheetView>
  </sheetViews>
  <sheetFormatPr defaultRowHeight="14.4" x14ac:dyDescent="0.3"/>
  <cols>
    <col min="2" max="2" width="30.21875" customWidth="1"/>
    <col min="3" max="3" width="12.21875" customWidth="1"/>
    <col min="4" max="4" width="10.6640625" customWidth="1"/>
    <col min="5" max="5" width="12.44140625" customWidth="1"/>
    <col min="6" max="6" width="10.6640625" customWidth="1"/>
    <col min="9" max="9" width="13.6640625" customWidth="1"/>
    <col min="10" max="10" width="14.6640625" style="1" customWidth="1"/>
    <col min="11" max="11" width="8.109375" style="1" customWidth="1"/>
    <col min="12" max="12" width="23.33203125" style="10" customWidth="1"/>
    <col min="13" max="13" width="22.44140625" customWidth="1"/>
  </cols>
  <sheetData>
    <row r="1" spans="1:13" ht="25.8" x14ac:dyDescent="0.5">
      <c r="B1" s="106" t="s">
        <v>47</v>
      </c>
      <c r="C1" s="106"/>
      <c r="D1" s="106"/>
      <c r="E1" s="106"/>
      <c r="F1" s="9"/>
      <c r="G1" s="9"/>
      <c r="H1" s="9"/>
      <c r="I1" s="9"/>
    </row>
    <row r="2" spans="1:13" ht="23.4" x14ac:dyDescent="0.45">
      <c r="A2" s="40"/>
      <c r="B2" s="41" t="s">
        <v>22</v>
      </c>
      <c r="C2" s="42" t="s">
        <v>5</v>
      </c>
      <c r="D2" s="42" t="s">
        <v>6</v>
      </c>
      <c r="E2" s="42" t="s">
        <v>7</v>
      </c>
      <c r="F2" s="42" t="s">
        <v>8</v>
      </c>
      <c r="G2" s="43" t="s">
        <v>19</v>
      </c>
      <c r="H2" s="43" t="s">
        <v>20</v>
      </c>
      <c r="I2" s="43" t="s">
        <v>2</v>
      </c>
      <c r="J2" s="44" t="s">
        <v>46</v>
      </c>
    </row>
    <row r="3" spans="1:13" ht="23.4" x14ac:dyDescent="0.45">
      <c r="A3" s="45" t="s">
        <v>38</v>
      </c>
      <c r="B3" s="46" t="s">
        <v>23</v>
      </c>
      <c r="C3" s="47">
        <v>1</v>
      </c>
      <c r="D3" s="47">
        <v>1</v>
      </c>
      <c r="E3" s="47">
        <v>0</v>
      </c>
      <c r="F3" s="47">
        <v>0</v>
      </c>
      <c r="G3" s="48">
        <v>15</v>
      </c>
      <c r="H3" s="48">
        <v>10</v>
      </c>
      <c r="I3" s="48">
        <v>2</v>
      </c>
      <c r="J3" s="49">
        <v>45553</v>
      </c>
      <c r="K3" s="24"/>
      <c r="L3" s="25"/>
      <c r="M3" s="27"/>
    </row>
    <row r="4" spans="1:13" ht="23.4" x14ac:dyDescent="0.45">
      <c r="A4" s="50" t="s">
        <v>45</v>
      </c>
      <c r="B4" s="51" t="s">
        <v>56</v>
      </c>
      <c r="C4" s="42">
        <v>1</v>
      </c>
      <c r="D4" s="42">
        <v>0</v>
      </c>
      <c r="E4" s="42">
        <v>1</v>
      </c>
      <c r="F4" s="42">
        <v>0</v>
      </c>
      <c r="G4" s="43">
        <v>12</v>
      </c>
      <c r="H4" s="43">
        <v>12</v>
      </c>
      <c r="I4" s="43">
        <v>1</v>
      </c>
      <c r="J4" s="49">
        <v>45560</v>
      </c>
      <c r="M4" s="25"/>
    </row>
    <row r="5" spans="1:13" ht="23.4" x14ac:dyDescent="0.45">
      <c r="A5" s="50" t="s">
        <v>35</v>
      </c>
      <c r="B5" s="51" t="s">
        <v>32</v>
      </c>
      <c r="C5" s="42">
        <v>1</v>
      </c>
      <c r="D5" s="42">
        <v>0</v>
      </c>
      <c r="E5" s="42">
        <v>0</v>
      </c>
      <c r="F5" s="42">
        <v>1</v>
      </c>
      <c r="G5" s="43">
        <v>11</v>
      </c>
      <c r="H5" s="43">
        <v>16</v>
      </c>
      <c r="I5" s="43">
        <v>0</v>
      </c>
      <c r="J5" s="49">
        <v>45576</v>
      </c>
      <c r="M5" s="25"/>
    </row>
    <row r="6" spans="1:13" ht="23.4" x14ac:dyDescent="0.45">
      <c r="A6" s="50" t="s">
        <v>43</v>
      </c>
      <c r="B6" s="51" t="s">
        <v>44</v>
      </c>
      <c r="C6" s="42">
        <v>1</v>
      </c>
      <c r="D6" s="42">
        <v>0</v>
      </c>
      <c r="E6" s="42">
        <v>0</v>
      </c>
      <c r="F6" s="42">
        <v>1</v>
      </c>
      <c r="G6" s="42">
        <v>8</v>
      </c>
      <c r="H6" s="42">
        <v>16</v>
      </c>
      <c r="I6" s="42">
        <v>0</v>
      </c>
      <c r="J6" s="49">
        <v>45581</v>
      </c>
      <c r="M6" s="27"/>
    </row>
    <row r="7" spans="1:13" ht="23.4" x14ac:dyDescent="0.45">
      <c r="A7" s="50" t="s">
        <v>37</v>
      </c>
      <c r="B7" s="51" t="s">
        <v>31</v>
      </c>
      <c r="C7" s="42">
        <v>1</v>
      </c>
      <c r="D7" s="42">
        <v>1</v>
      </c>
      <c r="E7" s="42">
        <v>0</v>
      </c>
      <c r="F7" s="42">
        <v>0</v>
      </c>
      <c r="G7" s="42">
        <v>21</v>
      </c>
      <c r="H7" s="42">
        <v>9</v>
      </c>
      <c r="I7" s="42">
        <v>2</v>
      </c>
      <c r="J7" s="49">
        <v>45588</v>
      </c>
      <c r="M7" s="27"/>
    </row>
    <row r="8" spans="1:13" ht="23.4" x14ac:dyDescent="0.45">
      <c r="A8" s="50" t="s">
        <v>36</v>
      </c>
      <c r="B8" s="51" t="s">
        <v>33</v>
      </c>
      <c r="C8" s="42">
        <v>1</v>
      </c>
      <c r="D8" s="42">
        <v>0</v>
      </c>
      <c r="E8" s="42">
        <v>0</v>
      </c>
      <c r="F8" s="42">
        <v>1</v>
      </c>
      <c r="G8" s="42">
        <v>7</v>
      </c>
      <c r="H8" s="42">
        <v>19</v>
      </c>
      <c r="I8" s="42">
        <v>0</v>
      </c>
      <c r="J8" s="49">
        <v>45604</v>
      </c>
      <c r="M8" s="27"/>
    </row>
    <row r="9" spans="1:13" ht="23.4" x14ac:dyDescent="0.45">
      <c r="A9" s="50" t="s">
        <v>41</v>
      </c>
      <c r="B9" s="51" t="s">
        <v>26</v>
      </c>
      <c r="C9" s="47">
        <v>1</v>
      </c>
      <c r="D9" s="47">
        <v>0</v>
      </c>
      <c r="E9" s="47">
        <v>0</v>
      </c>
      <c r="F9" s="47">
        <v>1</v>
      </c>
      <c r="G9" s="47">
        <v>6</v>
      </c>
      <c r="H9" s="47">
        <v>14</v>
      </c>
      <c r="I9" s="47">
        <v>0</v>
      </c>
      <c r="J9" s="52">
        <v>45609</v>
      </c>
      <c r="M9" s="27"/>
    </row>
    <row r="10" spans="1:13" ht="23.4" x14ac:dyDescent="0.45">
      <c r="A10" s="50" t="s">
        <v>42</v>
      </c>
      <c r="B10" s="51" t="s">
        <v>28</v>
      </c>
      <c r="C10" s="42">
        <v>1</v>
      </c>
      <c r="D10" s="42">
        <v>0</v>
      </c>
      <c r="E10" s="42">
        <v>0</v>
      </c>
      <c r="F10" s="42">
        <v>1</v>
      </c>
      <c r="G10" s="42">
        <v>10</v>
      </c>
      <c r="H10" s="42">
        <v>14</v>
      </c>
      <c r="I10" s="42">
        <v>0</v>
      </c>
      <c r="J10" s="49">
        <v>45616</v>
      </c>
      <c r="M10" s="27"/>
    </row>
    <row r="11" spans="1:13" ht="23.4" x14ac:dyDescent="0.45">
      <c r="A11" s="50" t="s">
        <v>40</v>
      </c>
      <c r="B11" s="51" t="s">
        <v>25</v>
      </c>
      <c r="C11" s="47">
        <v>1</v>
      </c>
      <c r="D11" s="47">
        <v>1</v>
      </c>
      <c r="E11" s="47">
        <v>0</v>
      </c>
      <c r="F11" s="47">
        <v>0</v>
      </c>
      <c r="G11" s="47">
        <v>11</v>
      </c>
      <c r="H11" s="47">
        <v>9</v>
      </c>
      <c r="I11" s="47">
        <v>2</v>
      </c>
      <c r="J11" s="49">
        <v>45621</v>
      </c>
      <c r="M11" s="27"/>
    </row>
    <row r="12" spans="1:13" ht="23.4" x14ac:dyDescent="0.45">
      <c r="A12" s="45" t="s">
        <v>38</v>
      </c>
      <c r="B12" s="46" t="s">
        <v>23</v>
      </c>
      <c r="C12" s="42">
        <v>1</v>
      </c>
      <c r="D12" s="42">
        <v>0</v>
      </c>
      <c r="E12" s="42">
        <v>0</v>
      </c>
      <c r="F12" s="42">
        <v>1</v>
      </c>
      <c r="G12" s="42">
        <v>9</v>
      </c>
      <c r="H12" s="42">
        <v>13</v>
      </c>
      <c r="I12" s="42">
        <v>0</v>
      </c>
      <c r="J12" s="49">
        <v>45632</v>
      </c>
      <c r="M12" s="25"/>
    </row>
    <row r="13" spans="1:13" ht="23.4" x14ac:dyDescent="0.45">
      <c r="A13" s="50" t="s">
        <v>45</v>
      </c>
      <c r="B13" s="51" t="s">
        <v>56</v>
      </c>
      <c r="C13" s="42">
        <v>1</v>
      </c>
      <c r="D13" s="42">
        <v>0</v>
      </c>
      <c r="E13" s="42">
        <v>0</v>
      </c>
      <c r="F13" s="42">
        <v>1</v>
      </c>
      <c r="G13" s="42">
        <v>9</v>
      </c>
      <c r="H13" s="42">
        <v>12</v>
      </c>
      <c r="I13" s="42">
        <v>0</v>
      </c>
      <c r="J13" s="49">
        <v>45637</v>
      </c>
      <c r="L13" s="14"/>
      <c r="M13" s="14"/>
    </row>
    <row r="14" spans="1:13" ht="23.4" x14ac:dyDescent="0.45">
      <c r="A14" s="50" t="s">
        <v>35</v>
      </c>
      <c r="B14" s="51" t="s">
        <v>32</v>
      </c>
      <c r="C14" s="42">
        <v>1</v>
      </c>
      <c r="D14" s="42">
        <v>1</v>
      </c>
      <c r="E14" s="42">
        <v>0</v>
      </c>
      <c r="F14" s="42">
        <v>0</v>
      </c>
      <c r="G14" s="42">
        <v>11</v>
      </c>
      <c r="H14" s="42">
        <v>10</v>
      </c>
      <c r="I14" s="42">
        <v>2</v>
      </c>
      <c r="J14" s="53">
        <v>45644</v>
      </c>
      <c r="L14" s="14"/>
      <c r="M14" s="14"/>
    </row>
    <row r="15" spans="1:13" ht="23.4" x14ac:dyDescent="0.45">
      <c r="A15" s="50" t="s">
        <v>43</v>
      </c>
      <c r="B15" s="51" t="s">
        <v>44</v>
      </c>
      <c r="C15" s="42">
        <v>1</v>
      </c>
      <c r="D15" s="42">
        <v>0</v>
      </c>
      <c r="E15" s="42">
        <v>0</v>
      </c>
      <c r="F15" s="42">
        <v>1</v>
      </c>
      <c r="G15" s="42">
        <v>8</v>
      </c>
      <c r="H15" s="42">
        <v>17</v>
      </c>
      <c r="I15" s="42">
        <v>0</v>
      </c>
      <c r="J15" s="54">
        <v>45294</v>
      </c>
      <c r="K15" s="5"/>
      <c r="L15" s="36"/>
      <c r="M15" s="14"/>
    </row>
    <row r="16" spans="1:13" ht="23.4" x14ac:dyDescent="0.45">
      <c r="A16" s="50" t="s">
        <v>37</v>
      </c>
      <c r="B16" s="51" t="s">
        <v>31</v>
      </c>
      <c r="C16" s="42">
        <v>1</v>
      </c>
      <c r="D16" s="42">
        <v>0</v>
      </c>
      <c r="E16" s="42">
        <v>0</v>
      </c>
      <c r="F16" s="42">
        <v>1</v>
      </c>
      <c r="G16" s="42">
        <v>10</v>
      </c>
      <c r="H16" s="42">
        <v>11</v>
      </c>
      <c r="I16" s="42">
        <v>0</v>
      </c>
      <c r="J16" s="54">
        <v>45306</v>
      </c>
      <c r="K16" s="5"/>
      <c r="L16" s="36"/>
      <c r="M16" s="14"/>
    </row>
    <row r="17" spans="1:13" ht="23.4" x14ac:dyDescent="0.45">
      <c r="A17" s="50" t="s">
        <v>36</v>
      </c>
      <c r="B17" s="51" t="s">
        <v>33</v>
      </c>
      <c r="C17" s="42">
        <v>1</v>
      </c>
      <c r="D17" s="42">
        <v>0</v>
      </c>
      <c r="E17" s="42">
        <v>0</v>
      </c>
      <c r="F17" s="42">
        <v>1</v>
      </c>
      <c r="G17" s="42">
        <v>9</v>
      </c>
      <c r="H17" s="42">
        <v>10</v>
      </c>
      <c r="I17" s="42">
        <v>0</v>
      </c>
      <c r="J17" s="54">
        <v>45311</v>
      </c>
      <c r="K17" s="5"/>
      <c r="L17" s="36"/>
      <c r="M17" s="14"/>
    </row>
    <row r="18" spans="1:13" ht="23.4" x14ac:dyDescent="0.45">
      <c r="A18" s="50" t="s">
        <v>41</v>
      </c>
      <c r="B18" s="51" t="s">
        <v>26</v>
      </c>
      <c r="C18" s="42">
        <v>1</v>
      </c>
      <c r="D18" s="42">
        <v>0</v>
      </c>
      <c r="E18" s="42">
        <v>1</v>
      </c>
      <c r="F18" s="42">
        <v>0</v>
      </c>
      <c r="G18" s="42">
        <v>13</v>
      </c>
      <c r="H18" s="42">
        <v>13</v>
      </c>
      <c r="I18" s="42">
        <v>1</v>
      </c>
      <c r="J18" s="54">
        <v>45322</v>
      </c>
      <c r="K18" s="5"/>
      <c r="L18" s="36"/>
      <c r="M18" s="14"/>
    </row>
    <row r="19" spans="1:13" ht="23.4" x14ac:dyDescent="0.45">
      <c r="A19" s="50" t="s">
        <v>42</v>
      </c>
      <c r="B19" s="51" t="s">
        <v>28</v>
      </c>
      <c r="C19" s="42">
        <v>1</v>
      </c>
      <c r="D19" s="42">
        <v>1</v>
      </c>
      <c r="E19" s="42">
        <v>0</v>
      </c>
      <c r="F19" s="42">
        <v>0</v>
      </c>
      <c r="G19" s="42">
        <v>13</v>
      </c>
      <c r="H19" s="42">
        <v>8</v>
      </c>
      <c r="I19" s="42">
        <v>2</v>
      </c>
      <c r="J19" s="54">
        <v>45327</v>
      </c>
      <c r="K19" s="5"/>
      <c r="L19" s="36"/>
      <c r="M19" s="14"/>
    </row>
    <row r="20" spans="1:13" ht="23.4" x14ac:dyDescent="0.45">
      <c r="A20" s="50" t="s">
        <v>40</v>
      </c>
      <c r="B20" s="51" t="s">
        <v>25</v>
      </c>
      <c r="C20" s="47">
        <v>1</v>
      </c>
      <c r="D20" s="47">
        <v>1</v>
      </c>
      <c r="E20" s="47">
        <v>0</v>
      </c>
      <c r="F20" s="47">
        <v>0</v>
      </c>
      <c r="G20" s="47">
        <v>18</v>
      </c>
      <c r="H20" s="47">
        <v>16</v>
      </c>
      <c r="I20" s="47">
        <v>2</v>
      </c>
      <c r="J20" s="54">
        <v>45334</v>
      </c>
      <c r="K20" s="5"/>
      <c r="L20" s="36"/>
      <c r="M20" s="14"/>
    </row>
    <row r="21" spans="1:13" ht="23.4" x14ac:dyDescent="0.45">
      <c r="A21" s="45" t="s">
        <v>38</v>
      </c>
      <c r="B21" s="46" t="s">
        <v>23</v>
      </c>
      <c r="C21" s="42">
        <v>1</v>
      </c>
      <c r="D21" s="42">
        <v>0</v>
      </c>
      <c r="E21" s="42">
        <v>0</v>
      </c>
      <c r="F21" s="42">
        <v>1</v>
      </c>
      <c r="G21" s="42">
        <v>6</v>
      </c>
      <c r="H21" s="42">
        <v>22</v>
      </c>
      <c r="I21" s="42">
        <v>0</v>
      </c>
      <c r="J21" s="54">
        <v>45339</v>
      </c>
      <c r="K21" s="5"/>
      <c r="L21" s="36"/>
      <c r="M21" s="14"/>
    </row>
    <row r="22" spans="1:13" ht="23.4" x14ac:dyDescent="0.45">
      <c r="A22" s="50" t="s">
        <v>45</v>
      </c>
      <c r="B22" s="51" t="s">
        <v>56</v>
      </c>
      <c r="C22" s="42">
        <v>1</v>
      </c>
      <c r="D22" s="42">
        <v>0</v>
      </c>
      <c r="E22" s="42">
        <v>0</v>
      </c>
      <c r="F22" s="42">
        <v>1</v>
      </c>
      <c r="G22" s="42">
        <v>11</v>
      </c>
      <c r="H22" s="42">
        <v>19</v>
      </c>
      <c r="I22" s="42">
        <v>0</v>
      </c>
      <c r="J22" s="54">
        <v>45346</v>
      </c>
      <c r="K22" s="5"/>
      <c r="L22" s="36"/>
      <c r="M22" s="14"/>
    </row>
    <row r="23" spans="1:13" ht="23.4" x14ac:dyDescent="0.45">
      <c r="A23" s="50" t="s">
        <v>35</v>
      </c>
      <c r="B23" s="51" t="s">
        <v>32</v>
      </c>
      <c r="C23" s="42">
        <v>1</v>
      </c>
      <c r="D23" s="42">
        <v>0</v>
      </c>
      <c r="E23" s="42">
        <v>0</v>
      </c>
      <c r="F23" s="42">
        <v>1</v>
      </c>
      <c r="G23" s="42">
        <v>11</v>
      </c>
      <c r="H23" s="42">
        <v>17</v>
      </c>
      <c r="I23" s="42">
        <v>0</v>
      </c>
      <c r="J23" s="54">
        <v>45358</v>
      </c>
      <c r="K23" s="5"/>
      <c r="L23" s="36"/>
      <c r="M23" s="14"/>
    </row>
    <row r="24" spans="1:13" ht="23.4" x14ac:dyDescent="0.45">
      <c r="A24" s="50" t="s">
        <v>43</v>
      </c>
      <c r="B24" s="51" t="s">
        <v>44</v>
      </c>
      <c r="C24" s="42">
        <v>1</v>
      </c>
      <c r="D24" s="42">
        <v>0</v>
      </c>
      <c r="E24" s="42">
        <v>0</v>
      </c>
      <c r="F24" s="42">
        <v>1</v>
      </c>
      <c r="G24" s="42">
        <v>11</v>
      </c>
      <c r="H24" s="42">
        <v>16</v>
      </c>
      <c r="I24" s="42">
        <v>0</v>
      </c>
      <c r="J24" s="54">
        <v>45363</v>
      </c>
      <c r="K24" s="5"/>
      <c r="L24" s="36"/>
      <c r="M24" s="14"/>
    </row>
    <row r="25" spans="1:13" ht="23.4" x14ac:dyDescent="0.45">
      <c r="A25" s="50" t="s">
        <v>37</v>
      </c>
      <c r="B25" s="51" t="s">
        <v>31</v>
      </c>
      <c r="C25" s="42">
        <v>1</v>
      </c>
      <c r="D25" s="42">
        <v>0</v>
      </c>
      <c r="E25" s="42">
        <v>0</v>
      </c>
      <c r="F25" s="42">
        <v>1</v>
      </c>
      <c r="G25" s="42">
        <v>7</v>
      </c>
      <c r="H25" s="42">
        <v>15</v>
      </c>
      <c r="I25" s="42">
        <v>0</v>
      </c>
      <c r="J25" s="54">
        <v>45368</v>
      </c>
      <c r="K25" s="5"/>
      <c r="L25" s="36"/>
      <c r="M25" s="14"/>
    </row>
    <row r="26" spans="1:13" ht="23.4" x14ac:dyDescent="0.45">
      <c r="A26" s="50" t="s">
        <v>36</v>
      </c>
      <c r="B26" s="51" t="s">
        <v>33</v>
      </c>
      <c r="C26" s="42">
        <v>1</v>
      </c>
      <c r="D26" s="42">
        <v>0</v>
      </c>
      <c r="E26" s="42">
        <v>0</v>
      </c>
      <c r="F26" s="42">
        <v>1</v>
      </c>
      <c r="G26" s="42">
        <v>10</v>
      </c>
      <c r="H26" s="42">
        <v>17</v>
      </c>
      <c r="I26" s="42">
        <v>0</v>
      </c>
      <c r="J26" s="54">
        <v>45379</v>
      </c>
      <c r="K26" s="5"/>
      <c r="L26" s="36"/>
      <c r="M26" s="14"/>
    </row>
    <row r="27" spans="1:13" ht="23.4" x14ac:dyDescent="0.45">
      <c r="A27" s="50" t="s">
        <v>41</v>
      </c>
      <c r="B27" s="51" t="s">
        <v>26</v>
      </c>
      <c r="C27" s="42"/>
      <c r="D27" s="42"/>
      <c r="E27" s="42"/>
      <c r="F27" s="42"/>
      <c r="G27" s="42"/>
      <c r="H27" s="42"/>
      <c r="I27" s="42"/>
      <c r="J27" s="54">
        <v>45384</v>
      </c>
      <c r="K27" s="5"/>
      <c r="L27" s="36"/>
      <c r="M27" s="14"/>
    </row>
    <row r="28" spans="1:13" ht="23.4" x14ac:dyDescent="0.45">
      <c r="A28" s="50" t="s">
        <v>42</v>
      </c>
      <c r="B28" s="51" t="s">
        <v>28</v>
      </c>
      <c r="C28" s="42"/>
      <c r="D28" s="42"/>
      <c r="E28" s="42"/>
      <c r="F28" s="42"/>
      <c r="G28" s="42"/>
      <c r="H28" s="42"/>
      <c r="I28" s="42"/>
      <c r="J28" s="54">
        <v>45391</v>
      </c>
      <c r="K28" s="5"/>
      <c r="L28" s="36"/>
      <c r="M28" s="14"/>
    </row>
    <row r="29" spans="1:13" ht="23.4" x14ac:dyDescent="0.45">
      <c r="A29" s="50" t="s">
        <v>40</v>
      </c>
      <c r="B29" s="51" t="s">
        <v>25</v>
      </c>
      <c r="C29" s="47"/>
      <c r="D29" s="47"/>
      <c r="E29" s="47"/>
      <c r="F29" s="47"/>
      <c r="G29" s="47"/>
      <c r="H29" s="47"/>
      <c r="I29" s="47"/>
      <c r="J29" s="54">
        <v>45398</v>
      </c>
      <c r="K29" s="5"/>
      <c r="L29" s="36"/>
      <c r="M29" s="14"/>
    </row>
    <row r="30" spans="1:13" ht="23.4" x14ac:dyDescent="0.45">
      <c r="A30" s="56"/>
      <c r="B30" s="57" t="s">
        <v>3</v>
      </c>
      <c r="C30" s="58">
        <f t="shared" ref="C30:I30" si="0">SUM(C3:C29)</f>
        <v>24</v>
      </c>
      <c r="D30" s="58">
        <f t="shared" si="0"/>
        <v>6</v>
      </c>
      <c r="E30" s="58">
        <f t="shared" si="0"/>
        <v>2</v>
      </c>
      <c r="F30" s="58">
        <f t="shared" si="0"/>
        <v>16</v>
      </c>
      <c r="G30" s="58">
        <f t="shared" si="0"/>
        <v>257</v>
      </c>
      <c r="H30" s="58">
        <f t="shared" si="0"/>
        <v>335</v>
      </c>
      <c r="I30" s="58">
        <f t="shared" si="0"/>
        <v>14</v>
      </c>
      <c r="J30" s="59"/>
    </row>
  </sheetData>
  <mergeCells count="1">
    <mergeCell ref="B1:E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5CA31-9236-471A-A7D5-3204DB06B2ED}">
  <dimension ref="A1:M30"/>
  <sheetViews>
    <sheetView topLeftCell="A13" zoomScale="99" zoomScaleNormal="99" workbookViewId="0">
      <selection activeCell="C28" sqref="C28"/>
    </sheetView>
  </sheetViews>
  <sheetFormatPr defaultRowHeight="14.4" x14ac:dyDescent="0.3"/>
  <cols>
    <col min="2" max="2" width="32.33203125" customWidth="1"/>
    <col min="3" max="3" width="9.33203125" customWidth="1"/>
    <col min="5" max="5" width="12.33203125" customWidth="1"/>
    <col min="9" max="9" width="11.33203125" customWidth="1"/>
    <col min="10" max="10" width="14.109375" customWidth="1"/>
    <col min="12" max="12" width="25.6640625" customWidth="1"/>
    <col min="13" max="13" width="23.77734375" customWidth="1"/>
  </cols>
  <sheetData>
    <row r="1" spans="1:13" ht="25.8" x14ac:dyDescent="0.5">
      <c r="B1" s="106" t="s">
        <v>57</v>
      </c>
      <c r="C1" s="106"/>
      <c r="D1" s="106"/>
      <c r="E1" s="106"/>
      <c r="F1" s="9"/>
      <c r="G1" s="9"/>
      <c r="H1" s="9"/>
      <c r="I1" s="9"/>
    </row>
    <row r="2" spans="1:13" ht="23.4" x14ac:dyDescent="0.45">
      <c r="A2" s="40"/>
      <c r="B2" s="41" t="s">
        <v>22</v>
      </c>
      <c r="C2" s="42" t="s">
        <v>5</v>
      </c>
      <c r="D2" s="42" t="s">
        <v>6</v>
      </c>
      <c r="E2" s="42" t="s">
        <v>7</v>
      </c>
      <c r="F2" s="42" t="s">
        <v>8</v>
      </c>
      <c r="G2" s="43" t="s">
        <v>19</v>
      </c>
      <c r="H2" s="43" t="s">
        <v>20</v>
      </c>
      <c r="I2" s="43" t="s">
        <v>2</v>
      </c>
      <c r="J2" s="44" t="s">
        <v>46</v>
      </c>
      <c r="K2" s="1"/>
      <c r="L2" s="10"/>
    </row>
    <row r="3" spans="1:13" ht="23.4" x14ac:dyDescent="0.45">
      <c r="A3" s="50" t="s">
        <v>43</v>
      </c>
      <c r="B3" s="51" t="s">
        <v>44</v>
      </c>
      <c r="C3" s="47">
        <v>1</v>
      </c>
      <c r="D3" s="47">
        <v>1</v>
      </c>
      <c r="E3" s="47">
        <v>0</v>
      </c>
      <c r="F3" s="47">
        <v>0</v>
      </c>
      <c r="G3" s="48">
        <v>12</v>
      </c>
      <c r="H3" s="48">
        <v>7</v>
      </c>
      <c r="I3" s="48">
        <v>2</v>
      </c>
      <c r="J3" s="49">
        <v>45553</v>
      </c>
      <c r="M3" s="27"/>
    </row>
    <row r="4" spans="1:13" ht="23.4" x14ac:dyDescent="0.45">
      <c r="A4" s="50" t="s">
        <v>39</v>
      </c>
      <c r="B4" s="51" t="s">
        <v>27</v>
      </c>
      <c r="C4" s="42">
        <v>1</v>
      </c>
      <c r="D4" s="42">
        <v>0</v>
      </c>
      <c r="E4" s="42">
        <v>1</v>
      </c>
      <c r="F4" s="42">
        <v>0</v>
      </c>
      <c r="G4" s="43">
        <v>12</v>
      </c>
      <c r="H4" s="43">
        <v>12</v>
      </c>
      <c r="I4" s="43">
        <v>1</v>
      </c>
      <c r="J4" s="49">
        <v>45560</v>
      </c>
    </row>
    <row r="5" spans="1:13" ht="23.4" x14ac:dyDescent="0.45">
      <c r="A5" s="50" t="s">
        <v>37</v>
      </c>
      <c r="B5" s="51" t="s">
        <v>31</v>
      </c>
      <c r="C5" s="42">
        <v>1</v>
      </c>
      <c r="D5" s="42">
        <v>0</v>
      </c>
      <c r="E5" s="42">
        <v>0</v>
      </c>
      <c r="F5" s="42">
        <v>1</v>
      </c>
      <c r="G5" s="43">
        <v>10</v>
      </c>
      <c r="H5" s="43">
        <v>13</v>
      </c>
      <c r="I5" s="43">
        <v>0</v>
      </c>
      <c r="J5" s="49">
        <v>45576</v>
      </c>
    </row>
    <row r="6" spans="1:13" ht="23.4" x14ac:dyDescent="0.45">
      <c r="A6" s="50" t="s">
        <v>36</v>
      </c>
      <c r="B6" s="51" t="s">
        <v>33</v>
      </c>
      <c r="C6" s="42">
        <v>1</v>
      </c>
      <c r="D6" s="42">
        <v>1</v>
      </c>
      <c r="E6" s="42">
        <v>0</v>
      </c>
      <c r="F6" s="42">
        <v>0</v>
      </c>
      <c r="G6" s="42">
        <v>13</v>
      </c>
      <c r="H6" s="42">
        <v>9</v>
      </c>
      <c r="I6" s="42">
        <v>2</v>
      </c>
      <c r="J6" s="49">
        <v>45581</v>
      </c>
    </row>
    <row r="7" spans="1:13" ht="23.4" x14ac:dyDescent="0.45">
      <c r="A7" s="45" t="s">
        <v>38</v>
      </c>
      <c r="B7" s="46" t="s">
        <v>23</v>
      </c>
      <c r="C7" s="42">
        <v>1</v>
      </c>
      <c r="D7" s="42">
        <v>1</v>
      </c>
      <c r="E7" s="42">
        <v>0</v>
      </c>
      <c r="F7" s="42">
        <v>0</v>
      </c>
      <c r="G7" s="42">
        <v>20</v>
      </c>
      <c r="H7" s="42">
        <v>4</v>
      </c>
      <c r="I7" s="42">
        <v>2</v>
      </c>
      <c r="J7" s="49">
        <v>45588</v>
      </c>
    </row>
    <row r="8" spans="1:13" ht="23.4" x14ac:dyDescent="0.45">
      <c r="A8" s="50" t="s">
        <v>42</v>
      </c>
      <c r="B8" s="51" t="s">
        <v>28</v>
      </c>
      <c r="C8" s="42">
        <v>1</v>
      </c>
      <c r="D8" s="42">
        <v>1</v>
      </c>
      <c r="E8" s="42">
        <v>0</v>
      </c>
      <c r="F8" s="42">
        <v>0</v>
      </c>
      <c r="G8" s="42">
        <v>15</v>
      </c>
      <c r="H8" s="42">
        <v>8</v>
      </c>
      <c r="I8" s="42">
        <v>2</v>
      </c>
      <c r="J8" s="49">
        <v>45604</v>
      </c>
    </row>
    <row r="9" spans="1:13" ht="23.4" x14ac:dyDescent="0.45">
      <c r="A9" s="50" t="s">
        <v>35</v>
      </c>
      <c r="B9" s="51" t="s">
        <v>32</v>
      </c>
      <c r="C9" s="47">
        <v>1</v>
      </c>
      <c r="D9" s="47">
        <v>0</v>
      </c>
      <c r="E9" s="47">
        <v>0</v>
      </c>
      <c r="F9" s="47">
        <v>1</v>
      </c>
      <c r="G9" s="47">
        <v>5</v>
      </c>
      <c r="H9" s="47">
        <v>18</v>
      </c>
      <c r="I9" s="47">
        <v>0</v>
      </c>
      <c r="J9" s="52">
        <v>45609</v>
      </c>
    </row>
    <row r="10" spans="1:13" ht="23.4" x14ac:dyDescent="0.45">
      <c r="A10" s="50" t="s">
        <v>40</v>
      </c>
      <c r="B10" s="51" t="s">
        <v>25</v>
      </c>
      <c r="C10" s="42">
        <v>1</v>
      </c>
      <c r="D10" s="42">
        <v>1</v>
      </c>
      <c r="E10" s="42">
        <v>0</v>
      </c>
      <c r="F10" s="42">
        <v>0</v>
      </c>
      <c r="G10" s="42">
        <v>15</v>
      </c>
      <c r="H10" s="42">
        <v>5</v>
      </c>
      <c r="I10" s="42">
        <v>2</v>
      </c>
      <c r="J10" s="49">
        <v>45616</v>
      </c>
    </row>
    <row r="11" spans="1:13" ht="23.4" x14ac:dyDescent="0.45">
      <c r="A11" s="50" t="s">
        <v>41</v>
      </c>
      <c r="B11" s="51" t="s">
        <v>26</v>
      </c>
      <c r="C11" s="47">
        <v>1</v>
      </c>
      <c r="D11" s="47">
        <v>0</v>
      </c>
      <c r="E11" s="47">
        <v>0</v>
      </c>
      <c r="F11" s="47">
        <v>1</v>
      </c>
      <c r="G11" s="47">
        <v>5</v>
      </c>
      <c r="H11" s="47">
        <v>15</v>
      </c>
      <c r="I11" s="47">
        <v>0</v>
      </c>
      <c r="J11" s="49">
        <v>45621</v>
      </c>
      <c r="M11" s="27"/>
    </row>
    <row r="12" spans="1:13" ht="23.4" x14ac:dyDescent="0.45">
      <c r="A12" s="50" t="s">
        <v>43</v>
      </c>
      <c r="B12" s="51" t="s">
        <v>44</v>
      </c>
      <c r="C12" s="42">
        <v>1</v>
      </c>
      <c r="D12" s="42">
        <v>1</v>
      </c>
      <c r="E12" s="42">
        <v>0</v>
      </c>
      <c r="F12" s="42">
        <v>0</v>
      </c>
      <c r="G12" s="42">
        <v>11</v>
      </c>
      <c r="H12" s="42">
        <v>9</v>
      </c>
      <c r="I12" s="42">
        <v>2</v>
      </c>
      <c r="J12" s="49">
        <v>45632</v>
      </c>
      <c r="K12" s="24"/>
      <c r="L12" s="25"/>
      <c r="M12" s="25"/>
    </row>
    <row r="13" spans="1:13" ht="23.4" x14ac:dyDescent="0.45">
      <c r="A13" s="50" t="s">
        <v>39</v>
      </c>
      <c r="B13" s="51" t="s">
        <v>27</v>
      </c>
      <c r="C13" s="42">
        <v>1</v>
      </c>
      <c r="D13" s="42">
        <v>1</v>
      </c>
      <c r="E13" s="42">
        <v>0</v>
      </c>
      <c r="F13" s="42">
        <v>0</v>
      </c>
      <c r="G13" s="42">
        <v>12</v>
      </c>
      <c r="H13" s="42">
        <v>9</v>
      </c>
      <c r="I13" s="42">
        <v>2</v>
      </c>
      <c r="J13" s="49">
        <v>45637</v>
      </c>
      <c r="K13" s="1"/>
      <c r="L13" s="14"/>
    </row>
    <row r="14" spans="1:13" ht="23.4" x14ac:dyDescent="0.45">
      <c r="A14" s="50" t="s">
        <v>37</v>
      </c>
      <c r="B14" s="51" t="s">
        <v>31</v>
      </c>
      <c r="C14" s="42">
        <v>1</v>
      </c>
      <c r="D14" s="42">
        <v>0</v>
      </c>
      <c r="E14" s="42">
        <v>0</v>
      </c>
      <c r="F14" s="42">
        <v>1</v>
      </c>
      <c r="G14" s="42">
        <v>10</v>
      </c>
      <c r="H14" s="42">
        <v>18</v>
      </c>
      <c r="I14" s="42">
        <v>0</v>
      </c>
      <c r="J14" s="53">
        <v>45644</v>
      </c>
      <c r="K14" s="1"/>
      <c r="L14" s="14"/>
    </row>
    <row r="15" spans="1:13" ht="23.4" x14ac:dyDescent="0.45">
      <c r="A15" s="50" t="s">
        <v>36</v>
      </c>
      <c r="B15" s="51" t="s">
        <v>33</v>
      </c>
      <c r="C15" s="42">
        <v>1</v>
      </c>
      <c r="D15" s="42">
        <v>0</v>
      </c>
      <c r="E15" s="42">
        <v>0</v>
      </c>
      <c r="F15" s="42">
        <v>1</v>
      </c>
      <c r="G15" s="42">
        <v>9</v>
      </c>
      <c r="H15" s="42">
        <v>15</v>
      </c>
      <c r="I15" s="42">
        <v>0</v>
      </c>
      <c r="J15" s="54">
        <v>45294</v>
      </c>
      <c r="K15" s="5"/>
      <c r="L15" s="36"/>
    </row>
    <row r="16" spans="1:13" ht="23.4" x14ac:dyDescent="0.45">
      <c r="A16" s="45" t="s">
        <v>38</v>
      </c>
      <c r="B16" s="46" t="s">
        <v>23</v>
      </c>
      <c r="C16" s="42">
        <v>1</v>
      </c>
      <c r="D16" s="42">
        <v>1</v>
      </c>
      <c r="E16" s="42">
        <v>0</v>
      </c>
      <c r="F16" s="42">
        <v>0</v>
      </c>
      <c r="G16" s="42">
        <v>11</v>
      </c>
      <c r="H16" s="42">
        <v>8</v>
      </c>
      <c r="I16" s="42">
        <v>2</v>
      </c>
      <c r="J16" s="54">
        <v>45306</v>
      </c>
      <c r="K16" s="5"/>
      <c r="L16" s="36"/>
    </row>
    <row r="17" spans="1:12" ht="23.4" x14ac:dyDescent="0.45">
      <c r="A17" s="50" t="s">
        <v>42</v>
      </c>
      <c r="B17" s="51" t="s">
        <v>28</v>
      </c>
      <c r="C17" s="42">
        <v>1</v>
      </c>
      <c r="D17" s="42">
        <v>0</v>
      </c>
      <c r="E17" s="42">
        <v>1</v>
      </c>
      <c r="F17" s="42">
        <v>0</v>
      </c>
      <c r="G17" s="42">
        <v>11</v>
      </c>
      <c r="H17" s="42">
        <v>11</v>
      </c>
      <c r="I17" s="42">
        <v>1</v>
      </c>
      <c r="J17" s="54">
        <v>45311</v>
      </c>
      <c r="K17" s="5"/>
      <c r="L17" s="36"/>
    </row>
    <row r="18" spans="1:12" ht="23.4" x14ac:dyDescent="0.45">
      <c r="A18" s="50" t="s">
        <v>35</v>
      </c>
      <c r="B18" s="51" t="s">
        <v>32</v>
      </c>
      <c r="C18" s="42">
        <v>1</v>
      </c>
      <c r="D18" s="42">
        <v>0</v>
      </c>
      <c r="E18" s="42">
        <v>0</v>
      </c>
      <c r="F18" s="42">
        <v>1</v>
      </c>
      <c r="G18" s="42">
        <v>7</v>
      </c>
      <c r="H18" s="42">
        <v>22</v>
      </c>
      <c r="I18" s="42">
        <v>0</v>
      </c>
      <c r="J18" s="54">
        <v>45322</v>
      </c>
      <c r="K18" s="5"/>
      <c r="L18" s="36"/>
    </row>
    <row r="19" spans="1:12" ht="23.4" x14ac:dyDescent="0.45">
      <c r="A19" s="50" t="s">
        <v>40</v>
      </c>
      <c r="B19" s="51" t="s">
        <v>25</v>
      </c>
      <c r="C19" s="42">
        <v>1</v>
      </c>
      <c r="D19" s="42">
        <v>1</v>
      </c>
      <c r="E19" s="42">
        <v>0</v>
      </c>
      <c r="F19" s="42">
        <v>0</v>
      </c>
      <c r="G19" s="42">
        <v>19</v>
      </c>
      <c r="H19" s="42">
        <v>4</v>
      </c>
      <c r="I19" s="42">
        <v>2</v>
      </c>
      <c r="J19" s="54">
        <v>45327</v>
      </c>
      <c r="K19" s="5"/>
      <c r="L19" s="36"/>
    </row>
    <row r="20" spans="1:12" ht="23.4" x14ac:dyDescent="0.45">
      <c r="A20" s="50" t="s">
        <v>41</v>
      </c>
      <c r="B20" s="51" t="s">
        <v>26</v>
      </c>
      <c r="C20" s="47">
        <v>1</v>
      </c>
      <c r="D20" s="47">
        <v>0</v>
      </c>
      <c r="E20" s="47">
        <v>0</v>
      </c>
      <c r="F20" s="47">
        <v>1</v>
      </c>
      <c r="G20" s="47">
        <v>7</v>
      </c>
      <c r="H20" s="47">
        <v>20</v>
      </c>
      <c r="I20" s="47">
        <v>0</v>
      </c>
      <c r="J20" s="54">
        <v>45334</v>
      </c>
      <c r="K20" s="5"/>
      <c r="L20" s="36"/>
    </row>
    <row r="21" spans="1:12" ht="23.4" x14ac:dyDescent="0.45">
      <c r="A21" s="50" t="s">
        <v>43</v>
      </c>
      <c r="B21" s="51" t="s">
        <v>44</v>
      </c>
      <c r="C21" s="42">
        <v>1</v>
      </c>
      <c r="D21" s="42">
        <v>0</v>
      </c>
      <c r="E21" s="42">
        <v>0</v>
      </c>
      <c r="F21" s="42">
        <v>1</v>
      </c>
      <c r="G21" s="42">
        <v>9</v>
      </c>
      <c r="H21" s="42">
        <v>14</v>
      </c>
      <c r="I21" s="42">
        <v>0</v>
      </c>
      <c r="J21" s="54">
        <v>45339</v>
      </c>
      <c r="K21" s="5"/>
      <c r="L21" s="36"/>
    </row>
    <row r="22" spans="1:12" ht="23.4" x14ac:dyDescent="0.45">
      <c r="A22" s="50" t="s">
        <v>39</v>
      </c>
      <c r="B22" s="51" t="s">
        <v>27</v>
      </c>
      <c r="C22" s="42">
        <v>1</v>
      </c>
      <c r="D22" s="42">
        <v>1</v>
      </c>
      <c r="E22" s="42">
        <v>0</v>
      </c>
      <c r="F22" s="42">
        <v>0</v>
      </c>
      <c r="G22" s="42">
        <v>19</v>
      </c>
      <c r="H22" s="42">
        <v>11</v>
      </c>
      <c r="I22" s="42">
        <v>2</v>
      </c>
      <c r="J22" s="54">
        <v>45346</v>
      </c>
      <c r="K22" s="5"/>
      <c r="L22" s="36"/>
    </row>
    <row r="23" spans="1:12" ht="23.4" x14ac:dyDescent="0.45">
      <c r="A23" s="50" t="s">
        <v>37</v>
      </c>
      <c r="B23" s="51" t="s">
        <v>31</v>
      </c>
      <c r="C23" s="42">
        <v>1</v>
      </c>
      <c r="D23" s="42">
        <v>0</v>
      </c>
      <c r="E23" s="42">
        <v>0</v>
      </c>
      <c r="F23" s="42">
        <v>1</v>
      </c>
      <c r="G23" s="42">
        <v>11</v>
      </c>
      <c r="H23" s="42">
        <v>18</v>
      </c>
      <c r="I23" s="42">
        <v>0</v>
      </c>
      <c r="J23" s="54">
        <v>45358</v>
      </c>
      <c r="K23" s="5"/>
      <c r="L23" s="36"/>
    </row>
    <row r="24" spans="1:12" ht="23.4" x14ac:dyDescent="0.45">
      <c r="A24" s="50" t="s">
        <v>36</v>
      </c>
      <c r="B24" s="51" t="s">
        <v>33</v>
      </c>
      <c r="C24" s="42">
        <v>1</v>
      </c>
      <c r="D24" s="42">
        <v>1</v>
      </c>
      <c r="E24" s="42">
        <v>0</v>
      </c>
      <c r="F24" s="42">
        <v>0</v>
      </c>
      <c r="G24" s="42">
        <v>13</v>
      </c>
      <c r="H24" s="42">
        <v>11</v>
      </c>
      <c r="I24" s="42">
        <v>2</v>
      </c>
      <c r="J24" s="54">
        <v>45363</v>
      </c>
      <c r="K24" s="5"/>
      <c r="L24" s="36"/>
    </row>
    <row r="25" spans="1:12" ht="23.4" x14ac:dyDescent="0.45">
      <c r="A25" s="45" t="s">
        <v>38</v>
      </c>
      <c r="B25" s="46" t="s">
        <v>23</v>
      </c>
      <c r="C25" s="42">
        <v>1</v>
      </c>
      <c r="D25" s="42">
        <v>1</v>
      </c>
      <c r="E25" s="42">
        <v>0</v>
      </c>
      <c r="F25" s="42">
        <v>0</v>
      </c>
      <c r="G25" s="42">
        <v>17</v>
      </c>
      <c r="H25" s="42">
        <v>9</v>
      </c>
      <c r="I25" s="42">
        <v>2</v>
      </c>
      <c r="J25" s="54">
        <v>45368</v>
      </c>
      <c r="K25" s="5"/>
      <c r="L25" s="36"/>
    </row>
    <row r="26" spans="1:12" ht="23.4" x14ac:dyDescent="0.45">
      <c r="A26" s="50" t="s">
        <v>42</v>
      </c>
      <c r="B26" s="51" t="s">
        <v>28</v>
      </c>
      <c r="C26" s="42">
        <v>1</v>
      </c>
      <c r="D26" s="42">
        <v>1</v>
      </c>
      <c r="E26" s="42">
        <v>0</v>
      </c>
      <c r="F26" s="42">
        <v>0</v>
      </c>
      <c r="G26" s="42">
        <v>13</v>
      </c>
      <c r="H26" s="42">
        <v>9</v>
      </c>
      <c r="I26" s="42">
        <v>2</v>
      </c>
      <c r="J26" s="54">
        <v>45379</v>
      </c>
      <c r="K26" s="5"/>
      <c r="L26" s="36"/>
    </row>
    <row r="27" spans="1:12" ht="23.4" x14ac:dyDescent="0.45">
      <c r="A27" s="50" t="s">
        <v>35</v>
      </c>
      <c r="B27" s="51" t="s">
        <v>32</v>
      </c>
      <c r="C27" s="42"/>
      <c r="D27" s="42"/>
      <c r="E27" s="42"/>
      <c r="F27" s="42"/>
      <c r="G27" s="42"/>
      <c r="H27" s="42"/>
      <c r="I27" s="42"/>
      <c r="J27" s="54">
        <v>45384</v>
      </c>
      <c r="K27" s="5"/>
      <c r="L27" s="36"/>
    </row>
    <row r="28" spans="1:12" ht="23.4" x14ac:dyDescent="0.45">
      <c r="A28" s="50" t="s">
        <v>40</v>
      </c>
      <c r="B28" s="51" t="s">
        <v>25</v>
      </c>
      <c r="C28" s="42"/>
      <c r="D28" s="42"/>
      <c r="E28" s="42"/>
      <c r="F28" s="42"/>
      <c r="G28" s="42"/>
      <c r="H28" s="42"/>
      <c r="I28" s="42"/>
      <c r="J28" s="54">
        <v>45391</v>
      </c>
      <c r="K28" s="5"/>
      <c r="L28" s="36"/>
    </row>
    <row r="29" spans="1:12" ht="23.4" x14ac:dyDescent="0.45">
      <c r="A29" s="50" t="s">
        <v>41</v>
      </c>
      <c r="B29" s="51" t="s">
        <v>26</v>
      </c>
      <c r="C29" s="47"/>
      <c r="D29" s="47"/>
      <c r="E29" s="47"/>
      <c r="F29" s="47"/>
      <c r="G29" s="47"/>
      <c r="H29" s="47"/>
      <c r="I29" s="47"/>
      <c r="J29" s="54">
        <v>45398</v>
      </c>
      <c r="K29" s="5"/>
      <c r="L29" s="36"/>
    </row>
    <row r="30" spans="1:12" ht="23.4" x14ac:dyDescent="0.45">
      <c r="A30" s="56"/>
      <c r="B30" s="57" t="s">
        <v>3</v>
      </c>
      <c r="C30" s="58">
        <f t="shared" ref="C30:I30" si="0">SUM(C3:C29)</f>
        <v>24</v>
      </c>
      <c r="D30" s="58">
        <f t="shared" si="0"/>
        <v>13</v>
      </c>
      <c r="E30" s="58">
        <f t="shared" si="0"/>
        <v>2</v>
      </c>
      <c r="F30" s="58">
        <f t="shared" si="0"/>
        <v>9</v>
      </c>
      <c r="G30" s="58">
        <f t="shared" si="0"/>
        <v>286</v>
      </c>
      <c r="H30" s="58">
        <f t="shared" si="0"/>
        <v>279</v>
      </c>
      <c r="I30" s="58">
        <f t="shared" si="0"/>
        <v>28</v>
      </c>
      <c r="J30" s="59"/>
      <c r="K30" s="1"/>
      <c r="L30" s="10"/>
    </row>
  </sheetData>
  <mergeCells count="1">
    <mergeCell ref="B1:E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14"/>
  <sheetViews>
    <sheetView tabSelected="1" zoomScale="99" zoomScaleNormal="99" workbookViewId="0">
      <selection activeCell="A2" sqref="A2"/>
    </sheetView>
  </sheetViews>
  <sheetFormatPr defaultColWidth="9.21875" defaultRowHeight="35.25" customHeight="1" x14ac:dyDescent="0.4"/>
  <cols>
    <col min="1" max="1" width="9.44140625" style="3" customWidth="1"/>
    <col min="2" max="2" width="10.88671875" style="3" customWidth="1"/>
    <col min="3" max="3" width="29.21875" style="3" customWidth="1"/>
    <col min="4" max="4" width="14.88671875" style="2" customWidth="1"/>
    <col min="5" max="5" width="9.77734375" style="2" customWidth="1"/>
    <col min="6" max="6" width="11.21875" style="2" customWidth="1"/>
    <col min="7" max="7" width="9.5546875" style="2" customWidth="1"/>
    <col min="8" max="8" width="12.21875" style="4" customWidth="1"/>
    <col min="9" max="9" width="13.21875" style="4" customWidth="1"/>
    <col min="10" max="10" width="11.77734375" style="4" customWidth="1"/>
    <col min="11" max="11" width="12" style="4" customWidth="1"/>
    <col min="12" max="16384" width="9.21875" style="3"/>
  </cols>
  <sheetData>
    <row r="1" spans="1:17" s="11" customFormat="1" ht="35.25" customHeight="1" x14ac:dyDescent="0.4">
      <c r="A1" s="107" t="s">
        <v>58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2"/>
      <c r="M1" s="12"/>
      <c r="N1" s="12"/>
      <c r="O1" s="12"/>
      <c r="P1" s="12"/>
      <c r="Q1" s="12"/>
    </row>
    <row r="2" spans="1:17" s="2" customFormat="1" ht="48.75" customHeight="1" x14ac:dyDescent="0.4">
      <c r="A2" s="6"/>
      <c r="B2" s="7" t="s">
        <v>21</v>
      </c>
      <c r="C2" s="6" t="s">
        <v>9</v>
      </c>
      <c r="D2" s="6" t="s">
        <v>34</v>
      </c>
      <c r="E2" s="6" t="s">
        <v>6</v>
      </c>
      <c r="F2" s="6" t="s">
        <v>24</v>
      </c>
      <c r="G2" s="6" t="s">
        <v>8</v>
      </c>
      <c r="H2" s="7" t="s">
        <v>0</v>
      </c>
      <c r="I2" s="7" t="s">
        <v>1</v>
      </c>
      <c r="J2" s="7" t="s">
        <v>4</v>
      </c>
      <c r="K2" s="6" t="s">
        <v>2</v>
      </c>
    </row>
    <row r="3" spans="1:17" ht="30" customHeight="1" x14ac:dyDescent="0.4">
      <c r="A3" s="97" t="s">
        <v>10</v>
      </c>
      <c r="B3" s="20" t="s">
        <v>37</v>
      </c>
      <c r="C3" s="21" t="s">
        <v>31</v>
      </c>
      <c r="D3" s="20">
        <f>'A28 ENDEAVOUR'!C30</f>
        <v>24</v>
      </c>
      <c r="E3" s="20">
        <f>'A28 ENDEAVOUR'!D30</f>
        <v>16</v>
      </c>
      <c r="F3" s="20">
        <f>'A28 ENDEAVOUR'!E30</f>
        <v>1</v>
      </c>
      <c r="G3" s="20">
        <f>'A28 ENDEAVOUR'!F30</f>
        <v>7</v>
      </c>
      <c r="H3" s="20">
        <f>'A28 ENDEAVOUR'!G30</f>
        <v>322</v>
      </c>
      <c r="I3" s="20">
        <f>'A28 ENDEAVOUR'!H30</f>
        <v>264</v>
      </c>
      <c r="J3" s="20">
        <f>H3-I3</f>
        <v>58</v>
      </c>
      <c r="K3" s="99">
        <f>'A28 ENDEAVOUR'!I30</f>
        <v>33</v>
      </c>
      <c r="L3" s="3" t="s">
        <v>29</v>
      </c>
    </row>
    <row r="4" spans="1:17" ht="30" customHeight="1" x14ac:dyDescent="0.5">
      <c r="A4" s="97" t="s">
        <v>11</v>
      </c>
      <c r="B4" s="20" t="s">
        <v>35</v>
      </c>
      <c r="C4" s="22" t="s">
        <v>32</v>
      </c>
      <c r="D4" s="20">
        <f>'A23 BENS'!C30</f>
        <v>23</v>
      </c>
      <c r="E4" s="20">
        <f>'A23 BENS'!D30</f>
        <v>15</v>
      </c>
      <c r="F4" s="20">
        <f>'A23 BENS'!E30</f>
        <v>2</v>
      </c>
      <c r="G4" s="20">
        <f>'A23 BENS'!F30</f>
        <v>6</v>
      </c>
      <c r="H4" s="20">
        <f>'A23 BENS'!G30</f>
        <v>349</v>
      </c>
      <c r="I4" s="20">
        <f>'A23 BENS'!H30</f>
        <v>221</v>
      </c>
      <c r="J4" s="20">
        <f>H4-I4</f>
        <v>128</v>
      </c>
      <c r="K4" s="99">
        <f>'A23 BENS'!I30</f>
        <v>32</v>
      </c>
    </row>
    <row r="5" spans="1:17" ht="30" customHeight="1" x14ac:dyDescent="0.45">
      <c r="A5" s="97" t="s">
        <v>12</v>
      </c>
      <c r="B5" s="20" t="s">
        <v>36</v>
      </c>
      <c r="C5" s="23" t="s">
        <v>33</v>
      </c>
      <c r="D5" s="20">
        <f>'A24 BAY CITY BOWLERS'!C30</f>
        <v>24</v>
      </c>
      <c r="E5" s="20">
        <f>'A24 BAY CITY BOWLERS'!D30</f>
        <v>14</v>
      </c>
      <c r="F5" s="20">
        <f>'A24 BAY CITY BOWLERS'!E30</f>
        <v>1</v>
      </c>
      <c r="G5" s="20">
        <f>'A24 BAY CITY BOWLERS'!F30</f>
        <v>9</v>
      </c>
      <c r="H5" s="20">
        <f>'A24 BAY CITY BOWLERS'!G30</f>
        <v>307</v>
      </c>
      <c r="I5" s="20">
        <f>'A24 BAY CITY BOWLERS'!H30</f>
        <v>240</v>
      </c>
      <c r="J5" s="20">
        <f>H5-I5</f>
        <v>67</v>
      </c>
      <c r="K5" s="99">
        <f>'A24 BAY CITY BOWLERS'!I30</f>
        <v>29</v>
      </c>
      <c r="L5" s="3" t="s">
        <v>29</v>
      </c>
    </row>
    <row r="6" spans="1:17" ht="30" customHeight="1" x14ac:dyDescent="0.4">
      <c r="A6" s="97" t="s">
        <v>13</v>
      </c>
      <c r="B6" s="20" t="s">
        <v>45</v>
      </c>
      <c r="C6" s="21" t="s">
        <v>56</v>
      </c>
      <c r="D6" s="20">
        <f>'A30 WIZARDS'!C30</f>
        <v>24</v>
      </c>
      <c r="E6" s="20">
        <f>'A30 WIZARDS'!D30</f>
        <v>13</v>
      </c>
      <c r="F6" s="20">
        <f>'A30 WIZARDS'!E30</f>
        <v>2</v>
      </c>
      <c r="G6" s="20">
        <f>'A30 WIZARDS'!F30</f>
        <v>9</v>
      </c>
      <c r="H6" s="20">
        <f>'A30 WIZARDS'!G30</f>
        <v>286</v>
      </c>
      <c r="I6" s="20">
        <f>'A30 WIZARDS'!H30</f>
        <v>279</v>
      </c>
      <c r="J6" s="20">
        <f>H6-I6</f>
        <v>7</v>
      </c>
      <c r="K6" s="99">
        <f>'A30 WIZARDS'!I30</f>
        <v>28</v>
      </c>
    </row>
    <row r="7" spans="1:17" ht="30" customHeight="1" x14ac:dyDescent="0.4">
      <c r="A7" s="97" t="s">
        <v>14</v>
      </c>
      <c r="B7" s="20" t="s">
        <v>41</v>
      </c>
      <c r="C7" s="21" t="s">
        <v>26</v>
      </c>
      <c r="D7" s="20">
        <f>'A26 WITHAMSIDERS'!C30</f>
        <v>24</v>
      </c>
      <c r="E7" s="20">
        <f>'A26 WITHAMSIDERS'!D30</f>
        <v>13</v>
      </c>
      <c r="F7" s="20">
        <f>'A26 WITHAMSIDERS'!E30</f>
        <v>1</v>
      </c>
      <c r="G7" s="20">
        <f>'A26 WITHAMSIDERS'!F30</f>
        <v>10</v>
      </c>
      <c r="H7" s="20">
        <f>'A26 WITHAMSIDERS'!G30</f>
        <v>298</v>
      </c>
      <c r="I7" s="20">
        <f>'A26 WITHAMSIDERS'!H30</f>
        <v>258</v>
      </c>
      <c r="J7" s="20">
        <f>H7-I7</f>
        <v>40</v>
      </c>
      <c r="K7" s="99">
        <f>'A26 WITHAMSIDERS'!I30</f>
        <v>27</v>
      </c>
    </row>
    <row r="8" spans="1:17" ht="30" customHeight="1" x14ac:dyDescent="0.5">
      <c r="A8" s="97" t="s">
        <v>15</v>
      </c>
      <c r="B8" s="20" t="s">
        <v>43</v>
      </c>
      <c r="C8" s="22" t="s">
        <v>44</v>
      </c>
      <c r="D8" s="20">
        <f>'A29 ROMAN WAY'!C30</f>
        <v>24</v>
      </c>
      <c r="E8" s="20">
        <f>'A29 ROMAN WAY'!D30</f>
        <v>12</v>
      </c>
      <c r="F8" s="20">
        <f>'A29 ROMAN WAY'!E30</f>
        <v>0</v>
      </c>
      <c r="G8" s="20">
        <f>'A29 ROMAN WAY'!F30</f>
        <v>12</v>
      </c>
      <c r="H8" s="20">
        <f>'A29 ROMAN WAY'!G30</f>
        <v>292</v>
      </c>
      <c r="I8" s="20">
        <f>'A29 ROMAN WAY'!H30</f>
        <v>282</v>
      </c>
      <c r="J8" s="20">
        <f>H8-I8</f>
        <v>10</v>
      </c>
      <c r="K8" s="99">
        <f>'A29 ROMAN WAY'!I30</f>
        <v>24</v>
      </c>
    </row>
    <row r="9" spans="1:17" ht="30" customHeight="1" x14ac:dyDescent="0.4">
      <c r="A9" s="97" t="s">
        <v>16</v>
      </c>
      <c r="B9" s="20" t="s">
        <v>42</v>
      </c>
      <c r="C9" s="21" t="s">
        <v>28</v>
      </c>
      <c r="D9" s="20">
        <f>'A27 THE NODROGS'!C30</f>
        <v>24</v>
      </c>
      <c r="E9" s="20">
        <f>'A27 THE NODROGS'!D30</f>
        <v>10</v>
      </c>
      <c r="F9" s="20">
        <f>'A27 THE NODROGS'!E30</f>
        <v>1</v>
      </c>
      <c r="G9" s="20">
        <f>'A27 THE NODROGS'!F30</f>
        <v>13</v>
      </c>
      <c r="H9" s="20">
        <f>'A27 THE NODROGS'!G30</f>
        <v>260</v>
      </c>
      <c r="I9" s="20">
        <f>'A27 THE NODROGS'!H30</f>
        <v>324</v>
      </c>
      <c r="J9" s="20">
        <f>H9-I9</f>
        <v>-64</v>
      </c>
      <c r="K9" s="99">
        <f>'A27 THE NODROGS'!I30</f>
        <v>21</v>
      </c>
    </row>
    <row r="10" spans="1:17" ht="30" customHeight="1" x14ac:dyDescent="0.4">
      <c r="A10" s="97" t="s">
        <v>17</v>
      </c>
      <c r="B10" s="20" t="s">
        <v>38</v>
      </c>
      <c r="C10" s="21" t="s">
        <v>23</v>
      </c>
      <c r="D10" s="20">
        <f>'A22 GREENACRES'!C30</f>
        <v>24</v>
      </c>
      <c r="E10" s="20">
        <f>'A22 GREENACRES'!D30</f>
        <v>8</v>
      </c>
      <c r="F10" s="20">
        <f>'A22 GREENACRES'!E30</f>
        <v>2</v>
      </c>
      <c r="G10" s="20">
        <f>'A22 GREENACRES'!F30</f>
        <v>14</v>
      </c>
      <c r="H10" s="20">
        <f>'A22 GREENACRES'!G30</f>
        <v>250</v>
      </c>
      <c r="I10" s="20">
        <f>'A22 GREENACRES'!H30</f>
        <v>327</v>
      </c>
      <c r="J10" s="20">
        <f>H10-I10</f>
        <v>-77</v>
      </c>
      <c r="K10" s="99">
        <f>'A22 GREENACRES'!I30</f>
        <v>18</v>
      </c>
    </row>
    <row r="11" spans="1:17" ht="30" customHeight="1" x14ac:dyDescent="0.4">
      <c r="A11" s="97" t="s">
        <v>18</v>
      </c>
      <c r="B11" s="6" t="s">
        <v>39</v>
      </c>
      <c r="C11" s="8" t="s">
        <v>27</v>
      </c>
      <c r="D11" s="6">
        <f>'A21 CLOCKPELTERS'!C30</f>
        <v>24</v>
      </c>
      <c r="E11" s="6">
        <f>'A21 CLOCKPELTERS'!D30</f>
        <v>6</v>
      </c>
      <c r="F11" s="6">
        <f>'A21 CLOCKPELTERS'!E30</f>
        <v>2</v>
      </c>
      <c r="G11" s="6">
        <f>'A21 CLOCKPELTERS'!F30</f>
        <v>16</v>
      </c>
      <c r="H11" s="6">
        <f>'A21 CLOCKPELTERS'!G30</f>
        <v>257</v>
      </c>
      <c r="I11" s="6">
        <f>'A21 CLOCKPELTERS'!H30</f>
        <v>335</v>
      </c>
      <c r="J11" s="6">
        <f>H11-I11</f>
        <v>-78</v>
      </c>
      <c r="K11" s="101">
        <f>'A21 CLOCKPELTERS'!I30</f>
        <v>14</v>
      </c>
    </row>
    <row r="12" spans="1:17" ht="30" customHeight="1" x14ac:dyDescent="0.4">
      <c r="A12" s="98" t="s">
        <v>30</v>
      </c>
      <c r="B12" s="20" t="s">
        <v>40</v>
      </c>
      <c r="C12" s="21" t="s">
        <v>25</v>
      </c>
      <c r="D12" s="20">
        <f>'A25 EMANON'!C30</f>
        <v>23</v>
      </c>
      <c r="E12" s="20">
        <f>'A25 EMANON'!D30</f>
        <v>6</v>
      </c>
      <c r="F12" s="20">
        <f>'A25 EMANON'!E30</f>
        <v>0</v>
      </c>
      <c r="G12" s="20">
        <f>'A25 EMANON'!F30</f>
        <v>17</v>
      </c>
      <c r="H12" s="20">
        <f>'A25 EMANON'!G30</f>
        <v>221</v>
      </c>
      <c r="I12" s="20">
        <f>'A25 EMANON'!H30</f>
        <v>312</v>
      </c>
      <c r="J12" s="20">
        <f>H12-I12</f>
        <v>-91</v>
      </c>
      <c r="K12" s="100">
        <f>'A25 EMANON'!I30</f>
        <v>12</v>
      </c>
    </row>
    <row r="13" spans="1:17" s="32" customFormat="1" ht="35.25" customHeight="1" x14ac:dyDescent="0.5">
      <c r="A13" s="28"/>
      <c r="B13" s="29"/>
      <c r="C13" s="29"/>
      <c r="D13" s="30">
        <f t="shared" ref="D13:K13" si="0">SUM(D3:D12)</f>
        <v>238</v>
      </c>
      <c r="E13" s="30">
        <f t="shared" si="0"/>
        <v>113</v>
      </c>
      <c r="F13" s="30">
        <f t="shared" si="0"/>
        <v>12</v>
      </c>
      <c r="G13" s="30">
        <f t="shared" si="0"/>
        <v>113</v>
      </c>
      <c r="H13" s="30">
        <f t="shared" si="0"/>
        <v>2842</v>
      </c>
      <c r="I13" s="30">
        <f t="shared" si="0"/>
        <v>2842</v>
      </c>
      <c r="J13" s="30">
        <f t="shared" si="0"/>
        <v>0</v>
      </c>
      <c r="K13" s="31">
        <f t="shared" si="0"/>
        <v>238</v>
      </c>
    </row>
    <row r="14" spans="1:17" ht="35.25" customHeight="1" x14ac:dyDescent="0.4">
      <c r="A14" s="15"/>
      <c r="B14" s="16"/>
      <c r="C14" s="16"/>
      <c r="D14" s="17"/>
      <c r="E14" s="17"/>
      <c r="F14" s="17"/>
      <c r="G14" s="17"/>
      <c r="H14" s="18"/>
      <c r="I14" s="18"/>
      <c r="J14" s="18"/>
      <c r="K14" s="19"/>
    </row>
  </sheetData>
  <sortState xmlns:xlrd2="http://schemas.microsoft.com/office/spreadsheetml/2017/richdata2" ref="B3:K12">
    <sortCondition descending="1" ref="K3:K12"/>
    <sortCondition descending="1" ref="J3:J12"/>
    <sortCondition descending="1" ref="H3:H12"/>
  </sortState>
  <mergeCells count="1">
    <mergeCell ref="A1:K1"/>
  </mergeCells>
  <phoneticPr fontId="0" type="noConversion"/>
  <printOptions horizontalCentered="1" verticalCentered="1"/>
  <pageMargins left="0.15" right="0.2" top="0.13" bottom="0.2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2"/>
  <sheetViews>
    <sheetView topLeftCell="A11" zoomScale="95" zoomScaleNormal="95" workbookViewId="0">
      <selection activeCell="C27" sqref="C27"/>
    </sheetView>
  </sheetViews>
  <sheetFormatPr defaultRowHeight="14.4" x14ac:dyDescent="0.3"/>
  <cols>
    <col min="2" max="2" width="39.6640625" customWidth="1"/>
    <col min="3" max="3" width="16.109375" customWidth="1"/>
    <col min="4" max="4" width="10.77734375" style="1" customWidth="1"/>
    <col min="5" max="5" width="15.21875" style="1" customWidth="1"/>
    <col min="6" max="6" width="12.33203125" style="1" customWidth="1"/>
    <col min="7" max="7" width="9.77734375" customWidth="1"/>
    <col min="8" max="8" width="12" customWidth="1"/>
    <col min="9" max="9" width="14.21875" customWidth="1"/>
    <col min="10" max="10" width="15.109375" customWidth="1"/>
    <col min="11" max="11" width="7.21875" customWidth="1"/>
    <col min="12" max="12" width="24.77734375" customWidth="1"/>
    <col min="13" max="13" width="22.77734375" customWidth="1"/>
    <col min="14" max="32" width="4.21875" customWidth="1"/>
  </cols>
  <sheetData>
    <row r="1" spans="1:13" ht="25.8" x14ac:dyDescent="0.5">
      <c r="B1" s="106" t="s">
        <v>48</v>
      </c>
      <c r="C1" s="106"/>
      <c r="D1" s="106"/>
      <c r="E1" s="106"/>
      <c r="F1" s="9"/>
      <c r="G1" s="9"/>
      <c r="H1" s="9"/>
      <c r="I1" s="9"/>
    </row>
    <row r="2" spans="1:13" ht="22.8" x14ac:dyDescent="0.4">
      <c r="A2" s="60"/>
      <c r="B2" s="61" t="s">
        <v>22</v>
      </c>
      <c r="C2" s="62" t="s">
        <v>5</v>
      </c>
      <c r="D2" s="62" t="s">
        <v>6</v>
      </c>
      <c r="E2" s="62" t="s">
        <v>7</v>
      </c>
      <c r="F2" s="62" t="s">
        <v>8</v>
      </c>
      <c r="G2" s="63" t="s">
        <v>19</v>
      </c>
      <c r="H2" s="63" t="s">
        <v>20</v>
      </c>
      <c r="I2" s="63" t="s">
        <v>2</v>
      </c>
      <c r="J2" s="64" t="s">
        <v>46</v>
      </c>
      <c r="K2" s="34"/>
      <c r="L2" s="37"/>
      <c r="M2" s="33"/>
    </row>
    <row r="3" spans="1:13" ht="23.4" x14ac:dyDescent="0.45">
      <c r="A3" s="66" t="s">
        <v>39</v>
      </c>
      <c r="B3" s="67" t="s">
        <v>27</v>
      </c>
      <c r="C3" s="68">
        <v>1</v>
      </c>
      <c r="D3" s="69">
        <v>0</v>
      </c>
      <c r="E3" s="69">
        <v>0</v>
      </c>
      <c r="F3" s="69">
        <v>1</v>
      </c>
      <c r="G3" s="70">
        <v>10</v>
      </c>
      <c r="H3" s="70">
        <v>15</v>
      </c>
      <c r="I3" s="70">
        <v>0</v>
      </c>
      <c r="J3" s="71">
        <v>45553</v>
      </c>
    </row>
    <row r="4" spans="1:13" ht="23.4" x14ac:dyDescent="0.45">
      <c r="A4" s="85" t="s">
        <v>35</v>
      </c>
      <c r="B4" s="86" t="s">
        <v>32</v>
      </c>
      <c r="C4" s="69">
        <v>1</v>
      </c>
      <c r="D4" s="69">
        <v>0</v>
      </c>
      <c r="E4" s="69">
        <v>0</v>
      </c>
      <c r="F4" s="69">
        <v>1</v>
      </c>
      <c r="G4" s="70">
        <v>7</v>
      </c>
      <c r="H4" s="70">
        <v>26</v>
      </c>
      <c r="I4" s="70">
        <v>0</v>
      </c>
      <c r="J4" s="77">
        <v>45560</v>
      </c>
      <c r="K4" s="26"/>
      <c r="L4" s="35"/>
      <c r="M4" s="25"/>
    </row>
    <row r="5" spans="1:13" ht="23.4" x14ac:dyDescent="0.45">
      <c r="A5" s="72" t="s">
        <v>36</v>
      </c>
      <c r="B5" s="73" t="s">
        <v>33</v>
      </c>
      <c r="C5" s="74">
        <v>1</v>
      </c>
      <c r="D5" s="74">
        <v>1</v>
      </c>
      <c r="E5" s="74">
        <v>0</v>
      </c>
      <c r="F5" s="74">
        <v>0</v>
      </c>
      <c r="G5" s="75">
        <v>12</v>
      </c>
      <c r="H5" s="75">
        <v>7</v>
      </c>
      <c r="I5" s="75">
        <v>2</v>
      </c>
      <c r="J5" s="76">
        <v>45576</v>
      </c>
      <c r="M5" s="25"/>
    </row>
    <row r="6" spans="1:13" ht="23.4" x14ac:dyDescent="0.45">
      <c r="A6" s="85" t="s">
        <v>40</v>
      </c>
      <c r="B6" s="86" t="s">
        <v>25</v>
      </c>
      <c r="C6" s="69">
        <v>1</v>
      </c>
      <c r="D6" s="69">
        <v>0</v>
      </c>
      <c r="E6" s="69">
        <v>0</v>
      </c>
      <c r="F6" s="69">
        <v>1</v>
      </c>
      <c r="G6" s="70">
        <v>8</v>
      </c>
      <c r="H6" s="70">
        <v>11</v>
      </c>
      <c r="I6" s="70">
        <v>0</v>
      </c>
      <c r="J6" s="77">
        <v>45581</v>
      </c>
      <c r="M6" s="33"/>
    </row>
    <row r="7" spans="1:13" ht="23.4" x14ac:dyDescent="0.45">
      <c r="A7" s="72" t="s">
        <v>45</v>
      </c>
      <c r="B7" s="73" t="s">
        <v>56</v>
      </c>
      <c r="C7" s="74">
        <v>1</v>
      </c>
      <c r="D7" s="74">
        <v>0</v>
      </c>
      <c r="E7" s="74">
        <v>0</v>
      </c>
      <c r="F7" s="74">
        <v>1</v>
      </c>
      <c r="G7" s="74">
        <v>4</v>
      </c>
      <c r="H7" s="74">
        <v>20</v>
      </c>
      <c r="I7" s="74">
        <v>0</v>
      </c>
      <c r="J7" s="76">
        <v>45588</v>
      </c>
      <c r="M7" s="33"/>
    </row>
    <row r="8" spans="1:13" ht="23.4" x14ac:dyDescent="0.45">
      <c r="A8" s="85" t="s">
        <v>43</v>
      </c>
      <c r="B8" s="86" t="s">
        <v>44</v>
      </c>
      <c r="C8" s="69">
        <v>1</v>
      </c>
      <c r="D8" s="69">
        <v>0</v>
      </c>
      <c r="E8" s="69">
        <v>0</v>
      </c>
      <c r="F8" s="69">
        <v>1</v>
      </c>
      <c r="G8" s="70">
        <v>8</v>
      </c>
      <c r="H8" s="70">
        <v>18</v>
      </c>
      <c r="I8" s="70">
        <v>0</v>
      </c>
      <c r="J8" s="77">
        <v>45604</v>
      </c>
      <c r="M8" s="33"/>
    </row>
    <row r="9" spans="1:13" ht="23.4" x14ac:dyDescent="0.45">
      <c r="A9" s="72" t="s">
        <v>37</v>
      </c>
      <c r="B9" s="73" t="s">
        <v>31</v>
      </c>
      <c r="C9" s="69">
        <v>1</v>
      </c>
      <c r="D9" s="69">
        <v>0</v>
      </c>
      <c r="E9" s="69">
        <v>0</v>
      </c>
      <c r="F9" s="69">
        <v>1</v>
      </c>
      <c r="G9" s="69">
        <v>9</v>
      </c>
      <c r="H9" s="69">
        <v>16</v>
      </c>
      <c r="I9" s="69">
        <v>0</v>
      </c>
      <c r="J9" s="77">
        <v>45609</v>
      </c>
      <c r="M9" s="33"/>
    </row>
    <row r="10" spans="1:13" ht="23.4" x14ac:dyDescent="0.45">
      <c r="A10" s="72" t="s">
        <v>41</v>
      </c>
      <c r="B10" s="73" t="s">
        <v>26</v>
      </c>
      <c r="C10" s="74">
        <v>1</v>
      </c>
      <c r="D10" s="74">
        <v>1</v>
      </c>
      <c r="E10" s="74">
        <v>0</v>
      </c>
      <c r="F10" s="74">
        <v>0</v>
      </c>
      <c r="G10" s="74">
        <v>12</v>
      </c>
      <c r="H10" s="74">
        <v>10</v>
      </c>
      <c r="I10" s="74">
        <v>2</v>
      </c>
      <c r="J10" s="76">
        <v>45616</v>
      </c>
      <c r="M10" s="33"/>
    </row>
    <row r="11" spans="1:13" ht="23.4" x14ac:dyDescent="0.45">
      <c r="A11" s="72" t="s">
        <v>42</v>
      </c>
      <c r="B11" s="73" t="s">
        <v>28</v>
      </c>
      <c r="C11" s="69">
        <v>1</v>
      </c>
      <c r="D11" s="69">
        <v>1</v>
      </c>
      <c r="E11" s="69">
        <v>0</v>
      </c>
      <c r="F11" s="69">
        <v>0</v>
      </c>
      <c r="G11" s="69">
        <v>16</v>
      </c>
      <c r="H11" s="69">
        <v>14</v>
      </c>
      <c r="I11" s="69">
        <v>2</v>
      </c>
      <c r="J11" s="76">
        <v>45621</v>
      </c>
      <c r="M11" s="33"/>
    </row>
    <row r="12" spans="1:13" ht="23.4" x14ac:dyDescent="0.45">
      <c r="A12" s="72" t="s">
        <v>39</v>
      </c>
      <c r="B12" s="73" t="s">
        <v>27</v>
      </c>
      <c r="C12" s="74">
        <v>1</v>
      </c>
      <c r="D12" s="74">
        <v>1</v>
      </c>
      <c r="E12" s="74">
        <v>0</v>
      </c>
      <c r="F12" s="74">
        <v>0</v>
      </c>
      <c r="G12" s="74">
        <v>13</v>
      </c>
      <c r="H12" s="74">
        <v>9</v>
      </c>
      <c r="I12" s="74">
        <v>2</v>
      </c>
      <c r="J12" s="76">
        <v>45632</v>
      </c>
    </row>
    <row r="13" spans="1:13" ht="23.4" x14ac:dyDescent="0.45">
      <c r="A13" s="72" t="s">
        <v>35</v>
      </c>
      <c r="B13" s="73" t="s">
        <v>32</v>
      </c>
      <c r="C13" s="74">
        <v>1</v>
      </c>
      <c r="D13" s="74">
        <v>0</v>
      </c>
      <c r="E13" s="74">
        <v>0</v>
      </c>
      <c r="F13" s="74">
        <v>1</v>
      </c>
      <c r="G13" s="74">
        <v>9</v>
      </c>
      <c r="H13" s="74">
        <v>22</v>
      </c>
      <c r="I13" s="74">
        <v>0</v>
      </c>
      <c r="J13" s="76">
        <v>45637</v>
      </c>
      <c r="K13" s="34"/>
      <c r="L13" s="25"/>
      <c r="M13" s="25"/>
    </row>
    <row r="14" spans="1:13" ht="23.4" x14ac:dyDescent="0.45">
      <c r="A14" s="72" t="s">
        <v>36</v>
      </c>
      <c r="B14" s="73" t="s">
        <v>33</v>
      </c>
      <c r="C14" s="74">
        <v>1</v>
      </c>
      <c r="D14" s="74">
        <v>1</v>
      </c>
      <c r="E14" s="74">
        <v>0</v>
      </c>
      <c r="F14" s="74">
        <v>0</v>
      </c>
      <c r="G14" s="74">
        <v>16</v>
      </c>
      <c r="H14" s="74">
        <v>9</v>
      </c>
      <c r="I14" s="74">
        <v>2</v>
      </c>
      <c r="J14" s="78">
        <v>45644</v>
      </c>
      <c r="K14" s="34"/>
      <c r="L14" s="25"/>
      <c r="M14" s="25"/>
    </row>
    <row r="15" spans="1:13" ht="23.4" x14ac:dyDescent="0.45">
      <c r="A15" s="72" t="s">
        <v>40</v>
      </c>
      <c r="B15" s="73" t="s">
        <v>25</v>
      </c>
      <c r="C15" s="74">
        <v>1</v>
      </c>
      <c r="D15" s="74">
        <v>1</v>
      </c>
      <c r="E15" s="74">
        <v>0</v>
      </c>
      <c r="F15" s="74">
        <v>0</v>
      </c>
      <c r="G15" s="74">
        <v>13</v>
      </c>
      <c r="H15" s="74">
        <v>10</v>
      </c>
      <c r="I15" s="74">
        <v>2</v>
      </c>
      <c r="J15" s="79">
        <v>45294</v>
      </c>
      <c r="K15" s="38"/>
      <c r="L15" s="39"/>
      <c r="M15" s="25"/>
    </row>
    <row r="16" spans="1:13" ht="23.4" x14ac:dyDescent="0.45">
      <c r="A16" s="72" t="s">
        <v>45</v>
      </c>
      <c r="B16" s="73" t="s">
        <v>56</v>
      </c>
      <c r="C16" s="74">
        <v>1</v>
      </c>
      <c r="D16" s="74">
        <v>0</v>
      </c>
      <c r="E16" s="74">
        <v>0</v>
      </c>
      <c r="F16" s="74">
        <v>1</v>
      </c>
      <c r="G16" s="74">
        <v>8</v>
      </c>
      <c r="H16" s="74">
        <v>11</v>
      </c>
      <c r="I16" s="74">
        <v>0</v>
      </c>
      <c r="J16" s="79">
        <v>45306</v>
      </c>
      <c r="K16" s="38"/>
      <c r="L16" s="39"/>
      <c r="M16" s="25"/>
    </row>
    <row r="17" spans="1:13" ht="23.4" x14ac:dyDescent="0.45">
      <c r="A17" s="72" t="s">
        <v>43</v>
      </c>
      <c r="B17" s="73" t="s">
        <v>44</v>
      </c>
      <c r="C17" s="74">
        <v>1</v>
      </c>
      <c r="D17" s="74">
        <v>0</v>
      </c>
      <c r="E17" s="74">
        <v>0</v>
      </c>
      <c r="F17" s="74">
        <v>1</v>
      </c>
      <c r="G17" s="74">
        <v>7</v>
      </c>
      <c r="H17" s="74">
        <v>11</v>
      </c>
      <c r="I17" s="74">
        <v>0</v>
      </c>
      <c r="J17" s="79">
        <v>45311</v>
      </c>
      <c r="K17" s="38"/>
      <c r="L17" s="39"/>
      <c r="M17" s="25"/>
    </row>
    <row r="18" spans="1:13" ht="23.4" x14ac:dyDescent="0.45">
      <c r="A18" s="72" t="s">
        <v>37</v>
      </c>
      <c r="B18" s="73" t="s">
        <v>31</v>
      </c>
      <c r="C18" s="74">
        <v>1</v>
      </c>
      <c r="D18" s="74">
        <v>0</v>
      </c>
      <c r="E18" s="74">
        <v>1</v>
      </c>
      <c r="F18" s="74">
        <v>0</v>
      </c>
      <c r="G18" s="74">
        <v>9</v>
      </c>
      <c r="H18" s="74">
        <v>9</v>
      </c>
      <c r="I18" s="74">
        <v>1</v>
      </c>
      <c r="J18" s="79">
        <v>45322</v>
      </c>
      <c r="K18" s="38"/>
      <c r="L18" s="39"/>
      <c r="M18" s="25"/>
    </row>
    <row r="19" spans="1:13" ht="23.4" x14ac:dyDescent="0.45">
      <c r="A19" s="72" t="s">
        <v>41</v>
      </c>
      <c r="B19" s="73" t="s">
        <v>26</v>
      </c>
      <c r="C19" s="74">
        <v>1</v>
      </c>
      <c r="D19" s="74">
        <v>0</v>
      </c>
      <c r="E19" s="74">
        <v>0</v>
      </c>
      <c r="F19" s="74">
        <v>1</v>
      </c>
      <c r="G19" s="74">
        <v>4</v>
      </c>
      <c r="H19" s="74">
        <v>17</v>
      </c>
      <c r="I19" s="74">
        <v>0</v>
      </c>
      <c r="J19" s="79">
        <v>45327</v>
      </c>
      <c r="K19" s="38"/>
      <c r="L19" s="39"/>
      <c r="M19" s="25"/>
    </row>
    <row r="20" spans="1:13" ht="23.4" x14ac:dyDescent="0.45">
      <c r="A20" s="72" t="s">
        <v>42</v>
      </c>
      <c r="B20" s="73" t="s">
        <v>28</v>
      </c>
      <c r="C20" s="69">
        <v>1</v>
      </c>
      <c r="D20" s="69">
        <v>0</v>
      </c>
      <c r="E20" s="69">
        <v>0</v>
      </c>
      <c r="F20" s="69">
        <v>1</v>
      </c>
      <c r="G20" s="69">
        <v>9</v>
      </c>
      <c r="H20" s="69">
        <v>18</v>
      </c>
      <c r="I20" s="69">
        <v>0</v>
      </c>
      <c r="J20" s="79">
        <v>45334</v>
      </c>
      <c r="K20" s="38"/>
      <c r="L20" s="39"/>
      <c r="M20" s="25"/>
    </row>
    <row r="21" spans="1:13" ht="23.4" x14ac:dyDescent="0.45">
      <c r="A21" s="72" t="s">
        <v>39</v>
      </c>
      <c r="B21" s="73" t="s">
        <v>27</v>
      </c>
      <c r="C21" s="74">
        <v>1</v>
      </c>
      <c r="D21" s="74">
        <v>1</v>
      </c>
      <c r="E21" s="74">
        <v>0</v>
      </c>
      <c r="F21" s="74">
        <v>0</v>
      </c>
      <c r="G21" s="74">
        <v>22</v>
      </c>
      <c r="H21" s="74">
        <v>6</v>
      </c>
      <c r="I21" s="74">
        <v>2</v>
      </c>
      <c r="J21" s="79">
        <v>45339</v>
      </c>
      <c r="K21" s="38"/>
      <c r="L21" s="39"/>
      <c r="M21" s="25"/>
    </row>
    <row r="22" spans="1:13" ht="23.4" x14ac:dyDescent="0.45">
      <c r="A22" s="72" t="s">
        <v>35</v>
      </c>
      <c r="B22" s="73" t="s">
        <v>32</v>
      </c>
      <c r="C22" s="74">
        <v>1</v>
      </c>
      <c r="D22" s="74">
        <v>0</v>
      </c>
      <c r="E22" s="74">
        <v>1</v>
      </c>
      <c r="F22" s="74">
        <v>0</v>
      </c>
      <c r="G22" s="74">
        <v>11</v>
      </c>
      <c r="H22" s="74">
        <v>11</v>
      </c>
      <c r="I22" s="74">
        <v>1</v>
      </c>
      <c r="J22" s="79">
        <v>45346</v>
      </c>
      <c r="K22" s="38"/>
      <c r="L22" s="39"/>
      <c r="M22" s="25"/>
    </row>
    <row r="23" spans="1:13" ht="23.4" x14ac:dyDescent="0.45">
      <c r="A23" s="72" t="s">
        <v>36</v>
      </c>
      <c r="B23" s="73" t="s">
        <v>33</v>
      </c>
      <c r="C23" s="74">
        <v>1</v>
      </c>
      <c r="D23" s="74">
        <v>0</v>
      </c>
      <c r="E23" s="74">
        <v>0</v>
      </c>
      <c r="F23" s="74">
        <v>1</v>
      </c>
      <c r="G23" s="74">
        <v>7</v>
      </c>
      <c r="H23" s="74">
        <v>21</v>
      </c>
      <c r="I23" s="74">
        <v>0</v>
      </c>
      <c r="J23" s="79">
        <v>45358</v>
      </c>
      <c r="K23" s="38"/>
      <c r="L23" s="39"/>
      <c r="M23" s="25"/>
    </row>
    <row r="24" spans="1:13" ht="23.4" x14ac:dyDescent="0.45">
      <c r="A24" s="72" t="s">
        <v>40</v>
      </c>
      <c r="B24" s="73" t="s">
        <v>25</v>
      </c>
      <c r="C24" s="74">
        <v>1</v>
      </c>
      <c r="D24" s="74">
        <v>1</v>
      </c>
      <c r="E24" s="74">
        <v>0</v>
      </c>
      <c r="F24" s="74">
        <v>0</v>
      </c>
      <c r="G24" s="74">
        <v>19</v>
      </c>
      <c r="H24" s="74">
        <v>7</v>
      </c>
      <c r="I24" s="74">
        <v>2</v>
      </c>
      <c r="J24" s="79">
        <v>45363</v>
      </c>
      <c r="K24" s="38"/>
      <c r="L24" s="39"/>
      <c r="M24" s="25"/>
    </row>
    <row r="25" spans="1:13" ht="23.4" x14ac:dyDescent="0.45">
      <c r="A25" s="72" t="s">
        <v>45</v>
      </c>
      <c r="B25" s="73" t="s">
        <v>56</v>
      </c>
      <c r="C25" s="74">
        <v>1</v>
      </c>
      <c r="D25" s="74">
        <v>0</v>
      </c>
      <c r="E25" s="74">
        <v>0</v>
      </c>
      <c r="F25" s="74">
        <v>1</v>
      </c>
      <c r="G25" s="74">
        <v>9</v>
      </c>
      <c r="H25" s="74">
        <v>17</v>
      </c>
      <c r="I25" s="74">
        <v>0</v>
      </c>
      <c r="J25" s="79">
        <v>45368</v>
      </c>
      <c r="K25" s="38"/>
      <c r="L25" s="39"/>
      <c r="M25" s="25"/>
    </row>
    <row r="26" spans="1:13" ht="23.4" x14ac:dyDescent="0.45">
      <c r="A26" s="72" t="s">
        <v>43</v>
      </c>
      <c r="B26" s="73" t="s">
        <v>44</v>
      </c>
      <c r="C26" s="74">
        <v>1</v>
      </c>
      <c r="D26" s="74">
        <v>0</v>
      </c>
      <c r="E26" s="74">
        <v>0</v>
      </c>
      <c r="F26" s="74">
        <v>1</v>
      </c>
      <c r="G26" s="74">
        <v>8</v>
      </c>
      <c r="H26" s="74">
        <v>12</v>
      </c>
      <c r="I26" s="74">
        <v>0</v>
      </c>
      <c r="J26" s="79">
        <v>45379</v>
      </c>
      <c r="K26" s="38"/>
      <c r="L26" s="39"/>
      <c r="M26" s="25"/>
    </row>
    <row r="27" spans="1:13" ht="23.4" x14ac:dyDescent="0.45">
      <c r="A27" s="72" t="s">
        <v>37</v>
      </c>
      <c r="B27" s="73" t="s">
        <v>31</v>
      </c>
      <c r="C27" s="74"/>
      <c r="D27" s="74"/>
      <c r="E27" s="74"/>
      <c r="F27" s="74"/>
      <c r="G27" s="74"/>
      <c r="H27" s="74"/>
      <c r="I27" s="74"/>
      <c r="J27" s="79">
        <v>45384</v>
      </c>
      <c r="K27" s="38"/>
      <c r="L27" s="39"/>
      <c r="M27" s="25"/>
    </row>
    <row r="28" spans="1:13" ht="23.4" x14ac:dyDescent="0.45">
      <c r="A28" s="72" t="s">
        <v>41</v>
      </c>
      <c r="B28" s="73" t="s">
        <v>26</v>
      </c>
      <c r="C28" s="74"/>
      <c r="D28" s="74"/>
      <c r="E28" s="74"/>
      <c r="F28" s="74"/>
      <c r="G28" s="74"/>
      <c r="H28" s="74"/>
      <c r="I28" s="74"/>
      <c r="J28" s="79">
        <v>45391</v>
      </c>
      <c r="K28" s="38"/>
      <c r="L28" s="39"/>
      <c r="M28" s="25"/>
    </row>
    <row r="29" spans="1:13" ht="23.4" x14ac:dyDescent="0.45">
      <c r="A29" s="72" t="s">
        <v>42</v>
      </c>
      <c r="B29" s="73" t="s">
        <v>28</v>
      </c>
      <c r="C29" s="69"/>
      <c r="D29" s="69"/>
      <c r="E29" s="69"/>
      <c r="F29" s="69"/>
      <c r="G29" s="69"/>
      <c r="H29" s="69"/>
      <c r="I29" s="69"/>
      <c r="J29" s="79">
        <v>45398</v>
      </c>
      <c r="K29" s="38"/>
      <c r="L29" s="39"/>
      <c r="M29" s="25"/>
    </row>
    <row r="30" spans="1:13" ht="23.4" x14ac:dyDescent="0.45">
      <c r="A30" s="56"/>
      <c r="B30" s="80" t="s">
        <v>3</v>
      </c>
      <c r="C30" s="81">
        <f>SUM(C3:C29)</f>
        <v>24</v>
      </c>
      <c r="D30" s="81">
        <f t="shared" ref="D30:I30" si="0">SUM(D3:D29)</f>
        <v>8</v>
      </c>
      <c r="E30" s="81">
        <f t="shared" si="0"/>
        <v>2</v>
      </c>
      <c r="F30" s="81">
        <f t="shared" si="0"/>
        <v>14</v>
      </c>
      <c r="G30" s="81">
        <f t="shared" si="0"/>
        <v>250</v>
      </c>
      <c r="H30" s="81">
        <f t="shared" si="0"/>
        <v>327</v>
      </c>
      <c r="I30" s="81">
        <f t="shared" si="0"/>
        <v>18</v>
      </c>
      <c r="J30" s="82"/>
      <c r="K30" s="34"/>
      <c r="L30" s="37"/>
      <c r="M30" s="33"/>
    </row>
    <row r="31" spans="1:13" ht="23.4" x14ac:dyDescent="0.45">
      <c r="A31" s="65"/>
      <c r="B31" s="65"/>
      <c r="C31" s="65"/>
      <c r="D31" s="55"/>
      <c r="E31" s="55"/>
      <c r="F31" s="55"/>
      <c r="G31" s="65"/>
      <c r="H31" s="65"/>
      <c r="I31" s="65"/>
      <c r="J31" s="65"/>
    </row>
    <row r="32" spans="1:13" ht="23.4" x14ac:dyDescent="0.45">
      <c r="A32" s="65"/>
      <c r="B32" s="65"/>
      <c r="C32" s="65"/>
      <c r="D32" s="55"/>
      <c r="E32" s="55"/>
      <c r="F32" s="55"/>
      <c r="G32" s="65"/>
      <c r="H32" s="65"/>
      <c r="I32" s="65"/>
      <c r="J32" s="65"/>
    </row>
  </sheetData>
  <mergeCells count="1">
    <mergeCell ref="B1:E1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0"/>
  <sheetViews>
    <sheetView topLeftCell="A12" workbookViewId="0">
      <selection activeCell="C27" sqref="C27"/>
    </sheetView>
  </sheetViews>
  <sheetFormatPr defaultRowHeight="14.4" x14ac:dyDescent="0.3"/>
  <cols>
    <col min="1" max="1" width="7.77734375" customWidth="1"/>
    <col min="2" max="2" width="30.6640625" customWidth="1"/>
    <col min="3" max="3" width="12.21875" customWidth="1"/>
    <col min="4" max="4" width="11.6640625" customWidth="1"/>
    <col min="5" max="5" width="12.6640625" style="1" customWidth="1"/>
    <col min="6" max="6" width="9.77734375" style="1" customWidth="1"/>
    <col min="7" max="7" width="12" style="1" customWidth="1"/>
    <col min="8" max="8" width="12.109375" customWidth="1"/>
    <col min="9" max="9" width="13.6640625" style="13" customWidth="1"/>
    <col min="10" max="10" width="13.21875" customWidth="1"/>
    <col min="11" max="11" width="14.44140625" style="13" customWidth="1"/>
    <col min="12" max="12" width="25.88671875" style="14" customWidth="1"/>
    <col min="13" max="36" width="5.21875" customWidth="1"/>
  </cols>
  <sheetData>
    <row r="1" spans="1:13" ht="25.8" x14ac:dyDescent="0.5">
      <c r="B1" s="106" t="s">
        <v>49</v>
      </c>
      <c r="C1" s="106"/>
      <c r="D1" s="106"/>
      <c r="E1" s="9"/>
      <c r="F1" s="9"/>
      <c r="G1" s="9"/>
      <c r="H1" s="9"/>
    </row>
    <row r="2" spans="1:13" ht="23.4" x14ac:dyDescent="0.45">
      <c r="A2" s="40"/>
      <c r="B2" s="41" t="s">
        <v>22</v>
      </c>
      <c r="C2" s="42" t="s">
        <v>5</v>
      </c>
      <c r="D2" s="42" t="s">
        <v>6</v>
      </c>
      <c r="E2" s="42" t="s">
        <v>7</v>
      </c>
      <c r="F2" s="42" t="s">
        <v>8</v>
      </c>
      <c r="G2" s="43" t="s">
        <v>19</v>
      </c>
      <c r="H2" s="43" t="s">
        <v>20</v>
      </c>
      <c r="I2" s="43" t="s">
        <v>2</v>
      </c>
      <c r="J2" s="44" t="s">
        <v>46</v>
      </c>
      <c r="K2" s="34"/>
      <c r="L2" s="37"/>
      <c r="M2" s="33"/>
    </row>
    <row r="3" spans="1:13" ht="23.4" x14ac:dyDescent="0.45">
      <c r="A3" s="50" t="s">
        <v>36</v>
      </c>
      <c r="B3" s="51" t="s">
        <v>33</v>
      </c>
      <c r="C3" s="47">
        <v>1</v>
      </c>
      <c r="D3" s="47">
        <v>0</v>
      </c>
      <c r="E3" s="47">
        <v>1</v>
      </c>
      <c r="F3" s="47">
        <v>0</v>
      </c>
      <c r="G3" s="48">
        <v>9</v>
      </c>
      <c r="H3" s="48">
        <v>9</v>
      </c>
      <c r="I3" s="48">
        <v>1</v>
      </c>
      <c r="J3" s="49">
        <v>45553</v>
      </c>
      <c r="M3" s="27"/>
    </row>
    <row r="4" spans="1:13" ht="23.4" x14ac:dyDescent="0.45">
      <c r="A4" s="87" t="s">
        <v>38</v>
      </c>
      <c r="B4" s="88" t="s">
        <v>23</v>
      </c>
      <c r="C4" s="47">
        <v>1</v>
      </c>
      <c r="D4" s="47">
        <v>1</v>
      </c>
      <c r="E4" s="47">
        <v>0</v>
      </c>
      <c r="F4" s="47">
        <v>0</v>
      </c>
      <c r="G4" s="48">
        <v>26</v>
      </c>
      <c r="H4" s="48">
        <v>7</v>
      </c>
      <c r="I4" s="48">
        <v>2</v>
      </c>
      <c r="J4" s="52">
        <v>45560</v>
      </c>
      <c r="M4" s="25"/>
    </row>
    <row r="5" spans="1:13" ht="23.4" x14ac:dyDescent="0.45">
      <c r="A5" s="50" t="s">
        <v>39</v>
      </c>
      <c r="B5" s="51" t="s">
        <v>27</v>
      </c>
      <c r="C5" s="42">
        <v>1</v>
      </c>
      <c r="D5" s="42">
        <v>1</v>
      </c>
      <c r="E5" s="42">
        <v>0</v>
      </c>
      <c r="F5" s="42">
        <v>0</v>
      </c>
      <c r="G5" s="43">
        <v>16</v>
      </c>
      <c r="H5" s="43">
        <v>11</v>
      </c>
      <c r="I5" s="43">
        <v>2</v>
      </c>
      <c r="J5" s="49">
        <v>45576</v>
      </c>
      <c r="K5" s="24"/>
      <c r="L5" s="25"/>
      <c r="M5" s="25"/>
    </row>
    <row r="6" spans="1:13" ht="23.4" x14ac:dyDescent="0.45">
      <c r="A6" s="50" t="s">
        <v>42</v>
      </c>
      <c r="B6" s="51" t="s">
        <v>28</v>
      </c>
      <c r="C6" s="42">
        <v>1</v>
      </c>
      <c r="D6" s="42">
        <v>1</v>
      </c>
      <c r="E6" s="42">
        <v>0</v>
      </c>
      <c r="F6" s="42">
        <v>0</v>
      </c>
      <c r="G6" s="42">
        <v>15</v>
      </c>
      <c r="H6" s="42">
        <v>5</v>
      </c>
      <c r="I6" s="42">
        <v>2</v>
      </c>
      <c r="J6" s="49">
        <v>45581</v>
      </c>
      <c r="M6" s="33"/>
    </row>
    <row r="7" spans="1:13" ht="23.4" x14ac:dyDescent="0.45">
      <c r="A7" s="50" t="s">
        <v>40</v>
      </c>
      <c r="B7" s="51" t="s">
        <v>25</v>
      </c>
      <c r="C7" s="42">
        <v>1</v>
      </c>
      <c r="D7" s="42">
        <v>0</v>
      </c>
      <c r="E7" s="42">
        <v>0</v>
      </c>
      <c r="F7" s="42">
        <v>1</v>
      </c>
      <c r="G7" s="42">
        <v>6</v>
      </c>
      <c r="H7" s="42">
        <v>16</v>
      </c>
      <c r="I7" s="42">
        <v>0</v>
      </c>
      <c r="J7" s="49">
        <v>45588</v>
      </c>
      <c r="M7" s="33"/>
    </row>
    <row r="8" spans="1:13" ht="23.4" x14ac:dyDescent="0.45">
      <c r="A8" s="50" t="s">
        <v>41</v>
      </c>
      <c r="B8" s="51" t="s">
        <v>26</v>
      </c>
      <c r="C8" s="42">
        <v>1</v>
      </c>
      <c r="D8" s="42">
        <v>1</v>
      </c>
      <c r="E8" s="42">
        <v>0</v>
      </c>
      <c r="F8" s="42">
        <v>0</v>
      </c>
      <c r="G8" s="42">
        <v>12</v>
      </c>
      <c r="H8" s="42">
        <v>5</v>
      </c>
      <c r="I8" s="42">
        <v>2</v>
      </c>
      <c r="J8" s="49">
        <v>45604</v>
      </c>
      <c r="M8" s="33"/>
    </row>
    <row r="9" spans="1:13" ht="23.4" x14ac:dyDescent="0.45">
      <c r="A9" s="50" t="s">
        <v>45</v>
      </c>
      <c r="B9" s="51" t="s">
        <v>56</v>
      </c>
      <c r="C9" s="47">
        <v>1</v>
      </c>
      <c r="D9" s="47">
        <v>1</v>
      </c>
      <c r="E9" s="47">
        <v>0</v>
      </c>
      <c r="F9" s="47">
        <v>0</v>
      </c>
      <c r="G9" s="47">
        <v>18</v>
      </c>
      <c r="H9" s="47">
        <v>5</v>
      </c>
      <c r="I9" s="47">
        <v>2</v>
      </c>
      <c r="J9" s="52">
        <v>45609</v>
      </c>
      <c r="M9" s="33"/>
    </row>
    <row r="10" spans="1:13" ht="23.4" x14ac:dyDescent="0.45">
      <c r="A10" s="50" t="s">
        <v>43</v>
      </c>
      <c r="B10" s="51" t="s">
        <v>44</v>
      </c>
      <c r="C10" s="42">
        <v>1</v>
      </c>
      <c r="D10" s="42">
        <v>1</v>
      </c>
      <c r="E10" s="42">
        <v>0</v>
      </c>
      <c r="F10" s="42">
        <v>0</v>
      </c>
      <c r="G10" s="42">
        <v>13</v>
      </c>
      <c r="H10" s="42">
        <v>11</v>
      </c>
      <c r="I10" s="42">
        <v>2</v>
      </c>
      <c r="J10" s="49">
        <v>45616</v>
      </c>
      <c r="M10" s="33"/>
    </row>
    <row r="11" spans="1:13" ht="23.4" x14ac:dyDescent="0.45">
      <c r="A11" s="50" t="s">
        <v>37</v>
      </c>
      <c r="B11" s="51" t="s">
        <v>31</v>
      </c>
      <c r="C11" s="47">
        <v>1</v>
      </c>
      <c r="D11" s="47">
        <v>0</v>
      </c>
      <c r="E11" s="47">
        <v>0</v>
      </c>
      <c r="F11" s="47">
        <v>1</v>
      </c>
      <c r="G11" s="47">
        <v>13</v>
      </c>
      <c r="H11" s="47">
        <v>14</v>
      </c>
      <c r="I11" s="47">
        <v>0</v>
      </c>
      <c r="J11" s="49">
        <v>45621</v>
      </c>
      <c r="M11" s="33"/>
    </row>
    <row r="12" spans="1:13" ht="23.4" x14ac:dyDescent="0.45">
      <c r="A12" s="50" t="s">
        <v>36</v>
      </c>
      <c r="B12" s="51" t="s">
        <v>33</v>
      </c>
      <c r="C12" s="42">
        <v>1</v>
      </c>
      <c r="D12" s="42">
        <v>1</v>
      </c>
      <c r="E12" s="42">
        <v>0</v>
      </c>
      <c r="F12" s="42">
        <v>0</v>
      </c>
      <c r="G12" s="42">
        <v>16</v>
      </c>
      <c r="H12" s="42">
        <v>8</v>
      </c>
      <c r="I12" s="42">
        <v>2</v>
      </c>
      <c r="J12" s="49">
        <v>45632</v>
      </c>
      <c r="M12" s="33"/>
    </row>
    <row r="13" spans="1:13" ht="23.4" x14ac:dyDescent="0.45">
      <c r="A13" s="45" t="s">
        <v>38</v>
      </c>
      <c r="B13" s="46" t="s">
        <v>23</v>
      </c>
      <c r="C13" s="42">
        <v>1</v>
      </c>
      <c r="D13" s="42">
        <v>1</v>
      </c>
      <c r="E13" s="42">
        <v>0</v>
      </c>
      <c r="F13" s="42">
        <v>0</v>
      </c>
      <c r="G13" s="42">
        <v>22</v>
      </c>
      <c r="H13" s="42">
        <v>9</v>
      </c>
      <c r="I13" s="42">
        <v>2</v>
      </c>
      <c r="J13" s="49">
        <v>45637</v>
      </c>
      <c r="K13" s="34"/>
      <c r="L13" s="25"/>
      <c r="M13" s="25"/>
    </row>
    <row r="14" spans="1:13" ht="23.4" x14ac:dyDescent="0.45">
      <c r="A14" s="50" t="s">
        <v>39</v>
      </c>
      <c r="B14" s="51" t="s">
        <v>27</v>
      </c>
      <c r="C14" s="42">
        <v>1</v>
      </c>
      <c r="D14" s="42">
        <v>0</v>
      </c>
      <c r="E14" s="42">
        <v>0</v>
      </c>
      <c r="F14" s="42">
        <v>1</v>
      </c>
      <c r="G14" s="42">
        <v>10</v>
      </c>
      <c r="H14" s="42">
        <v>11</v>
      </c>
      <c r="I14" s="42">
        <v>0</v>
      </c>
      <c r="J14" s="53">
        <v>45644</v>
      </c>
      <c r="K14" s="34"/>
      <c r="L14" s="25"/>
      <c r="M14" s="25"/>
    </row>
    <row r="15" spans="1:13" ht="23.4" x14ac:dyDescent="0.45">
      <c r="A15" s="50" t="s">
        <v>42</v>
      </c>
      <c r="B15" s="51" t="s">
        <v>28</v>
      </c>
      <c r="C15" s="42">
        <v>1</v>
      </c>
      <c r="D15" s="42">
        <v>1</v>
      </c>
      <c r="E15" s="42">
        <v>0</v>
      </c>
      <c r="F15" s="42">
        <v>0</v>
      </c>
      <c r="G15" s="42">
        <v>15</v>
      </c>
      <c r="H15" s="42">
        <v>9</v>
      </c>
      <c r="I15" s="42">
        <v>2</v>
      </c>
      <c r="J15" s="54">
        <v>45294</v>
      </c>
      <c r="K15" s="38"/>
      <c r="L15" s="39"/>
      <c r="M15" s="25"/>
    </row>
    <row r="16" spans="1:13" ht="23.4" x14ac:dyDescent="0.45">
      <c r="A16" s="50" t="s">
        <v>40</v>
      </c>
      <c r="B16" s="51" t="s">
        <v>25</v>
      </c>
      <c r="C16" s="42">
        <v>1</v>
      </c>
      <c r="D16" s="42">
        <v>1</v>
      </c>
      <c r="E16" s="42">
        <v>0</v>
      </c>
      <c r="F16" s="42">
        <v>0</v>
      </c>
      <c r="G16" s="42">
        <v>18</v>
      </c>
      <c r="H16" s="42">
        <v>5</v>
      </c>
      <c r="I16" s="42">
        <v>2</v>
      </c>
      <c r="J16" s="54">
        <v>45306</v>
      </c>
      <c r="K16" s="38"/>
      <c r="L16" s="39"/>
      <c r="M16" s="25"/>
    </row>
    <row r="17" spans="1:13" ht="23.4" x14ac:dyDescent="0.45">
      <c r="A17" s="50" t="s">
        <v>41</v>
      </c>
      <c r="B17" s="51" t="s">
        <v>26</v>
      </c>
      <c r="C17" s="42">
        <v>1</v>
      </c>
      <c r="D17" s="42">
        <v>0</v>
      </c>
      <c r="E17" s="42">
        <v>0</v>
      </c>
      <c r="F17" s="42">
        <v>1</v>
      </c>
      <c r="G17" s="42">
        <v>10</v>
      </c>
      <c r="H17" s="42">
        <v>15</v>
      </c>
      <c r="I17" s="42">
        <v>0</v>
      </c>
      <c r="J17" s="54">
        <v>45311</v>
      </c>
      <c r="K17" s="38"/>
      <c r="L17" s="39"/>
      <c r="M17" s="25"/>
    </row>
    <row r="18" spans="1:13" ht="23.4" x14ac:dyDescent="0.45">
      <c r="A18" s="50" t="s">
        <v>45</v>
      </c>
      <c r="B18" s="51" t="s">
        <v>56</v>
      </c>
      <c r="C18" s="42">
        <v>1</v>
      </c>
      <c r="D18" s="42">
        <v>1</v>
      </c>
      <c r="E18" s="42">
        <v>0</v>
      </c>
      <c r="F18" s="42">
        <v>0</v>
      </c>
      <c r="G18" s="42">
        <v>22</v>
      </c>
      <c r="H18" s="42">
        <v>7</v>
      </c>
      <c r="I18" s="42">
        <v>2</v>
      </c>
      <c r="J18" s="54">
        <v>45322</v>
      </c>
      <c r="K18" s="38"/>
      <c r="L18" s="39"/>
      <c r="M18" s="25"/>
    </row>
    <row r="19" spans="1:13" ht="23.4" x14ac:dyDescent="0.45">
      <c r="A19" s="50" t="s">
        <v>43</v>
      </c>
      <c r="B19" s="51" t="s">
        <v>44</v>
      </c>
      <c r="C19" s="42">
        <v>1</v>
      </c>
      <c r="D19" s="42">
        <v>0</v>
      </c>
      <c r="E19" s="42">
        <v>0</v>
      </c>
      <c r="F19" s="42">
        <v>1</v>
      </c>
      <c r="G19" s="42">
        <v>10</v>
      </c>
      <c r="H19" s="42">
        <v>19</v>
      </c>
      <c r="I19" s="42">
        <v>0</v>
      </c>
      <c r="J19" s="54">
        <v>45327</v>
      </c>
      <c r="K19" s="38"/>
      <c r="L19" s="39"/>
      <c r="M19" s="25"/>
    </row>
    <row r="20" spans="1:13" ht="23.4" x14ac:dyDescent="0.45">
      <c r="A20" s="50" t="s">
        <v>37</v>
      </c>
      <c r="B20" s="51" t="s">
        <v>31</v>
      </c>
      <c r="C20" s="47">
        <v>1</v>
      </c>
      <c r="D20" s="47">
        <v>1</v>
      </c>
      <c r="E20" s="47">
        <v>0</v>
      </c>
      <c r="F20" s="47">
        <v>0</v>
      </c>
      <c r="G20" s="47">
        <v>14</v>
      </c>
      <c r="H20" s="47">
        <v>8</v>
      </c>
      <c r="I20" s="47">
        <v>2</v>
      </c>
      <c r="J20" s="54">
        <v>45334</v>
      </c>
      <c r="K20" s="38"/>
      <c r="L20" s="39"/>
      <c r="M20" s="25"/>
    </row>
    <row r="21" spans="1:13" ht="23.4" x14ac:dyDescent="0.45">
      <c r="A21" s="50" t="s">
        <v>36</v>
      </c>
      <c r="B21" s="51" t="s">
        <v>33</v>
      </c>
      <c r="C21" s="42">
        <v>1</v>
      </c>
      <c r="D21" s="42">
        <v>0</v>
      </c>
      <c r="E21" s="42">
        <v>0</v>
      </c>
      <c r="F21" s="42">
        <v>1</v>
      </c>
      <c r="G21" s="42">
        <v>12</v>
      </c>
      <c r="H21" s="42">
        <v>15</v>
      </c>
      <c r="I21" s="42">
        <v>0</v>
      </c>
      <c r="J21" s="54">
        <v>45339</v>
      </c>
      <c r="K21" s="38"/>
      <c r="L21" s="39"/>
      <c r="M21" s="25"/>
    </row>
    <row r="22" spans="1:13" ht="23.4" x14ac:dyDescent="0.45">
      <c r="A22" s="45" t="s">
        <v>38</v>
      </c>
      <c r="B22" s="46" t="s">
        <v>23</v>
      </c>
      <c r="C22" s="42">
        <v>1</v>
      </c>
      <c r="D22" s="42">
        <v>0</v>
      </c>
      <c r="E22" s="42">
        <v>1</v>
      </c>
      <c r="F22" s="42">
        <v>0</v>
      </c>
      <c r="G22" s="42">
        <v>11</v>
      </c>
      <c r="H22" s="42">
        <v>11</v>
      </c>
      <c r="I22" s="42">
        <v>1</v>
      </c>
      <c r="J22" s="54">
        <v>45346</v>
      </c>
      <c r="K22" s="38"/>
      <c r="L22" s="39"/>
      <c r="M22" s="25"/>
    </row>
    <row r="23" spans="1:13" ht="23.4" x14ac:dyDescent="0.45">
      <c r="A23" s="50" t="s">
        <v>39</v>
      </c>
      <c r="B23" s="51" t="s">
        <v>27</v>
      </c>
      <c r="C23" s="42">
        <v>1</v>
      </c>
      <c r="D23" s="42">
        <v>1</v>
      </c>
      <c r="E23" s="42">
        <v>0</v>
      </c>
      <c r="F23" s="42">
        <v>0</v>
      </c>
      <c r="G23" s="42">
        <v>17</v>
      </c>
      <c r="H23" s="42">
        <v>11</v>
      </c>
      <c r="I23" s="42">
        <v>2</v>
      </c>
      <c r="J23" s="54">
        <v>45358</v>
      </c>
      <c r="K23" s="38"/>
      <c r="L23" s="39"/>
      <c r="M23" s="25"/>
    </row>
    <row r="24" spans="1:13" ht="23.4" x14ac:dyDescent="0.45">
      <c r="A24" s="50" t="s">
        <v>42</v>
      </c>
      <c r="B24" s="51" t="s">
        <v>28</v>
      </c>
      <c r="C24" s="42">
        <v>1</v>
      </c>
      <c r="D24" s="42">
        <v>1</v>
      </c>
      <c r="E24" s="42">
        <v>0</v>
      </c>
      <c r="F24" s="42">
        <v>0</v>
      </c>
      <c r="G24" s="42">
        <v>27</v>
      </c>
      <c r="H24" s="42">
        <v>4</v>
      </c>
      <c r="I24" s="42">
        <v>2</v>
      </c>
      <c r="J24" s="54">
        <v>45363</v>
      </c>
      <c r="K24" s="38"/>
      <c r="L24" s="39"/>
      <c r="M24" s="25"/>
    </row>
    <row r="25" spans="1:13" ht="23.4" x14ac:dyDescent="0.45">
      <c r="A25" s="102" t="s">
        <v>40</v>
      </c>
      <c r="B25" s="103" t="s">
        <v>25</v>
      </c>
      <c r="C25" s="104">
        <v>0</v>
      </c>
      <c r="D25" s="104">
        <v>0</v>
      </c>
      <c r="E25" s="104">
        <v>0</v>
      </c>
      <c r="F25" s="104">
        <v>0</v>
      </c>
      <c r="G25" s="104">
        <v>0</v>
      </c>
      <c r="H25" s="104">
        <v>0</v>
      </c>
      <c r="I25" s="104">
        <v>0</v>
      </c>
      <c r="J25" s="105">
        <v>45368</v>
      </c>
      <c r="K25" s="38"/>
      <c r="L25" s="39"/>
      <c r="M25" s="25"/>
    </row>
    <row r="26" spans="1:13" ht="23.4" x14ac:dyDescent="0.45">
      <c r="A26" s="50" t="s">
        <v>41</v>
      </c>
      <c r="B26" s="51" t="s">
        <v>26</v>
      </c>
      <c r="C26" s="42">
        <v>1</v>
      </c>
      <c r="D26" s="42">
        <v>1</v>
      </c>
      <c r="E26" s="42">
        <v>0</v>
      </c>
      <c r="F26" s="42">
        <v>0</v>
      </c>
      <c r="G26" s="42">
        <v>17</v>
      </c>
      <c r="H26" s="42">
        <v>6</v>
      </c>
      <c r="I26" s="42">
        <v>2</v>
      </c>
      <c r="J26" s="54">
        <v>45379</v>
      </c>
      <c r="K26" s="38"/>
      <c r="L26" s="39"/>
      <c r="M26" s="25"/>
    </row>
    <row r="27" spans="1:13" ht="23.4" x14ac:dyDescent="0.45">
      <c r="A27" s="50" t="s">
        <v>45</v>
      </c>
      <c r="B27" s="51" t="s">
        <v>56</v>
      </c>
      <c r="C27" s="42"/>
      <c r="D27" s="42"/>
      <c r="E27" s="42"/>
      <c r="F27" s="42"/>
      <c r="G27" s="42"/>
      <c r="H27" s="42"/>
      <c r="I27" s="42"/>
      <c r="J27" s="54">
        <v>45384</v>
      </c>
      <c r="K27" s="38"/>
      <c r="L27" s="39"/>
      <c r="M27" s="25"/>
    </row>
    <row r="28" spans="1:13" ht="23.4" x14ac:dyDescent="0.45">
      <c r="A28" s="50" t="s">
        <v>43</v>
      </c>
      <c r="B28" s="51" t="s">
        <v>44</v>
      </c>
      <c r="C28" s="42"/>
      <c r="D28" s="42"/>
      <c r="E28" s="42"/>
      <c r="F28" s="42"/>
      <c r="G28" s="42"/>
      <c r="H28" s="42"/>
      <c r="I28" s="42"/>
      <c r="J28" s="54">
        <v>45391</v>
      </c>
      <c r="K28" s="38"/>
      <c r="L28" s="39"/>
      <c r="M28" s="25"/>
    </row>
    <row r="29" spans="1:13" ht="23.4" x14ac:dyDescent="0.45">
      <c r="A29" s="50" t="s">
        <v>37</v>
      </c>
      <c r="B29" s="51" t="s">
        <v>31</v>
      </c>
      <c r="C29" s="47"/>
      <c r="D29" s="47"/>
      <c r="E29" s="47"/>
      <c r="F29" s="47"/>
      <c r="G29" s="47"/>
      <c r="H29" s="47"/>
      <c r="I29" s="47"/>
      <c r="J29" s="54">
        <v>45398</v>
      </c>
      <c r="K29" s="38"/>
      <c r="L29" s="39"/>
      <c r="M29" s="25"/>
    </row>
    <row r="30" spans="1:13" ht="23.4" x14ac:dyDescent="0.45">
      <c r="A30" s="56"/>
      <c r="B30" s="57" t="s">
        <v>3</v>
      </c>
      <c r="C30" s="58">
        <f t="shared" ref="C30:I30" si="0">SUM(C3:C29)</f>
        <v>23</v>
      </c>
      <c r="D30" s="58">
        <f t="shared" si="0"/>
        <v>15</v>
      </c>
      <c r="E30" s="58">
        <f t="shared" si="0"/>
        <v>2</v>
      </c>
      <c r="F30" s="58">
        <f t="shared" si="0"/>
        <v>6</v>
      </c>
      <c r="G30" s="58">
        <f t="shared" si="0"/>
        <v>349</v>
      </c>
      <c r="H30" s="58">
        <f t="shared" si="0"/>
        <v>221</v>
      </c>
      <c r="I30" s="58">
        <f t="shared" si="0"/>
        <v>32</v>
      </c>
      <c r="J30" s="59"/>
      <c r="K30" s="34"/>
      <c r="L30" s="37"/>
      <c r="M30" s="33"/>
    </row>
  </sheetData>
  <mergeCells count="1">
    <mergeCell ref="B1:D1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0"/>
  <sheetViews>
    <sheetView topLeftCell="A12" workbookViewId="0">
      <selection activeCell="C27" sqref="C27"/>
    </sheetView>
  </sheetViews>
  <sheetFormatPr defaultRowHeight="14.4" x14ac:dyDescent="0.3"/>
  <cols>
    <col min="2" max="2" width="24.77734375" style="10" customWidth="1"/>
    <col min="3" max="3" width="12.109375" customWidth="1"/>
    <col min="4" max="4" width="11.21875" style="1" customWidth="1"/>
    <col min="5" max="5" width="14.77734375" style="1" customWidth="1"/>
    <col min="6" max="6" width="11.44140625" style="1" customWidth="1"/>
    <col min="8" max="8" width="10.44140625" customWidth="1"/>
    <col min="9" max="9" width="12.44140625" customWidth="1"/>
    <col min="10" max="10" width="16.21875" customWidth="1"/>
    <col min="11" max="11" width="6.44140625" customWidth="1"/>
    <col min="12" max="12" width="22.77734375" customWidth="1"/>
    <col min="13" max="13" width="14" customWidth="1"/>
    <col min="14" max="14" width="9.21875"/>
  </cols>
  <sheetData>
    <row r="1" spans="1:13" ht="27" customHeight="1" x14ac:dyDescent="0.5">
      <c r="B1" s="106" t="s">
        <v>50</v>
      </c>
      <c r="C1" s="106"/>
      <c r="D1" s="106"/>
      <c r="E1" s="106"/>
      <c r="F1" s="9"/>
      <c r="G1" s="9"/>
      <c r="H1" s="9"/>
      <c r="I1" s="9"/>
    </row>
    <row r="2" spans="1:13" ht="23.4" x14ac:dyDescent="0.45">
      <c r="A2" s="40"/>
      <c r="B2" s="41" t="s">
        <v>22</v>
      </c>
      <c r="C2" s="42" t="s">
        <v>5</v>
      </c>
      <c r="D2" s="42" t="s">
        <v>6</v>
      </c>
      <c r="E2" s="42" t="s">
        <v>7</v>
      </c>
      <c r="F2" s="42" t="s">
        <v>8</v>
      </c>
      <c r="G2" s="43" t="s">
        <v>19</v>
      </c>
      <c r="H2" s="43" t="s">
        <v>20</v>
      </c>
      <c r="I2" s="43" t="s">
        <v>2</v>
      </c>
      <c r="J2" s="44" t="s">
        <v>46</v>
      </c>
      <c r="K2" s="24"/>
      <c r="L2" s="25"/>
      <c r="M2" s="14"/>
    </row>
    <row r="3" spans="1:13" ht="23.4" x14ac:dyDescent="0.45">
      <c r="A3" s="83" t="s">
        <v>35</v>
      </c>
      <c r="B3" s="84" t="s">
        <v>32</v>
      </c>
      <c r="C3" s="47">
        <v>1</v>
      </c>
      <c r="D3" s="47">
        <v>0</v>
      </c>
      <c r="E3" s="47">
        <v>1</v>
      </c>
      <c r="F3" s="47">
        <v>0</v>
      </c>
      <c r="G3" s="48">
        <v>9</v>
      </c>
      <c r="H3" s="48">
        <v>9</v>
      </c>
      <c r="I3" s="48">
        <v>1</v>
      </c>
      <c r="J3" s="52">
        <v>45553</v>
      </c>
      <c r="K3" s="24"/>
      <c r="L3" s="25"/>
      <c r="M3" s="14"/>
    </row>
    <row r="4" spans="1:13" ht="23.4" x14ac:dyDescent="0.45">
      <c r="A4" s="50" t="s">
        <v>40</v>
      </c>
      <c r="B4" s="51" t="s">
        <v>25</v>
      </c>
      <c r="C4" s="42">
        <v>1</v>
      </c>
      <c r="D4" s="42">
        <v>0</v>
      </c>
      <c r="E4" s="42">
        <v>0</v>
      </c>
      <c r="F4" s="42">
        <v>1</v>
      </c>
      <c r="G4" s="43">
        <v>7</v>
      </c>
      <c r="H4" s="43">
        <v>12</v>
      </c>
      <c r="I4" s="43">
        <v>0</v>
      </c>
      <c r="J4" s="49">
        <v>45560</v>
      </c>
      <c r="K4" s="24"/>
      <c r="L4" s="25"/>
      <c r="M4" s="14"/>
    </row>
    <row r="5" spans="1:13" ht="23.4" x14ac:dyDescent="0.45">
      <c r="A5" s="45" t="s">
        <v>38</v>
      </c>
      <c r="B5" s="46" t="s">
        <v>23</v>
      </c>
      <c r="C5" s="42">
        <v>1</v>
      </c>
      <c r="D5" s="42">
        <v>0</v>
      </c>
      <c r="E5" s="42">
        <v>0</v>
      </c>
      <c r="F5" s="42">
        <v>1</v>
      </c>
      <c r="G5" s="43">
        <v>7</v>
      </c>
      <c r="H5" s="43">
        <v>12</v>
      </c>
      <c r="I5" s="43">
        <v>0</v>
      </c>
      <c r="J5" s="49">
        <v>45576</v>
      </c>
      <c r="K5" s="24"/>
      <c r="L5" s="25"/>
      <c r="M5" s="14"/>
    </row>
    <row r="6" spans="1:13" ht="23.4" x14ac:dyDescent="0.45">
      <c r="A6" s="50" t="s">
        <v>45</v>
      </c>
      <c r="B6" s="51" t="s">
        <v>56</v>
      </c>
      <c r="C6" s="42">
        <v>1</v>
      </c>
      <c r="D6" s="42">
        <v>0</v>
      </c>
      <c r="E6" s="42">
        <v>0</v>
      </c>
      <c r="F6" s="42">
        <v>1</v>
      </c>
      <c r="G6" s="42">
        <v>9</v>
      </c>
      <c r="H6" s="42">
        <v>13</v>
      </c>
      <c r="I6" s="42">
        <v>0</v>
      </c>
      <c r="J6" s="49">
        <v>45581</v>
      </c>
      <c r="K6" s="24"/>
      <c r="L6" s="25"/>
      <c r="M6" s="14"/>
    </row>
    <row r="7" spans="1:13" ht="23.4" x14ac:dyDescent="0.45">
      <c r="A7" s="50" t="s">
        <v>41</v>
      </c>
      <c r="B7" s="51" t="s">
        <v>26</v>
      </c>
      <c r="C7" s="42">
        <v>1</v>
      </c>
      <c r="D7" s="42">
        <v>0</v>
      </c>
      <c r="E7" s="42">
        <v>0</v>
      </c>
      <c r="F7" s="42">
        <v>1</v>
      </c>
      <c r="G7" s="42">
        <v>10</v>
      </c>
      <c r="H7" s="42">
        <v>14</v>
      </c>
      <c r="I7" s="42">
        <v>0</v>
      </c>
      <c r="J7" s="49">
        <v>45588</v>
      </c>
      <c r="M7" s="14"/>
    </row>
    <row r="8" spans="1:13" ht="23.4" x14ac:dyDescent="0.45">
      <c r="A8" s="50" t="s">
        <v>39</v>
      </c>
      <c r="B8" s="51" t="s">
        <v>27</v>
      </c>
      <c r="C8" s="42">
        <v>1</v>
      </c>
      <c r="D8" s="42">
        <v>1</v>
      </c>
      <c r="E8" s="42">
        <v>0</v>
      </c>
      <c r="F8" s="42">
        <v>0</v>
      </c>
      <c r="G8" s="42">
        <v>19</v>
      </c>
      <c r="H8" s="42">
        <v>7</v>
      </c>
      <c r="I8" s="42">
        <v>2</v>
      </c>
      <c r="J8" s="49">
        <v>45604</v>
      </c>
    </row>
    <row r="9" spans="1:13" ht="23.4" x14ac:dyDescent="0.45">
      <c r="A9" s="50" t="s">
        <v>42</v>
      </c>
      <c r="B9" s="51" t="s">
        <v>28</v>
      </c>
      <c r="C9" s="47">
        <v>1</v>
      </c>
      <c r="D9" s="47">
        <v>1</v>
      </c>
      <c r="E9" s="47">
        <v>0</v>
      </c>
      <c r="F9" s="47">
        <v>0</v>
      </c>
      <c r="G9" s="47">
        <v>22</v>
      </c>
      <c r="H9" s="47">
        <v>4</v>
      </c>
      <c r="I9" s="47">
        <v>2</v>
      </c>
      <c r="J9" s="52">
        <v>45609</v>
      </c>
    </row>
    <row r="10" spans="1:13" ht="23.4" x14ac:dyDescent="0.45">
      <c r="A10" s="50" t="s">
        <v>37</v>
      </c>
      <c r="B10" s="51" t="s">
        <v>31</v>
      </c>
      <c r="C10" s="42">
        <v>1</v>
      </c>
      <c r="D10" s="42">
        <v>0</v>
      </c>
      <c r="E10" s="42">
        <v>0</v>
      </c>
      <c r="F10" s="42">
        <v>1</v>
      </c>
      <c r="G10" s="42">
        <v>8</v>
      </c>
      <c r="H10" s="42">
        <v>11</v>
      </c>
      <c r="I10" s="42">
        <v>0</v>
      </c>
      <c r="J10" s="49">
        <v>45616</v>
      </c>
    </row>
    <row r="11" spans="1:13" ht="23.4" x14ac:dyDescent="0.45">
      <c r="A11" s="50" t="s">
        <v>43</v>
      </c>
      <c r="B11" s="51" t="s">
        <v>44</v>
      </c>
      <c r="C11" s="47">
        <v>1</v>
      </c>
      <c r="D11" s="47">
        <v>1</v>
      </c>
      <c r="E11" s="47">
        <v>0</v>
      </c>
      <c r="F11" s="47">
        <v>0</v>
      </c>
      <c r="G11" s="47">
        <v>23</v>
      </c>
      <c r="H11" s="47">
        <v>11</v>
      </c>
      <c r="I11" s="47">
        <v>2</v>
      </c>
      <c r="J11" s="49">
        <v>45621</v>
      </c>
    </row>
    <row r="12" spans="1:13" ht="23.4" x14ac:dyDescent="0.45">
      <c r="A12" s="50" t="s">
        <v>35</v>
      </c>
      <c r="B12" s="51" t="s">
        <v>32</v>
      </c>
      <c r="C12" s="42">
        <v>1</v>
      </c>
      <c r="D12" s="42">
        <v>0</v>
      </c>
      <c r="E12" s="42">
        <v>0</v>
      </c>
      <c r="F12" s="42">
        <v>1</v>
      </c>
      <c r="G12" s="42">
        <v>8</v>
      </c>
      <c r="H12" s="42">
        <v>16</v>
      </c>
      <c r="I12" s="42">
        <v>0</v>
      </c>
      <c r="J12" s="49">
        <v>45632</v>
      </c>
      <c r="M12" s="14"/>
    </row>
    <row r="13" spans="1:13" ht="23.4" x14ac:dyDescent="0.45">
      <c r="A13" s="50" t="s">
        <v>40</v>
      </c>
      <c r="B13" s="51" t="s">
        <v>25</v>
      </c>
      <c r="C13" s="42">
        <v>1</v>
      </c>
      <c r="D13" s="42">
        <v>1</v>
      </c>
      <c r="E13" s="42">
        <v>0</v>
      </c>
      <c r="F13" s="42">
        <v>0</v>
      </c>
      <c r="G13" s="42">
        <v>11</v>
      </c>
      <c r="H13" s="42">
        <v>8</v>
      </c>
      <c r="I13" s="42">
        <v>2</v>
      </c>
      <c r="J13" s="49">
        <v>45637</v>
      </c>
      <c r="K13" s="1"/>
      <c r="L13" s="14"/>
      <c r="M13" s="14"/>
    </row>
    <row r="14" spans="1:13" ht="23.4" x14ac:dyDescent="0.45">
      <c r="A14" s="45" t="s">
        <v>38</v>
      </c>
      <c r="B14" s="46" t="s">
        <v>23</v>
      </c>
      <c r="C14" s="42">
        <v>1</v>
      </c>
      <c r="D14" s="42">
        <v>0</v>
      </c>
      <c r="E14" s="42">
        <v>0</v>
      </c>
      <c r="F14" s="42">
        <v>1</v>
      </c>
      <c r="G14" s="42">
        <v>9</v>
      </c>
      <c r="H14" s="42">
        <v>16</v>
      </c>
      <c r="I14" s="42">
        <v>0</v>
      </c>
      <c r="J14" s="53">
        <v>45644</v>
      </c>
      <c r="K14" s="1"/>
      <c r="L14" s="14"/>
      <c r="M14" s="14"/>
    </row>
    <row r="15" spans="1:13" ht="23.4" x14ac:dyDescent="0.45">
      <c r="A15" s="50" t="s">
        <v>45</v>
      </c>
      <c r="B15" s="51" t="s">
        <v>56</v>
      </c>
      <c r="C15" s="42">
        <v>1</v>
      </c>
      <c r="D15" s="42">
        <v>1</v>
      </c>
      <c r="E15" s="42">
        <v>0</v>
      </c>
      <c r="F15" s="42">
        <v>0</v>
      </c>
      <c r="G15" s="42">
        <v>15</v>
      </c>
      <c r="H15" s="42">
        <v>9</v>
      </c>
      <c r="I15" s="42">
        <v>2</v>
      </c>
      <c r="J15" s="54">
        <v>45294</v>
      </c>
      <c r="K15" s="5"/>
      <c r="L15" s="36"/>
      <c r="M15" s="14"/>
    </row>
    <row r="16" spans="1:13" ht="23.4" x14ac:dyDescent="0.45">
      <c r="A16" s="50" t="s">
        <v>41</v>
      </c>
      <c r="B16" s="51" t="s">
        <v>26</v>
      </c>
      <c r="C16" s="42">
        <v>1</v>
      </c>
      <c r="D16" s="42">
        <v>1</v>
      </c>
      <c r="E16" s="42">
        <v>0</v>
      </c>
      <c r="F16" s="42">
        <v>0</v>
      </c>
      <c r="G16" s="42">
        <v>13</v>
      </c>
      <c r="H16" s="42">
        <v>6</v>
      </c>
      <c r="I16" s="42">
        <v>2</v>
      </c>
      <c r="J16" s="54">
        <v>45306</v>
      </c>
      <c r="K16" s="5"/>
      <c r="L16" s="36"/>
      <c r="M16" s="14"/>
    </row>
    <row r="17" spans="1:13" ht="23.4" x14ac:dyDescent="0.45">
      <c r="A17" s="50" t="s">
        <v>39</v>
      </c>
      <c r="B17" s="51" t="s">
        <v>27</v>
      </c>
      <c r="C17" s="42">
        <v>1</v>
      </c>
      <c r="D17" s="42">
        <v>1</v>
      </c>
      <c r="E17" s="42">
        <v>0</v>
      </c>
      <c r="F17" s="42">
        <v>0</v>
      </c>
      <c r="G17" s="42">
        <v>10</v>
      </c>
      <c r="H17" s="42">
        <v>9</v>
      </c>
      <c r="I17" s="42">
        <v>2</v>
      </c>
      <c r="J17" s="54">
        <v>45311</v>
      </c>
      <c r="K17" s="5"/>
      <c r="L17" s="36"/>
      <c r="M17" s="14"/>
    </row>
    <row r="18" spans="1:13" ht="23.4" x14ac:dyDescent="0.45">
      <c r="A18" s="50" t="s">
        <v>42</v>
      </c>
      <c r="B18" s="51" t="s">
        <v>28</v>
      </c>
      <c r="C18" s="42">
        <v>1</v>
      </c>
      <c r="D18" s="42">
        <v>1</v>
      </c>
      <c r="E18" s="42">
        <v>0</v>
      </c>
      <c r="F18" s="42">
        <v>0</v>
      </c>
      <c r="G18" s="42">
        <v>10</v>
      </c>
      <c r="H18" s="42">
        <v>9</v>
      </c>
      <c r="I18" s="42">
        <v>2</v>
      </c>
      <c r="J18" s="54">
        <v>45322</v>
      </c>
      <c r="K18" s="5"/>
      <c r="L18" s="36"/>
      <c r="M18" s="14"/>
    </row>
    <row r="19" spans="1:13" ht="23.4" x14ac:dyDescent="0.45">
      <c r="A19" s="50" t="s">
        <v>37</v>
      </c>
      <c r="B19" s="51" t="s">
        <v>31</v>
      </c>
      <c r="C19" s="42">
        <v>1</v>
      </c>
      <c r="D19" s="42">
        <v>0</v>
      </c>
      <c r="E19" s="42">
        <v>0</v>
      </c>
      <c r="F19" s="42">
        <v>1</v>
      </c>
      <c r="G19" s="42">
        <v>12</v>
      </c>
      <c r="H19" s="42">
        <v>13</v>
      </c>
      <c r="I19" s="42">
        <v>0</v>
      </c>
      <c r="J19" s="54">
        <v>45327</v>
      </c>
      <c r="K19" s="5"/>
      <c r="L19" s="36"/>
      <c r="M19" s="14"/>
    </row>
    <row r="20" spans="1:13" ht="23.4" x14ac:dyDescent="0.45">
      <c r="A20" s="50" t="s">
        <v>43</v>
      </c>
      <c r="B20" s="51" t="s">
        <v>44</v>
      </c>
      <c r="C20" s="47">
        <v>1</v>
      </c>
      <c r="D20" s="47">
        <v>1</v>
      </c>
      <c r="E20" s="47">
        <v>0</v>
      </c>
      <c r="F20" s="47">
        <v>0</v>
      </c>
      <c r="G20" s="47">
        <v>17</v>
      </c>
      <c r="H20" s="47">
        <v>4</v>
      </c>
      <c r="I20" s="47">
        <v>2</v>
      </c>
      <c r="J20" s="54">
        <v>45334</v>
      </c>
      <c r="K20" s="5"/>
      <c r="L20" s="36"/>
      <c r="M20" s="14"/>
    </row>
    <row r="21" spans="1:13" ht="23.4" x14ac:dyDescent="0.45">
      <c r="A21" s="50" t="s">
        <v>35</v>
      </c>
      <c r="B21" s="51" t="s">
        <v>32</v>
      </c>
      <c r="C21" s="42">
        <v>1</v>
      </c>
      <c r="D21" s="42">
        <v>1</v>
      </c>
      <c r="E21" s="42">
        <v>0</v>
      </c>
      <c r="F21" s="42">
        <v>0</v>
      </c>
      <c r="G21" s="42">
        <v>15</v>
      </c>
      <c r="H21" s="42">
        <v>12</v>
      </c>
      <c r="I21" s="42">
        <v>2</v>
      </c>
      <c r="J21" s="54">
        <v>45339</v>
      </c>
      <c r="K21" s="5"/>
      <c r="L21" s="36"/>
      <c r="M21" s="14"/>
    </row>
    <row r="22" spans="1:13" ht="23.4" x14ac:dyDescent="0.45">
      <c r="A22" s="50" t="s">
        <v>40</v>
      </c>
      <c r="B22" s="51" t="s">
        <v>25</v>
      </c>
      <c r="C22" s="42">
        <v>1</v>
      </c>
      <c r="D22" s="42">
        <v>1</v>
      </c>
      <c r="E22" s="42">
        <v>0</v>
      </c>
      <c r="F22" s="42">
        <v>0</v>
      </c>
      <c r="G22" s="42">
        <v>14</v>
      </c>
      <c r="H22" s="42">
        <v>8</v>
      </c>
      <c r="I22" s="42">
        <v>2</v>
      </c>
      <c r="J22" s="54">
        <v>45346</v>
      </c>
      <c r="K22" s="5"/>
      <c r="L22" s="36"/>
      <c r="M22" s="14"/>
    </row>
    <row r="23" spans="1:13" ht="23.4" x14ac:dyDescent="0.45">
      <c r="A23" s="45" t="s">
        <v>38</v>
      </c>
      <c r="B23" s="46" t="s">
        <v>23</v>
      </c>
      <c r="C23" s="42">
        <v>1</v>
      </c>
      <c r="D23" s="42">
        <v>1</v>
      </c>
      <c r="E23" s="42">
        <v>0</v>
      </c>
      <c r="F23" s="42">
        <v>0</v>
      </c>
      <c r="G23" s="42">
        <v>21</v>
      </c>
      <c r="H23" s="42">
        <v>7</v>
      </c>
      <c r="I23" s="42">
        <v>2</v>
      </c>
      <c r="J23" s="54">
        <v>45358</v>
      </c>
      <c r="K23" s="5"/>
      <c r="L23" s="36"/>
      <c r="M23" s="14"/>
    </row>
    <row r="24" spans="1:13" ht="23.4" x14ac:dyDescent="0.45">
      <c r="A24" s="50" t="s">
        <v>45</v>
      </c>
      <c r="B24" s="51" t="s">
        <v>56</v>
      </c>
      <c r="C24" s="42">
        <v>1</v>
      </c>
      <c r="D24" s="42">
        <v>0</v>
      </c>
      <c r="E24" s="42">
        <v>0</v>
      </c>
      <c r="F24" s="42">
        <v>1</v>
      </c>
      <c r="G24" s="42">
        <v>11</v>
      </c>
      <c r="H24" s="42">
        <v>13</v>
      </c>
      <c r="I24" s="42">
        <v>0</v>
      </c>
      <c r="J24" s="54">
        <v>45363</v>
      </c>
      <c r="K24" s="5"/>
      <c r="L24" s="36"/>
      <c r="M24" s="14"/>
    </row>
    <row r="25" spans="1:13" ht="23.4" x14ac:dyDescent="0.45">
      <c r="A25" s="50" t="s">
        <v>41</v>
      </c>
      <c r="B25" s="51" t="s">
        <v>26</v>
      </c>
      <c r="C25" s="42">
        <v>1</v>
      </c>
      <c r="D25" s="42">
        <v>1</v>
      </c>
      <c r="E25" s="42">
        <v>0</v>
      </c>
      <c r="F25" s="42">
        <v>0</v>
      </c>
      <c r="G25" s="42">
        <v>10</v>
      </c>
      <c r="H25" s="42">
        <v>7</v>
      </c>
      <c r="I25" s="42">
        <v>2</v>
      </c>
      <c r="J25" s="54">
        <v>45368</v>
      </c>
      <c r="K25" s="5"/>
      <c r="L25" s="36"/>
      <c r="M25" s="14"/>
    </row>
    <row r="26" spans="1:13" ht="23.4" x14ac:dyDescent="0.45">
      <c r="A26" s="50" t="s">
        <v>39</v>
      </c>
      <c r="B26" s="51" t="s">
        <v>27</v>
      </c>
      <c r="C26" s="42">
        <v>1</v>
      </c>
      <c r="D26" s="42">
        <v>1</v>
      </c>
      <c r="E26" s="42">
        <v>0</v>
      </c>
      <c r="F26" s="42">
        <v>0</v>
      </c>
      <c r="G26" s="42">
        <v>17</v>
      </c>
      <c r="H26" s="42">
        <v>10</v>
      </c>
      <c r="I26" s="42">
        <v>2</v>
      </c>
      <c r="J26" s="54">
        <v>45379</v>
      </c>
      <c r="K26" s="5"/>
      <c r="L26" s="36"/>
      <c r="M26" s="14"/>
    </row>
    <row r="27" spans="1:13" ht="23.4" x14ac:dyDescent="0.45">
      <c r="A27" s="50" t="s">
        <v>42</v>
      </c>
      <c r="B27" s="51" t="s">
        <v>28</v>
      </c>
      <c r="C27" s="42"/>
      <c r="D27" s="42"/>
      <c r="E27" s="42"/>
      <c r="F27" s="42"/>
      <c r="G27" s="42"/>
      <c r="H27" s="42"/>
      <c r="I27" s="42"/>
      <c r="J27" s="54">
        <v>45384</v>
      </c>
      <c r="K27" s="5"/>
      <c r="L27" s="36"/>
      <c r="M27" s="14"/>
    </row>
    <row r="28" spans="1:13" ht="23.4" x14ac:dyDescent="0.45">
      <c r="A28" s="50" t="s">
        <v>37</v>
      </c>
      <c r="B28" s="51" t="s">
        <v>31</v>
      </c>
      <c r="C28" s="42"/>
      <c r="D28" s="42"/>
      <c r="E28" s="42"/>
      <c r="F28" s="42"/>
      <c r="G28" s="42"/>
      <c r="H28" s="42"/>
      <c r="I28" s="42"/>
      <c r="J28" s="54">
        <v>45391</v>
      </c>
      <c r="K28" s="5"/>
      <c r="L28" s="36"/>
      <c r="M28" s="14"/>
    </row>
    <row r="29" spans="1:13" ht="23.4" x14ac:dyDescent="0.45">
      <c r="A29" s="50" t="s">
        <v>43</v>
      </c>
      <c r="B29" s="51" t="s">
        <v>44</v>
      </c>
      <c r="C29" s="47"/>
      <c r="D29" s="47"/>
      <c r="E29" s="47"/>
      <c r="F29" s="47"/>
      <c r="G29" s="47"/>
      <c r="H29" s="47"/>
      <c r="I29" s="47"/>
      <c r="J29" s="54">
        <v>45398</v>
      </c>
      <c r="K29" s="5"/>
      <c r="L29" s="36"/>
      <c r="M29" s="14"/>
    </row>
    <row r="30" spans="1:13" ht="23.4" x14ac:dyDescent="0.45">
      <c r="A30" s="56"/>
      <c r="B30" s="57" t="s">
        <v>3</v>
      </c>
      <c r="C30" s="58">
        <f t="shared" ref="C30:I30" si="0">SUM(C2:C29)</f>
        <v>24</v>
      </c>
      <c r="D30" s="58">
        <f t="shared" si="0"/>
        <v>14</v>
      </c>
      <c r="E30" s="58">
        <f t="shared" si="0"/>
        <v>1</v>
      </c>
      <c r="F30" s="58">
        <f t="shared" si="0"/>
        <v>9</v>
      </c>
      <c r="G30" s="58">
        <f t="shared" si="0"/>
        <v>307</v>
      </c>
      <c r="H30" s="58">
        <f t="shared" si="0"/>
        <v>240</v>
      </c>
      <c r="I30" s="58">
        <f t="shared" si="0"/>
        <v>29</v>
      </c>
      <c r="J30" s="59"/>
      <c r="K30" s="1"/>
      <c r="L30" s="10"/>
    </row>
  </sheetData>
  <mergeCells count="1">
    <mergeCell ref="B1:E1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0"/>
  <sheetViews>
    <sheetView topLeftCell="A12" workbookViewId="0">
      <selection activeCell="C27" sqref="C27"/>
    </sheetView>
  </sheetViews>
  <sheetFormatPr defaultRowHeight="14.4" x14ac:dyDescent="0.3"/>
  <cols>
    <col min="2" max="2" width="31.5546875" style="10" customWidth="1"/>
    <col min="3" max="3" width="12.88671875" customWidth="1"/>
    <col min="4" max="4" width="10.88671875" style="1" customWidth="1"/>
    <col min="5" max="5" width="13.5546875" style="1" customWidth="1"/>
    <col min="6" max="6" width="11.44140625" style="1" customWidth="1"/>
    <col min="7" max="7" width="10.77734375" customWidth="1"/>
    <col min="8" max="8" width="12" customWidth="1"/>
    <col min="9" max="9" width="13.5546875" customWidth="1"/>
    <col min="10" max="10" width="14.77734375" customWidth="1"/>
    <col min="11" max="11" width="6.5546875" customWidth="1"/>
    <col min="12" max="12" width="28.21875" customWidth="1"/>
    <col min="13" max="13" width="22.21875" customWidth="1"/>
    <col min="14" max="14" width="9.21875"/>
  </cols>
  <sheetData>
    <row r="1" spans="1:13" ht="25.8" x14ac:dyDescent="0.5">
      <c r="B1" s="106" t="s">
        <v>51</v>
      </c>
      <c r="C1" s="106"/>
      <c r="D1" s="106"/>
      <c r="E1" s="106"/>
      <c r="F1" s="9"/>
      <c r="G1" s="9"/>
      <c r="H1" s="9"/>
      <c r="I1" s="9"/>
    </row>
    <row r="2" spans="1:13" ht="23.4" x14ac:dyDescent="0.45">
      <c r="A2" s="40"/>
      <c r="B2" s="41" t="s">
        <v>22</v>
      </c>
      <c r="C2" s="42" t="s">
        <v>5</v>
      </c>
      <c r="D2" s="42" t="s">
        <v>6</v>
      </c>
      <c r="E2" s="42" t="s">
        <v>7</v>
      </c>
      <c r="F2" s="42" t="s">
        <v>8</v>
      </c>
      <c r="G2" s="43" t="s">
        <v>19</v>
      </c>
      <c r="H2" s="43" t="s">
        <v>20</v>
      </c>
      <c r="I2" s="43" t="s">
        <v>2</v>
      </c>
      <c r="J2" s="44" t="s">
        <v>46</v>
      </c>
      <c r="K2" s="1"/>
      <c r="L2" s="10"/>
    </row>
    <row r="3" spans="1:13" ht="23.4" x14ac:dyDescent="0.45">
      <c r="A3" s="50" t="s">
        <v>41</v>
      </c>
      <c r="B3" s="51" t="s">
        <v>26</v>
      </c>
      <c r="C3" s="47">
        <v>1</v>
      </c>
      <c r="D3" s="47">
        <v>0</v>
      </c>
      <c r="E3" s="47">
        <v>0</v>
      </c>
      <c r="F3" s="47">
        <v>1</v>
      </c>
      <c r="G3" s="48">
        <v>9</v>
      </c>
      <c r="H3" s="48">
        <v>14</v>
      </c>
      <c r="I3" s="48">
        <v>0</v>
      </c>
      <c r="J3" s="49">
        <v>45553</v>
      </c>
    </row>
    <row r="4" spans="1:13" ht="23.4" x14ac:dyDescent="0.45">
      <c r="A4" s="50" t="s">
        <v>36</v>
      </c>
      <c r="B4" s="51" t="s">
        <v>33</v>
      </c>
      <c r="C4" s="42">
        <v>1</v>
      </c>
      <c r="D4" s="42">
        <v>1</v>
      </c>
      <c r="E4" s="42">
        <v>0</v>
      </c>
      <c r="F4" s="42">
        <v>0</v>
      </c>
      <c r="G4" s="43">
        <v>12</v>
      </c>
      <c r="H4" s="43">
        <v>7</v>
      </c>
      <c r="I4" s="43">
        <v>2</v>
      </c>
      <c r="J4" s="49">
        <v>45560</v>
      </c>
    </row>
    <row r="5" spans="1:13" ht="23.4" x14ac:dyDescent="0.45">
      <c r="A5" s="50" t="s">
        <v>42</v>
      </c>
      <c r="B5" s="51" t="s">
        <v>28</v>
      </c>
      <c r="C5" s="42">
        <v>1</v>
      </c>
      <c r="D5" s="42">
        <v>0</v>
      </c>
      <c r="E5" s="42">
        <v>0</v>
      </c>
      <c r="F5" s="42">
        <v>1</v>
      </c>
      <c r="G5" s="43">
        <v>8</v>
      </c>
      <c r="H5" s="43">
        <v>15</v>
      </c>
      <c r="I5" s="43">
        <v>0</v>
      </c>
      <c r="J5" s="49">
        <v>45576</v>
      </c>
    </row>
    <row r="6" spans="1:13" ht="23.4" x14ac:dyDescent="0.45">
      <c r="A6" s="87" t="s">
        <v>38</v>
      </c>
      <c r="B6" s="88" t="s">
        <v>23</v>
      </c>
      <c r="C6" s="47">
        <v>1</v>
      </c>
      <c r="D6" s="47">
        <v>1</v>
      </c>
      <c r="E6" s="47">
        <v>0</v>
      </c>
      <c r="F6" s="47">
        <v>0</v>
      </c>
      <c r="G6" s="47">
        <v>11</v>
      </c>
      <c r="H6" s="47">
        <v>8</v>
      </c>
      <c r="I6" s="47">
        <v>2</v>
      </c>
      <c r="J6" s="52">
        <v>45581</v>
      </c>
    </row>
    <row r="7" spans="1:13" ht="23.4" x14ac:dyDescent="0.45">
      <c r="A7" s="50" t="s">
        <v>35</v>
      </c>
      <c r="B7" s="51" t="s">
        <v>32</v>
      </c>
      <c r="C7" s="42">
        <v>1</v>
      </c>
      <c r="D7" s="42">
        <v>1</v>
      </c>
      <c r="E7" s="42">
        <v>0</v>
      </c>
      <c r="F7" s="42">
        <v>0</v>
      </c>
      <c r="G7" s="42">
        <v>16</v>
      </c>
      <c r="H7" s="42">
        <v>6</v>
      </c>
      <c r="I7" s="42">
        <v>2</v>
      </c>
      <c r="J7" s="49">
        <v>45588</v>
      </c>
    </row>
    <row r="8" spans="1:13" ht="23.4" x14ac:dyDescent="0.45">
      <c r="A8" s="50" t="s">
        <v>37</v>
      </c>
      <c r="B8" s="51" t="s">
        <v>31</v>
      </c>
      <c r="C8" s="42">
        <v>1</v>
      </c>
      <c r="D8" s="42">
        <v>0</v>
      </c>
      <c r="E8" s="42">
        <v>0</v>
      </c>
      <c r="F8" s="42">
        <v>1</v>
      </c>
      <c r="G8" s="42">
        <v>5</v>
      </c>
      <c r="H8" s="42">
        <v>18</v>
      </c>
      <c r="I8" s="42">
        <v>0</v>
      </c>
      <c r="J8" s="49">
        <v>45604</v>
      </c>
    </row>
    <row r="9" spans="1:13" ht="23.4" x14ac:dyDescent="0.45">
      <c r="A9" s="50" t="s">
        <v>43</v>
      </c>
      <c r="B9" s="51" t="s">
        <v>44</v>
      </c>
      <c r="C9" s="47">
        <v>1</v>
      </c>
      <c r="D9" s="47">
        <v>0</v>
      </c>
      <c r="E9" s="47">
        <v>0</v>
      </c>
      <c r="F9" s="47">
        <v>1</v>
      </c>
      <c r="G9" s="47">
        <v>7</v>
      </c>
      <c r="H9" s="47">
        <v>18</v>
      </c>
      <c r="I9" s="47">
        <v>0</v>
      </c>
      <c r="J9" s="52">
        <v>45609</v>
      </c>
    </row>
    <row r="10" spans="1:13" ht="23.4" x14ac:dyDescent="0.45">
      <c r="A10" s="50" t="s">
        <v>45</v>
      </c>
      <c r="B10" s="51" t="s">
        <v>56</v>
      </c>
      <c r="C10" s="42">
        <v>1</v>
      </c>
      <c r="D10" s="42">
        <v>0</v>
      </c>
      <c r="E10" s="42">
        <v>0</v>
      </c>
      <c r="F10" s="42">
        <v>1</v>
      </c>
      <c r="G10" s="42">
        <v>5</v>
      </c>
      <c r="H10" s="42">
        <v>15</v>
      </c>
      <c r="I10" s="42">
        <v>0</v>
      </c>
      <c r="J10" s="49">
        <v>45616</v>
      </c>
    </row>
    <row r="11" spans="1:13" ht="23.4" x14ac:dyDescent="0.45">
      <c r="A11" s="50" t="s">
        <v>39</v>
      </c>
      <c r="B11" s="51" t="s">
        <v>27</v>
      </c>
      <c r="C11" s="47">
        <v>1</v>
      </c>
      <c r="D11" s="47">
        <v>0</v>
      </c>
      <c r="E11" s="47">
        <v>0</v>
      </c>
      <c r="F11" s="47">
        <v>1</v>
      </c>
      <c r="G11" s="47">
        <v>11</v>
      </c>
      <c r="H11" s="47">
        <v>13</v>
      </c>
      <c r="I11" s="47">
        <v>0</v>
      </c>
      <c r="J11" s="49">
        <v>45621</v>
      </c>
    </row>
    <row r="12" spans="1:13" ht="23.4" x14ac:dyDescent="0.45">
      <c r="A12" s="50" t="s">
        <v>41</v>
      </c>
      <c r="B12" s="51" t="s">
        <v>26</v>
      </c>
      <c r="C12" s="42">
        <v>1</v>
      </c>
      <c r="D12" s="42">
        <v>1</v>
      </c>
      <c r="E12" s="42">
        <v>0</v>
      </c>
      <c r="F12" s="42">
        <v>0</v>
      </c>
      <c r="G12" s="42">
        <v>18</v>
      </c>
      <c r="H12" s="42">
        <v>9</v>
      </c>
      <c r="I12" s="42">
        <v>2</v>
      </c>
      <c r="J12" s="49">
        <v>45632</v>
      </c>
    </row>
    <row r="13" spans="1:13" ht="23.4" x14ac:dyDescent="0.45">
      <c r="A13" s="50" t="s">
        <v>36</v>
      </c>
      <c r="B13" s="51" t="s">
        <v>33</v>
      </c>
      <c r="C13" s="42">
        <v>1</v>
      </c>
      <c r="D13" s="42">
        <v>0</v>
      </c>
      <c r="E13" s="42">
        <v>0</v>
      </c>
      <c r="F13" s="42">
        <v>1</v>
      </c>
      <c r="G13" s="42">
        <v>8</v>
      </c>
      <c r="H13" s="42">
        <v>11</v>
      </c>
      <c r="I13" s="42">
        <v>0</v>
      </c>
      <c r="J13" s="49">
        <v>45637</v>
      </c>
      <c r="K13" s="1"/>
      <c r="L13" s="14"/>
      <c r="M13" s="14"/>
    </row>
    <row r="14" spans="1:13" ht="23.4" x14ac:dyDescent="0.45">
      <c r="A14" s="50" t="s">
        <v>42</v>
      </c>
      <c r="B14" s="51" t="s">
        <v>28</v>
      </c>
      <c r="C14" s="42">
        <v>1</v>
      </c>
      <c r="D14" s="42">
        <v>0</v>
      </c>
      <c r="E14" s="42">
        <v>0</v>
      </c>
      <c r="F14" s="42">
        <v>1</v>
      </c>
      <c r="G14" s="42">
        <v>9</v>
      </c>
      <c r="H14" s="42">
        <v>12</v>
      </c>
      <c r="I14" s="42">
        <v>0</v>
      </c>
      <c r="J14" s="53">
        <v>45644</v>
      </c>
      <c r="K14" s="1"/>
      <c r="L14" s="14"/>
      <c r="M14" s="14"/>
    </row>
    <row r="15" spans="1:13" ht="23.4" x14ac:dyDescent="0.45">
      <c r="A15" s="45" t="s">
        <v>38</v>
      </c>
      <c r="B15" s="46" t="s">
        <v>23</v>
      </c>
      <c r="C15" s="42">
        <v>1</v>
      </c>
      <c r="D15" s="42">
        <v>0</v>
      </c>
      <c r="E15" s="42">
        <v>0</v>
      </c>
      <c r="F15" s="42">
        <v>1</v>
      </c>
      <c r="G15" s="42">
        <v>10</v>
      </c>
      <c r="H15" s="42">
        <v>13</v>
      </c>
      <c r="I15" s="42">
        <v>0</v>
      </c>
      <c r="J15" s="54">
        <v>45294</v>
      </c>
      <c r="K15" s="5"/>
      <c r="L15" s="36"/>
      <c r="M15" s="14"/>
    </row>
    <row r="16" spans="1:13" ht="23.4" x14ac:dyDescent="0.45">
      <c r="A16" s="50" t="s">
        <v>35</v>
      </c>
      <c r="B16" s="51" t="s">
        <v>32</v>
      </c>
      <c r="C16" s="42">
        <v>1</v>
      </c>
      <c r="D16" s="42">
        <v>0</v>
      </c>
      <c r="E16" s="42">
        <v>0</v>
      </c>
      <c r="F16" s="42">
        <v>1</v>
      </c>
      <c r="G16" s="42">
        <v>5</v>
      </c>
      <c r="H16" s="42">
        <v>18</v>
      </c>
      <c r="I16" s="42">
        <v>0</v>
      </c>
      <c r="J16" s="54">
        <v>45306</v>
      </c>
      <c r="K16" s="5"/>
      <c r="L16" s="36"/>
      <c r="M16" s="14"/>
    </row>
    <row r="17" spans="1:13" ht="23.4" x14ac:dyDescent="0.45">
      <c r="A17" s="50" t="s">
        <v>37</v>
      </c>
      <c r="B17" s="51" t="s">
        <v>31</v>
      </c>
      <c r="C17" s="42">
        <v>1</v>
      </c>
      <c r="D17" s="42">
        <v>0</v>
      </c>
      <c r="E17" s="42">
        <v>0</v>
      </c>
      <c r="F17" s="42">
        <v>1</v>
      </c>
      <c r="G17" s="42">
        <v>5</v>
      </c>
      <c r="H17" s="42">
        <v>16</v>
      </c>
      <c r="I17" s="42">
        <v>0</v>
      </c>
      <c r="J17" s="54">
        <v>45311</v>
      </c>
      <c r="K17" s="5"/>
      <c r="L17" s="36"/>
      <c r="M17" s="14"/>
    </row>
    <row r="18" spans="1:13" ht="23.4" x14ac:dyDescent="0.45">
      <c r="A18" s="50" t="s">
        <v>43</v>
      </c>
      <c r="B18" s="51" t="s">
        <v>44</v>
      </c>
      <c r="C18" s="42">
        <v>1</v>
      </c>
      <c r="D18" s="42">
        <v>0</v>
      </c>
      <c r="E18" s="42">
        <v>0</v>
      </c>
      <c r="F18" s="42">
        <v>1</v>
      </c>
      <c r="G18" s="42">
        <v>5</v>
      </c>
      <c r="H18" s="42">
        <v>15</v>
      </c>
      <c r="I18" s="42">
        <v>0</v>
      </c>
      <c r="J18" s="54">
        <v>45322</v>
      </c>
      <c r="K18" s="5"/>
      <c r="L18" s="36"/>
      <c r="M18" s="14"/>
    </row>
    <row r="19" spans="1:13" ht="23.4" x14ac:dyDescent="0.45">
      <c r="A19" s="50" t="s">
        <v>45</v>
      </c>
      <c r="B19" s="51" t="s">
        <v>56</v>
      </c>
      <c r="C19" s="42">
        <v>1</v>
      </c>
      <c r="D19" s="42">
        <v>0</v>
      </c>
      <c r="E19" s="42">
        <v>0</v>
      </c>
      <c r="F19" s="42">
        <v>1</v>
      </c>
      <c r="G19" s="42">
        <v>4</v>
      </c>
      <c r="H19" s="42">
        <v>19</v>
      </c>
      <c r="I19" s="42">
        <v>0</v>
      </c>
      <c r="J19" s="54">
        <v>45327</v>
      </c>
      <c r="K19" s="5"/>
      <c r="L19" s="36"/>
      <c r="M19" s="14"/>
    </row>
    <row r="20" spans="1:13" ht="23.4" x14ac:dyDescent="0.45">
      <c r="A20" s="50" t="s">
        <v>39</v>
      </c>
      <c r="B20" s="51" t="s">
        <v>27</v>
      </c>
      <c r="C20" s="47">
        <v>1</v>
      </c>
      <c r="D20" s="47">
        <v>0</v>
      </c>
      <c r="E20" s="47">
        <v>0</v>
      </c>
      <c r="F20" s="47">
        <v>1</v>
      </c>
      <c r="G20" s="47">
        <v>16</v>
      </c>
      <c r="H20" s="47">
        <v>18</v>
      </c>
      <c r="I20" s="47">
        <v>0</v>
      </c>
      <c r="J20" s="54">
        <v>45334</v>
      </c>
      <c r="K20" s="5"/>
      <c r="L20" s="36"/>
      <c r="M20" s="14"/>
    </row>
    <row r="21" spans="1:13" ht="23.4" x14ac:dyDescent="0.45">
      <c r="A21" s="50" t="s">
        <v>41</v>
      </c>
      <c r="B21" s="51" t="s">
        <v>26</v>
      </c>
      <c r="C21" s="42">
        <v>1</v>
      </c>
      <c r="D21" s="42">
        <v>0</v>
      </c>
      <c r="E21" s="42">
        <v>0</v>
      </c>
      <c r="F21" s="42">
        <v>1</v>
      </c>
      <c r="G21" s="42">
        <v>2</v>
      </c>
      <c r="H21" s="42">
        <v>14</v>
      </c>
      <c r="I21" s="42">
        <v>0</v>
      </c>
      <c r="J21" s="54">
        <v>45339</v>
      </c>
      <c r="K21" s="5"/>
      <c r="L21" s="36"/>
      <c r="M21" s="14"/>
    </row>
    <row r="22" spans="1:13" ht="23.4" x14ac:dyDescent="0.45">
      <c r="A22" s="50" t="s">
        <v>36</v>
      </c>
      <c r="B22" s="51" t="s">
        <v>33</v>
      </c>
      <c r="C22" s="42">
        <v>1</v>
      </c>
      <c r="D22" s="42">
        <v>0</v>
      </c>
      <c r="E22" s="42">
        <v>0</v>
      </c>
      <c r="F22" s="42">
        <v>1</v>
      </c>
      <c r="G22" s="42">
        <v>8</v>
      </c>
      <c r="H22" s="42">
        <v>14</v>
      </c>
      <c r="I22" s="42">
        <v>0</v>
      </c>
      <c r="J22" s="54">
        <v>45346</v>
      </c>
      <c r="K22" s="5"/>
      <c r="L22" s="36"/>
      <c r="M22" s="14"/>
    </row>
    <row r="23" spans="1:13" ht="23.4" x14ac:dyDescent="0.45">
      <c r="A23" s="50" t="s">
        <v>42</v>
      </c>
      <c r="B23" s="51" t="s">
        <v>28</v>
      </c>
      <c r="C23" s="42">
        <v>1</v>
      </c>
      <c r="D23" s="42">
        <v>1</v>
      </c>
      <c r="E23" s="42">
        <v>0</v>
      </c>
      <c r="F23" s="42">
        <v>0</v>
      </c>
      <c r="G23" s="42">
        <v>23</v>
      </c>
      <c r="H23" s="42">
        <v>6</v>
      </c>
      <c r="I23" s="42">
        <v>2</v>
      </c>
      <c r="J23" s="54">
        <v>45358</v>
      </c>
      <c r="K23" s="5"/>
      <c r="L23" s="36"/>
      <c r="M23" s="14"/>
    </row>
    <row r="24" spans="1:13" ht="23.4" x14ac:dyDescent="0.45">
      <c r="A24" s="45" t="s">
        <v>38</v>
      </c>
      <c r="B24" s="46" t="s">
        <v>23</v>
      </c>
      <c r="C24" s="42">
        <v>1</v>
      </c>
      <c r="D24" s="42">
        <v>0</v>
      </c>
      <c r="E24" s="42">
        <v>0</v>
      </c>
      <c r="F24" s="42">
        <v>1</v>
      </c>
      <c r="G24" s="42">
        <v>7</v>
      </c>
      <c r="H24" s="42">
        <v>19</v>
      </c>
      <c r="I24" s="42">
        <v>0</v>
      </c>
      <c r="J24" s="54">
        <v>45363</v>
      </c>
      <c r="K24" s="5"/>
      <c r="L24" s="36"/>
      <c r="M24" s="14"/>
    </row>
    <row r="25" spans="1:13" ht="23.4" x14ac:dyDescent="0.45">
      <c r="A25" s="102" t="s">
        <v>35</v>
      </c>
      <c r="B25" s="103" t="s">
        <v>32</v>
      </c>
      <c r="C25" s="104">
        <v>0</v>
      </c>
      <c r="D25" s="104">
        <v>0</v>
      </c>
      <c r="E25" s="104">
        <v>0</v>
      </c>
      <c r="F25" s="104">
        <v>0</v>
      </c>
      <c r="G25" s="104">
        <v>0</v>
      </c>
      <c r="H25" s="104">
        <v>0</v>
      </c>
      <c r="I25" s="104">
        <v>0</v>
      </c>
      <c r="J25" s="105">
        <v>45368</v>
      </c>
      <c r="K25" s="5"/>
      <c r="L25" s="36"/>
      <c r="M25" s="14"/>
    </row>
    <row r="26" spans="1:13" ht="23.4" x14ac:dyDescent="0.45">
      <c r="A26" s="50" t="s">
        <v>37</v>
      </c>
      <c r="B26" s="51" t="s">
        <v>31</v>
      </c>
      <c r="C26" s="42">
        <v>1</v>
      </c>
      <c r="D26" s="42">
        <v>1</v>
      </c>
      <c r="E26" s="42">
        <v>0</v>
      </c>
      <c r="F26" s="42">
        <v>0</v>
      </c>
      <c r="G26" s="42">
        <v>17</v>
      </c>
      <c r="H26" s="42">
        <v>14</v>
      </c>
      <c r="I26" s="42">
        <v>2</v>
      </c>
      <c r="J26" s="54">
        <v>45379</v>
      </c>
      <c r="K26" s="5"/>
      <c r="L26" s="36"/>
      <c r="M26" s="14"/>
    </row>
    <row r="27" spans="1:13" ht="23.4" x14ac:dyDescent="0.45">
      <c r="A27" s="50" t="s">
        <v>43</v>
      </c>
      <c r="B27" s="51" t="s">
        <v>44</v>
      </c>
      <c r="C27" s="42"/>
      <c r="D27" s="42"/>
      <c r="E27" s="42"/>
      <c r="F27" s="42"/>
      <c r="G27" s="42"/>
      <c r="H27" s="42"/>
      <c r="I27" s="42"/>
      <c r="J27" s="54">
        <v>45384</v>
      </c>
      <c r="K27" s="5"/>
      <c r="L27" s="36"/>
      <c r="M27" s="14"/>
    </row>
    <row r="28" spans="1:13" ht="23.4" x14ac:dyDescent="0.45">
      <c r="A28" s="50" t="s">
        <v>45</v>
      </c>
      <c r="B28" s="51" t="s">
        <v>56</v>
      </c>
      <c r="C28" s="42"/>
      <c r="D28" s="42"/>
      <c r="E28" s="42"/>
      <c r="F28" s="42"/>
      <c r="G28" s="42"/>
      <c r="H28" s="42"/>
      <c r="I28" s="42"/>
      <c r="J28" s="54">
        <v>45391</v>
      </c>
      <c r="K28" s="5"/>
      <c r="L28" s="36"/>
      <c r="M28" s="14"/>
    </row>
    <row r="29" spans="1:13" ht="23.4" x14ac:dyDescent="0.45">
      <c r="A29" s="50" t="s">
        <v>39</v>
      </c>
      <c r="B29" s="51" t="s">
        <v>27</v>
      </c>
      <c r="C29" s="47"/>
      <c r="D29" s="47"/>
      <c r="E29" s="47"/>
      <c r="F29" s="47"/>
      <c r="G29" s="47"/>
      <c r="H29" s="47"/>
      <c r="I29" s="47"/>
      <c r="J29" s="54">
        <v>45398</v>
      </c>
      <c r="K29" s="5"/>
      <c r="L29" s="36"/>
      <c r="M29" s="14"/>
    </row>
    <row r="30" spans="1:13" ht="23.4" x14ac:dyDescent="0.45">
      <c r="A30" s="56"/>
      <c r="B30" s="57" t="s">
        <v>3</v>
      </c>
      <c r="C30" s="58">
        <f t="shared" ref="C30:I30" si="0">SUM(C3:C29)</f>
        <v>23</v>
      </c>
      <c r="D30" s="58">
        <f t="shared" si="0"/>
        <v>6</v>
      </c>
      <c r="E30" s="58">
        <f t="shared" si="0"/>
        <v>0</v>
      </c>
      <c r="F30" s="58">
        <f t="shared" si="0"/>
        <v>17</v>
      </c>
      <c r="G30" s="58">
        <f t="shared" si="0"/>
        <v>221</v>
      </c>
      <c r="H30" s="58">
        <f t="shared" si="0"/>
        <v>312</v>
      </c>
      <c r="I30" s="58">
        <f t="shared" si="0"/>
        <v>12</v>
      </c>
      <c r="J30" s="59"/>
      <c r="K30" s="1"/>
      <c r="L30" s="10"/>
    </row>
  </sheetData>
  <mergeCells count="1">
    <mergeCell ref="B1:E1"/>
  </mergeCells>
  <phoneticPr fontId="0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0"/>
  <sheetViews>
    <sheetView topLeftCell="A19" workbookViewId="0">
      <selection activeCell="C27" sqref="C27"/>
    </sheetView>
  </sheetViews>
  <sheetFormatPr defaultRowHeight="14.4" x14ac:dyDescent="0.3"/>
  <cols>
    <col min="2" max="2" width="31.21875" style="10" customWidth="1"/>
    <col min="3" max="3" width="11.5546875" customWidth="1"/>
    <col min="4" max="4" width="9.21875" style="1"/>
    <col min="5" max="5" width="11.77734375" style="1" customWidth="1"/>
    <col min="6" max="6" width="9.21875" style="1"/>
    <col min="8" max="8" width="10.77734375" customWidth="1"/>
    <col min="9" max="9" width="11" customWidth="1"/>
    <col min="10" max="10" width="14.77734375" customWidth="1"/>
    <col min="11" max="11" width="9.21875"/>
    <col min="12" max="12" width="24.77734375" customWidth="1"/>
    <col min="13" max="13" width="22.5546875" customWidth="1"/>
    <col min="14" max="14" width="9.21875"/>
  </cols>
  <sheetData>
    <row r="1" spans="1:13" ht="25.8" x14ac:dyDescent="0.5">
      <c r="B1" s="106" t="s">
        <v>52</v>
      </c>
      <c r="C1" s="106"/>
      <c r="D1" s="106"/>
      <c r="E1" s="106"/>
      <c r="F1" s="9"/>
      <c r="G1" s="9"/>
      <c r="H1" s="9"/>
      <c r="I1" s="9"/>
    </row>
    <row r="2" spans="1:13" ht="23.4" x14ac:dyDescent="0.45">
      <c r="A2" s="40"/>
      <c r="B2" s="41" t="s">
        <v>22</v>
      </c>
      <c r="C2" s="42" t="s">
        <v>5</v>
      </c>
      <c r="D2" s="42" t="s">
        <v>6</v>
      </c>
      <c r="E2" s="42" t="s">
        <v>7</v>
      </c>
      <c r="F2" s="42" t="s">
        <v>8</v>
      </c>
      <c r="G2" s="43" t="s">
        <v>19</v>
      </c>
      <c r="H2" s="43" t="s">
        <v>20</v>
      </c>
      <c r="I2" s="43" t="s">
        <v>2</v>
      </c>
      <c r="J2" s="44" t="s">
        <v>46</v>
      </c>
      <c r="K2" s="1"/>
      <c r="L2" s="10"/>
    </row>
    <row r="3" spans="1:13" ht="23.4" x14ac:dyDescent="0.45">
      <c r="A3" s="50" t="s">
        <v>40</v>
      </c>
      <c r="B3" s="51" t="s">
        <v>25</v>
      </c>
      <c r="C3" s="47">
        <v>1</v>
      </c>
      <c r="D3" s="47">
        <v>1</v>
      </c>
      <c r="E3" s="47">
        <v>0</v>
      </c>
      <c r="F3" s="47">
        <v>0</v>
      </c>
      <c r="G3" s="48">
        <v>14</v>
      </c>
      <c r="H3" s="48">
        <v>9</v>
      </c>
      <c r="I3" s="48">
        <v>2</v>
      </c>
      <c r="J3" s="49">
        <v>45553</v>
      </c>
    </row>
    <row r="4" spans="1:13" ht="23.4" x14ac:dyDescent="0.45">
      <c r="A4" s="50" t="s">
        <v>42</v>
      </c>
      <c r="B4" s="51" t="s">
        <v>28</v>
      </c>
      <c r="C4" s="42">
        <v>1</v>
      </c>
      <c r="D4" s="42">
        <v>0</v>
      </c>
      <c r="E4" s="42">
        <v>0</v>
      </c>
      <c r="F4" s="42">
        <v>1</v>
      </c>
      <c r="G4" s="43">
        <v>6</v>
      </c>
      <c r="H4" s="43">
        <v>14</v>
      </c>
      <c r="I4" s="43">
        <v>0</v>
      </c>
      <c r="J4" s="49">
        <v>45560</v>
      </c>
    </row>
    <row r="5" spans="1:13" ht="23.4" x14ac:dyDescent="0.45">
      <c r="A5" s="50" t="s">
        <v>43</v>
      </c>
      <c r="B5" s="51" t="s">
        <v>44</v>
      </c>
      <c r="C5" s="42">
        <v>1</v>
      </c>
      <c r="D5" s="42">
        <v>1</v>
      </c>
      <c r="E5" s="42">
        <v>0</v>
      </c>
      <c r="F5" s="42">
        <v>0</v>
      </c>
      <c r="G5" s="43">
        <v>16</v>
      </c>
      <c r="H5" s="43">
        <v>9</v>
      </c>
      <c r="I5" s="43">
        <v>2</v>
      </c>
      <c r="J5" s="49">
        <v>45576</v>
      </c>
    </row>
    <row r="6" spans="1:13" ht="23.4" x14ac:dyDescent="0.45">
      <c r="A6" s="50" t="s">
        <v>37</v>
      </c>
      <c r="B6" s="51" t="s">
        <v>31</v>
      </c>
      <c r="C6" s="42">
        <v>1</v>
      </c>
      <c r="D6" s="42">
        <v>1</v>
      </c>
      <c r="E6" s="42">
        <v>0</v>
      </c>
      <c r="F6" s="42">
        <v>0</v>
      </c>
      <c r="G6" s="42">
        <v>16</v>
      </c>
      <c r="H6" s="42">
        <v>15</v>
      </c>
      <c r="I6" s="42">
        <v>2</v>
      </c>
      <c r="J6" s="49">
        <v>45581</v>
      </c>
    </row>
    <row r="7" spans="1:13" ht="23.4" x14ac:dyDescent="0.45">
      <c r="A7" s="50" t="s">
        <v>36</v>
      </c>
      <c r="B7" s="51" t="s">
        <v>33</v>
      </c>
      <c r="C7" s="42">
        <v>1</v>
      </c>
      <c r="D7" s="42">
        <v>1</v>
      </c>
      <c r="E7" s="42">
        <v>0</v>
      </c>
      <c r="F7" s="42">
        <v>0</v>
      </c>
      <c r="G7" s="42">
        <v>14</v>
      </c>
      <c r="H7" s="42">
        <v>10</v>
      </c>
      <c r="I7" s="42">
        <v>2</v>
      </c>
      <c r="J7" s="49">
        <v>45588</v>
      </c>
      <c r="M7" s="27"/>
    </row>
    <row r="8" spans="1:13" ht="23.4" x14ac:dyDescent="0.45">
      <c r="A8" s="50" t="s">
        <v>35</v>
      </c>
      <c r="B8" s="51" t="s">
        <v>32</v>
      </c>
      <c r="C8" s="42">
        <v>1</v>
      </c>
      <c r="D8" s="42">
        <v>0</v>
      </c>
      <c r="E8" s="42">
        <v>0</v>
      </c>
      <c r="F8" s="42">
        <v>1</v>
      </c>
      <c r="G8" s="42">
        <v>5</v>
      </c>
      <c r="H8" s="42">
        <v>12</v>
      </c>
      <c r="I8" s="42">
        <v>0</v>
      </c>
      <c r="J8" s="49">
        <v>45604</v>
      </c>
      <c r="K8" s="24"/>
      <c r="L8" s="25"/>
      <c r="M8" s="27"/>
    </row>
    <row r="9" spans="1:13" ht="23.4" x14ac:dyDescent="0.45">
      <c r="A9" s="50" t="s">
        <v>39</v>
      </c>
      <c r="B9" s="51" t="s">
        <v>27</v>
      </c>
      <c r="C9" s="47">
        <v>1</v>
      </c>
      <c r="D9" s="47">
        <v>1</v>
      </c>
      <c r="E9" s="47">
        <v>0</v>
      </c>
      <c r="F9" s="47">
        <v>0</v>
      </c>
      <c r="G9" s="47">
        <v>14</v>
      </c>
      <c r="H9" s="47">
        <v>6</v>
      </c>
      <c r="I9" s="47">
        <v>2</v>
      </c>
      <c r="J9" s="52">
        <v>45609</v>
      </c>
      <c r="M9" s="27"/>
    </row>
    <row r="10" spans="1:13" ht="23.4" x14ac:dyDescent="0.45">
      <c r="A10" s="45" t="s">
        <v>38</v>
      </c>
      <c r="B10" s="46" t="s">
        <v>23</v>
      </c>
      <c r="C10" s="42">
        <v>1</v>
      </c>
      <c r="D10" s="42">
        <v>0</v>
      </c>
      <c r="E10" s="42">
        <v>0</v>
      </c>
      <c r="F10" s="42">
        <v>1</v>
      </c>
      <c r="G10" s="42">
        <v>10</v>
      </c>
      <c r="H10" s="42">
        <v>12</v>
      </c>
      <c r="I10" s="42">
        <v>0</v>
      </c>
      <c r="J10" s="49">
        <v>45616</v>
      </c>
    </row>
    <row r="11" spans="1:13" ht="23.4" x14ac:dyDescent="0.45">
      <c r="A11" s="50" t="s">
        <v>45</v>
      </c>
      <c r="B11" s="51" t="s">
        <v>56</v>
      </c>
      <c r="C11" s="47">
        <v>1</v>
      </c>
      <c r="D11" s="47">
        <v>1</v>
      </c>
      <c r="E11" s="47">
        <v>0</v>
      </c>
      <c r="F11" s="47">
        <v>0</v>
      </c>
      <c r="G11" s="47">
        <v>15</v>
      </c>
      <c r="H11" s="47">
        <v>5</v>
      </c>
      <c r="I11" s="47">
        <v>2</v>
      </c>
      <c r="J11" s="49">
        <v>45621</v>
      </c>
    </row>
    <row r="12" spans="1:13" ht="23.4" x14ac:dyDescent="0.45">
      <c r="A12" s="50" t="s">
        <v>40</v>
      </c>
      <c r="B12" s="51" t="s">
        <v>25</v>
      </c>
      <c r="C12" s="42">
        <v>1</v>
      </c>
      <c r="D12" s="42">
        <v>0</v>
      </c>
      <c r="E12" s="42">
        <v>0</v>
      </c>
      <c r="F12" s="42">
        <v>1</v>
      </c>
      <c r="G12" s="42">
        <v>9</v>
      </c>
      <c r="H12" s="42">
        <v>18</v>
      </c>
      <c r="I12" s="42">
        <v>0</v>
      </c>
      <c r="J12" s="49">
        <v>45632</v>
      </c>
    </row>
    <row r="13" spans="1:13" ht="23.4" x14ac:dyDescent="0.45">
      <c r="A13" s="50" t="s">
        <v>42</v>
      </c>
      <c r="B13" s="51" t="s">
        <v>28</v>
      </c>
      <c r="C13" s="42">
        <v>1</v>
      </c>
      <c r="D13" s="42">
        <v>0</v>
      </c>
      <c r="E13" s="42">
        <v>0</v>
      </c>
      <c r="F13" s="42">
        <v>1</v>
      </c>
      <c r="G13" s="42">
        <v>12</v>
      </c>
      <c r="H13" s="42">
        <v>16</v>
      </c>
      <c r="I13" s="42">
        <v>0</v>
      </c>
      <c r="J13" s="49">
        <v>45637</v>
      </c>
      <c r="K13" s="1"/>
      <c r="L13" s="14"/>
      <c r="M13" s="14"/>
    </row>
    <row r="14" spans="1:13" ht="23.4" x14ac:dyDescent="0.45">
      <c r="A14" s="50" t="s">
        <v>43</v>
      </c>
      <c r="B14" s="51" t="s">
        <v>44</v>
      </c>
      <c r="C14" s="42">
        <v>1</v>
      </c>
      <c r="D14" s="42">
        <v>0</v>
      </c>
      <c r="E14" s="42">
        <v>0</v>
      </c>
      <c r="F14" s="42">
        <v>1</v>
      </c>
      <c r="G14" s="42">
        <v>12</v>
      </c>
      <c r="H14" s="42">
        <v>18</v>
      </c>
      <c r="I14" s="42">
        <v>0</v>
      </c>
      <c r="J14" s="53">
        <v>45644</v>
      </c>
      <c r="K14" s="1"/>
      <c r="L14" s="14"/>
      <c r="M14" s="14"/>
    </row>
    <row r="15" spans="1:13" ht="23.4" x14ac:dyDescent="0.45">
      <c r="A15" s="50" t="s">
        <v>37</v>
      </c>
      <c r="B15" s="51" t="s">
        <v>31</v>
      </c>
      <c r="C15" s="42">
        <v>1</v>
      </c>
      <c r="D15" s="42">
        <v>0</v>
      </c>
      <c r="E15" s="42">
        <v>0</v>
      </c>
      <c r="F15" s="42">
        <v>1</v>
      </c>
      <c r="G15" s="42">
        <v>6</v>
      </c>
      <c r="H15" s="42">
        <v>13</v>
      </c>
      <c r="I15" s="42">
        <v>0</v>
      </c>
      <c r="J15" s="54">
        <v>45294</v>
      </c>
      <c r="K15" s="5"/>
      <c r="L15" s="36"/>
      <c r="M15" s="14"/>
    </row>
    <row r="16" spans="1:13" ht="23.4" x14ac:dyDescent="0.45">
      <c r="A16" s="50" t="s">
        <v>36</v>
      </c>
      <c r="B16" s="51" t="s">
        <v>33</v>
      </c>
      <c r="C16" s="42">
        <v>1</v>
      </c>
      <c r="D16" s="42">
        <v>0</v>
      </c>
      <c r="E16" s="42">
        <v>0</v>
      </c>
      <c r="F16" s="42">
        <v>1</v>
      </c>
      <c r="G16" s="42">
        <v>6</v>
      </c>
      <c r="H16" s="42">
        <v>13</v>
      </c>
      <c r="I16" s="42">
        <v>0</v>
      </c>
      <c r="J16" s="54">
        <v>45306</v>
      </c>
      <c r="K16" s="5"/>
      <c r="L16" s="36"/>
      <c r="M16" s="14"/>
    </row>
    <row r="17" spans="1:13" ht="23.4" x14ac:dyDescent="0.45">
      <c r="A17" s="50" t="s">
        <v>35</v>
      </c>
      <c r="B17" s="51" t="s">
        <v>32</v>
      </c>
      <c r="C17" s="42">
        <v>1</v>
      </c>
      <c r="D17" s="42">
        <v>1</v>
      </c>
      <c r="E17" s="42">
        <v>0</v>
      </c>
      <c r="F17" s="42">
        <v>0</v>
      </c>
      <c r="G17" s="42">
        <v>15</v>
      </c>
      <c r="H17" s="42">
        <v>10</v>
      </c>
      <c r="I17" s="42">
        <v>2</v>
      </c>
      <c r="J17" s="54">
        <v>45311</v>
      </c>
      <c r="K17" s="5"/>
      <c r="L17" s="36"/>
      <c r="M17" s="14"/>
    </row>
    <row r="18" spans="1:13" ht="23.4" x14ac:dyDescent="0.45">
      <c r="A18" s="50" t="s">
        <v>39</v>
      </c>
      <c r="B18" s="51" t="s">
        <v>27</v>
      </c>
      <c r="C18" s="42">
        <v>1</v>
      </c>
      <c r="D18" s="42">
        <v>0</v>
      </c>
      <c r="E18" s="42">
        <v>1</v>
      </c>
      <c r="F18" s="42">
        <v>0</v>
      </c>
      <c r="G18" s="42">
        <v>13</v>
      </c>
      <c r="H18" s="42">
        <v>13</v>
      </c>
      <c r="I18" s="42">
        <v>1</v>
      </c>
      <c r="J18" s="54">
        <v>45322</v>
      </c>
      <c r="K18" s="5"/>
      <c r="L18" s="36"/>
      <c r="M18" s="14"/>
    </row>
    <row r="19" spans="1:13" ht="23.4" x14ac:dyDescent="0.45">
      <c r="A19" s="45" t="s">
        <v>38</v>
      </c>
      <c r="B19" s="46" t="s">
        <v>23</v>
      </c>
      <c r="C19" s="42">
        <v>1</v>
      </c>
      <c r="D19" s="42">
        <v>1</v>
      </c>
      <c r="E19" s="42">
        <v>0</v>
      </c>
      <c r="F19" s="42">
        <v>0</v>
      </c>
      <c r="G19" s="42">
        <v>17</v>
      </c>
      <c r="H19" s="42">
        <v>4</v>
      </c>
      <c r="I19" s="42">
        <v>2</v>
      </c>
      <c r="J19" s="54">
        <v>45327</v>
      </c>
      <c r="K19" s="5"/>
      <c r="L19" s="36"/>
      <c r="M19" s="14"/>
    </row>
    <row r="20" spans="1:13" ht="23.4" x14ac:dyDescent="0.45">
      <c r="A20" s="50" t="s">
        <v>45</v>
      </c>
      <c r="B20" s="51" t="s">
        <v>56</v>
      </c>
      <c r="C20" s="47">
        <v>1</v>
      </c>
      <c r="D20" s="47">
        <v>1</v>
      </c>
      <c r="E20" s="47">
        <v>0</v>
      </c>
      <c r="F20" s="47">
        <v>0</v>
      </c>
      <c r="G20" s="47">
        <v>20</v>
      </c>
      <c r="H20" s="47">
        <v>7</v>
      </c>
      <c r="I20" s="47">
        <v>2</v>
      </c>
      <c r="J20" s="54">
        <v>45334</v>
      </c>
      <c r="K20" s="5"/>
      <c r="L20" s="36"/>
      <c r="M20" s="14"/>
    </row>
    <row r="21" spans="1:13" ht="23.4" x14ac:dyDescent="0.45">
      <c r="A21" s="50" t="s">
        <v>40</v>
      </c>
      <c r="B21" s="51" t="s">
        <v>25</v>
      </c>
      <c r="C21" s="42">
        <v>1</v>
      </c>
      <c r="D21" s="42">
        <v>1</v>
      </c>
      <c r="E21" s="42">
        <v>0</v>
      </c>
      <c r="F21" s="42">
        <v>0</v>
      </c>
      <c r="G21" s="42">
        <v>14</v>
      </c>
      <c r="H21" s="42">
        <v>2</v>
      </c>
      <c r="I21" s="42">
        <v>2</v>
      </c>
      <c r="J21" s="54">
        <v>45339</v>
      </c>
      <c r="K21" s="5"/>
      <c r="L21" s="36"/>
      <c r="M21" s="14"/>
    </row>
    <row r="22" spans="1:13" ht="23.4" x14ac:dyDescent="0.45">
      <c r="A22" s="50" t="s">
        <v>42</v>
      </c>
      <c r="B22" s="51" t="s">
        <v>28</v>
      </c>
      <c r="C22" s="42">
        <v>1</v>
      </c>
      <c r="D22" s="42">
        <v>1</v>
      </c>
      <c r="E22" s="42">
        <v>0</v>
      </c>
      <c r="F22" s="42">
        <v>0</v>
      </c>
      <c r="G22" s="42">
        <v>17</v>
      </c>
      <c r="H22" s="42">
        <v>8</v>
      </c>
      <c r="I22" s="42">
        <v>2</v>
      </c>
      <c r="J22" s="54">
        <v>45346</v>
      </c>
      <c r="K22" s="5"/>
      <c r="L22" s="36"/>
      <c r="M22" s="14"/>
    </row>
    <row r="23" spans="1:13" ht="23.4" x14ac:dyDescent="0.45">
      <c r="A23" s="50" t="s">
        <v>43</v>
      </c>
      <c r="B23" s="51" t="s">
        <v>44</v>
      </c>
      <c r="C23" s="42">
        <v>1</v>
      </c>
      <c r="D23" s="42">
        <v>1</v>
      </c>
      <c r="E23" s="42">
        <v>0</v>
      </c>
      <c r="F23" s="42">
        <v>0</v>
      </c>
      <c r="G23" s="42">
        <v>19</v>
      </c>
      <c r="H23" s="42">
        <v>6</v>
      </c>
      <c r="I23" s="42">
        <v>2</v>
      </c>
      <c r="J23" s="54">
        <v>2</v>
      </c>
      <c r="K23" s="5"/>
      <c r="L23" s="36"/>
      <c r="M23" s="14"/>
    </row>
    <row r="24" spans="1:13" ht="23.4" x14ac:dyDescent="0.45">
      <c r="A24" s="50" t="s">
        <v>37</v>
      </c>
      <c r="B24" s="51" t="s">
        <v>31</v>
      </c>
      <c r="C24" s="42">
        <v>1</v>
      </c>
      <c r="D24" s="42">
        <v>1</v>
      </c>
      <c r="E24" s="42">
        <v>0</v>
      </c>
      <c r="F24" s="42">
        <v>0</v>
      </c>
      <c r="G24" s="42">
        <v>15</v>
      </c>
      <c r="H24" s="42">
        <v>11</v>
      </c>
      <c r="I24" s="42">
        <v>2</v>
      </c>
      <c r="J24" s="54">
        <v>45363</v>
      </c>
      <c r="K24" s="5"/>
      <c r="L24" s="36"/>
      <c r="M24" s="14"/>
    </row>
    <row r="25" spans="1:13" ht="23.4" x14ac:dyDescent="0.45">
      <c r="A25" s="50" t="s">
        <v>36</v>
      </c>
      <c r="B25" s="51" t="s">
        <v>33</v>
      </c>
      <c r="C25" s="42">
        <v>1</v>
      </c>
      <c r="D25" s="42">
        <v>0</v>
      </c>
      <c r="E25" s="42">
        <v>0</v>
      </c>
      <c r="F25" s="42">
        <v>1</v>
      </c>
      <c r="G25" s="42">
        <v>7</v>
      </c>
      <c r="H25" s="42">
        <v>10</v>
      </c>
      <c r="I25" s="42">
        <v>0</v>
      </c>
      <c r="J25" s="54">
        <v>45368</v>
      </c>
      <c r="K25" s="5"/>
      <c r="L25" s="36"/>
      <c r="M25" s="14"/>
    </row>
    <row r="26" spans="1:13" ht="23.4" x14ac:dyDescent="0.45">
      <c r="A26" s="50" t="s">
        <v>35</v>
      </c>
      <c r="B26" s="51" t="s">
        <v>32</v>
      </c>
      <c r="C26" s="42">
        <v>1</v>
      </c>
      <c r="D26" s="42">
        <v>0</v>
      </c>
      <c r="E26" s="42">
        <v>0</v>
      </c>
      <c r="F26" s="42">
        <v>1</v>
      </c>
      <c r="G26" s="42">
        <v>6</v>
      </c>
      <c r="H26" s="42">
        <v>17</v>
      </c>
      <c r="I26" s="42">
        <v>0</v>
      </c>
      <c r="J26" s="54">
        <v>45379</v>
      </c>
      <c r="K26" s="5"/>
      <c r="L26" s="36"/>
      <c r="M26" s="14"/>
    </row>
    <row r="27" spans="1:13" ht="23.4" x14ac:dyDescent="0.45">
      <c r="A27" s="50" t="s">
        <v>39</v>
      </c>
      <c r="B27" s="51" t="s">
        <v>27</v>
      </c>
      <c r="C27" s="42"/>
      <c r="D27" s="42"/>
      <c r="E27" s="42"/>
      <c r="F27" s="42"/>
      <c r="G27" s="42"/>
      <c r="H27" s="42"/>
      <c r="I27" s="42"/>
      <c r="J27" s="54">
        <v>45384</v>
      </c>
      <c r="K27" s="5"/>
      <c r="L27" s="36"/>
      <c r="M27" s="14"/>
    </row>
    <row r="28" spans="1:13" ht="23.4" x14ac:dyDescent="0.45">
      <c r="A28" s="45" t="s">
        <v>38</v>
      </c>
      <c r="B28" s="46" t="s">
        <v>23</v>
      </c>
      <c r="C28" s="42"/>
      <c r="D28" s="42"/>
      <c r="E28" s="42"/>
      <c r="F28" s="42"/>
      <c r="G28" s="42"/>
      <c r="H28" s="42"/>
      <c r="I28" s="42"/>
      <c r="J28" s="54">
        <v>45391</v>
      </c>
      <c r="K28" s="5"/>
      <c r="L28" s="36"/>
      <c r="M28" s="14"/>
    </row>
    <row r="29" spans="1:13" ht="23.4" x14ac:dyDescent="0.45">
      <c r="A29" s="50" t="s">
        <v>45</v>
      </c>
      <c r="B29" s="51" t="s">
        <v>56</v>
      </c>
      <c r="C29" s="47"/>
      <c r="D29" s="47"/>
      <c r="E29" s="47"/>
      <c r="F29" s="47"/>
      <c r="G29" s="47"/>
      <c r="H29" s="47"/>
      <c r="I29" s="47"/>
      <c r="J29" s="54">
        <v>45398</v>
      </c>
      <c r="K29" s="5"/>
      <c r="L29" s="36"/>
      <c r="M29" s="14"/>
    </row>
    <row r="30" spans="1:13" ht="23.4" x14ac:dyDescent="0.45">
      <c r="A30" s="56"/>
      <c r="B30" s="57" t="s">
        <v>3</v>
      </c>
      <c r="C30" s="58">
        <f t="shared" ref="C30:I30" si="0">SUM(C3:C29)</f>
        <v>24</v>
      </c>
      <c r="D30" s="58">
        <f t="shared" si="0"/>
        <v>13</v>
      </c>
      <c r="E30" s="58">
        <f t="shared" si="0"/>
        <v>1</v>
      </c>
      <c r="F30" s="58">
        <f t="shared" si="0"/>
        <v>10</v>
      </c>
      <c r="G30" s="58">
        <f t="shared" si="0"/>
        <v>298</v>
      </c>
      <c r="H30" s="58">
        <f t="shared" si="0"/>
        <v>258</v>
      </c>
      <c r="I30" s="58">
        <f t="shared" si="0"/>
        <v>27</v>
      </c>
      <c r="J30" s="59"/>
      <c r="K30" s="1"/>
      <c r="L30" s="10"/>
    </row>
  </sheetData>
  <mergeCells count="1">
    <mergeCell ref="B1:E1"/>
  </mergeCells>
  <phoneticPr fontId="0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0"/>
  <sheetViews>
    <sheetView topLeftCell="A12" workbookViewId="0">
      <selection activeCell="C27" sqref="C27"/>
    </sheetView>
  </sheetViews>
  <sheetFormatPr defaultRowHeight="14.4" x14ac:dyDescent="0.3"/>
  <cols>
    <col min="2" max="2" width="28.5546875" style="10" customWidth="1"/>
    <col min="3" max="3" width="10.44140625" customWidth="1"/>
    <col min="4" max="4" width="10.44140625" style="1" customWidth="1"/>
    <col min="5" max="5" width="11.21875" style="1" customWidth="1"/>
    <col min="6" max="6" width="9.21875" style="1"/>
    <col min="9" max="9" width="10.77734375" customWidth="1"/>
    <col min="10" max="10" width="15.21875" customWidth="1"/>
    <col min="11" max="11" width="9.21875"/>
    <col min="12" max="12" width="21.77734375" customWidth="1"/>
    <col min="13" max="13" width="15.21875" customWidth="1"/>
    <col min="14" max="14" width="9.21875"/>
  </cols>
  <sheetData>
    <row r="1" spans="1:13" ht="25.8" x14ac:dyDescent="0.5">
      <c r="B1" s="106" t="s">
        <v>53</v>
      </c>
      <c r="C1" s="106"/>
      <c r="D1" s="106"/>
      <c r="E1" s="106"/>
      <c r="F1" s="9"/>
      <c r="G1" s="9"/>
      <c r="H1" s="9"/>
      <c r="I1" s="9"/>
    </row>
    <row r="2" spans="1:13" ht="23.4" x14ac:dyDescent="0.45">
      <c r="A2" s="40"/>
      <c r="B2" s="41" t="s">
        <v>22</v>
      </c>
      <c r="C2" s="42" t="s">
        <v>5</v>
      </c>
      <c r="D2" s="42" t="s">
        <v>6</v>
      </c>
      <c r="E2" s="42" t="s">
        <v>7</v>
      </c>
      <c r="F2" s="42" t="s">
        <v>8</v>
      </c>
      <c r="G2" s="43" t="s">
        <v>19</v>
      </c>
      <c r="H2" s="43" t="s">
        <v>20</v>
      </c>
      <c r="I2" s="43" t="s">
        <v>2</v>
      </c>
      <c r="J2" s="44" t="s">
        <v>46</v>
      </c>
      <c r="K2" s="1"/>
      <c r="L2" s="10"/>
    </row>
    <row r="3" spans="1:13" ht="23.4" x14ac:dyDescent="0.45">
      <c r="A3" s="50" t="s">
        <v>37</v>
      </c>
      <c r="B3" s="51" t="s">
        <v>31</v>
      </c>
      <c r="C3" s="47">
        <v>1</v>
      </c>
      <c r="D3" s="47">
        <v>1</v>
      </c>
      <c r="E3" s="47">
        <v>0</v>
      </c>
      <c r="F3" s="47">
        <v>0</v>
      </c>
      <c r="G3" s="48">
        <v>14</v>
      </c>
      <c r="H3" s="48">
        <v>13</v>
      </c>
      <c r="I3" s="48">
        <v>2</v>
      </c>
      <c r="J3" s="49">
        <v>45553</v>
      </c>
    </row>
    <row r="4" spans="1:13" ht="23.4" x14ac:dyDescent="0.45">
      <c r="A4" s="50" t="s">
        <v>41</v>
      </c>
      <c r="B4" s="51" t="s">
        <v>26</v>
      </c>
      <c r="C4" s="42">
        <v>1</v>
      </c>
      <c r="D4" s="42">
        <v>1</v>
      </c>
      <c r="E4" s="42">
        <v>0</v>
      </c>
      <c r="F4" s="42">
        <v>0</v>
      </c>
      <c r="G4" s="43">
        <v>14</v>
      </c>
      <c r="H4" s="43">
        <v>6</v>
      </c>
      <c r="I4" s="43">
        <v>2</v>
      </c>
      <c r="J4" s="49">
        <v>45560</v>
      </c>
    </row>
    <row r="5" spans="1:13" ht="23.4" x14ac:dyDescent="0.45">
      <c r="A5" s="50" t="s">
        <v>40</v>
      </c>
      <c r="B5" s="51" t="s">
        <v>25</v>
      </c>
      <c r="C5" s="42">
        <v>1</v>
      </c>
      <c r="D5" s="42">
        <v>1</v>
      </c>
      <c r="E5" s="42">
        <v>0</v>
      </c>
      <c r="F5" s="42">
        <v>0</v>
      </c>
      <c r="G5" s="43">
        <v>15</v>
      </c>
      <c r="H5" s="43">
        <v>8</v>
      </c>
      <c r="I5" s="43">
        <v>2</v>
      </c>
      <c r="J5" s="49">
        <v>45576</v>
      </c>
    </row>
    <row r="6" spans="1:13" ht="23.4" x14ac:dyDescent="0.45">
      <c r="A6" s="50" t="s">
        <v>35</v>
      </c>
      <c r="B6" s="51" t="s">
        <v>32</v>
      </c>
      <c r="C6" s="42">
        <v>1</v>
      </c>
      <c r="D6" s="42">
        <v>0</v>
      </c>
      <c r="E6" s="42">
        <v>0</v>
      </c>
      <c r="F6" s="42">
        <v>1</v>
      </c>
      <c r="G6" s="42">
        <v>5</v>
      </c>
      <c r="H6" s="42">
        <v>15</v>
      </c>
      <c r="I6" s="42">
        <v>0</v>
      </c>
      <c r="J6" s="49">
        <v>45581</v>
      </c>
    </row>
    <row r="7" spans="1:13" ht="23.4" x14ac:dyDescent="0.45">
      <c r="A7" s="50" t="s">
        <v>43</v>
      </c>
      <c r="B7" s="51" t="s">
        <v>44</v>
      </c>
      <c r="C7" s="42">
        <v>1</v>
      </c>
      <c r="D7" s="42">
        <v>1</v>
      </c>
      <c r="E7" s="42">
        <v>0</v>
      </c>
      <c r="F7" s="42">
        <v>0</v>
      </c>
      <c r="G7" s="42">
        <v>13</v>
      </c>
      <c r="H7" s="42">
        <v>10</v>
      </c>
      <c r="I7" s="42">
        <v>2</v>
      </c>
      <c r="J7" s="49">
        <v>45588</v>
      </c>
    </row>
    <row r="8" spans="1:13" ht="23.4" x14ac:dyDescent="0.45">
      <c r="A8" s="50" t="s">
        <v>45</v>
      </c>
      <c r="B8" s="51" t="s">
        <v>56</v>
      </c>
      <c r="C8" s="42">
        <v>1</v>
      </c>
      <c r="D8" s="42">
        <v>0</v>
      </c>
      <c r="E8" s="42">
        <v>0</v>
      </c>
      <c r="F8" s="42">
        <v>1</v>
      </c>
      <c r="G8" s="42">
        <v>8</v>
      </c>
      <c r="H8" s="42">
        <v>15</v>
      </c>
      <c r="I8" s="42">
        <v>0</v>
      </c>
      <c r="J8" s="49">
        <v>45604</v>
      </c>
      <c r="M8" s="14"/>
    </row>
    <row r="9" spans="1:13" ht="23.4" x14ac:dyDescent="0.45">
      <c r="A9" s="50" t="s">
        <v>36</v>
      </c>
      <c r="B9" s="51" t="s">
        <v>33</v>
      </c>
      <c r="C9" s="47">
        <v>1</v>
      </c>
      <c r="D9" s="47">
        <v>0</v>
      </c>
      <c r="E9" s="47">
        <v>0</v>
      </c>
      <c r="F9" s="47">
        <v>1</v>
      </c>
      <c r="G9" s="47">
        <v>4</v>
      </c>
      <c r="H9" s="47">
        <v>22</v>
      </c>
      <c r="I9" s="47">
        <v>0</v>
      </c>
      <c r="J9" s="52">
        <v>45609</v>
      </c>
      <c r="K9" s="24"/>
      <c r="L9" s="25"/>
      <c r="M9" s="14"/>
    </row>
    <row r="10" spans="1:13" ht="23.4" x14ac:dyDescent="0.45">
      <c r="A10" s="50" t="s">
        <v>39</v>
      </c>
      <c r="B10" s="51" t="s">
        <v>27</v>
      </c>
      <c r="C10" s="42">
        <v>1</v>
      </c>
      <c r="D10" s="42">
        <v>1</v>
      </c>
      <c r="E10" s="42">
        <v>0</v>
      </c>
      <c r="F10" s="42">
        <v>0</v>
      </c>
      <c r="G10" s="42">
        <v>14</v>
      </c>
      <c r="H10" s="42">
        <v>10</v>
      </c>
      <c r="I10" s="42">
        <v>2</v>
      </c>
      <c r="J10" s="49">
        <v>45616</v>
      </c>
      <c r="M10" s="14"/>
    </row>
    <row r="11" spans="1:13" ht="23.4" x14ac:dyDescent="0.45">
      <c r="A11" s="45" t="s">
        <v>38</v>
      </c>
      <c r="B11" s="46" t="s">
        <v>23</v>
      </c>
      <c r="C11" s="47">
        <v>1</v>
      </c>
      <c r="D11" s="47">
        <v>0</v>
      </c>
      <c r="E11" s="47">
        <v>0</v>
      </c>
      <c r="F11" s="47">
        <v>1</v>
      </c>
      <c r="G11" s="47">
        <v>14</v>
      </c>
      <c r="H11" s="47">
        <v>16</v>
      </c>
      <c r="I11" s="47">
        <v>0</v>
      </c>
      <c r="J11" s="49">
        <v>45621</v>
      </c>
    </row>
    <row r="12" spans="1:13" ht="23.4" x14ac:dyDescent="0.45">
      <c r="A12" s="50" t="s">
        <v>37</v>
      </c>
      <c r="B12" s="51" t="s">
        <v>31</v>
      </c>
      <c r="C12" s="42">
        <v>1</v>
      </c>
      <c r="D12" s="42">
        <v>0</v>
      </c>
      <c r="E12" s="42">
        <v>0</v>
      </c>
      <c r="F12" s="42">
        <v>1</v>
      </c>
      <c r="G12" s="42">
        <v>7</v>
      </c>
      <c r="H12" s="42">
        <v>17</v>
      </c>
      <c r="I12" s="42">
        <v>0</v>
      </c>
      <c r="J12" s="49">
        <v>45632</v>
      </c>
      <c r="M12" s="14"/>
    </row>
    <row r="13" spans="1:13" ht="23.4" x14ac:dyDescent="0.45">
      <c r="A13" s="50" t="s">
        <v>41</v>
      </c>
      <c r="B13" s="51" t="s">
        <v>26</v>
      </c>
      <c r="C13" s="42">
        <v>1</v>
      </c>
      <c r="D13" s="42">
        <v>1</v>
      </c>
      <c r="E13" s="42">
        <v>0</v>
      </c>
      <c r="F13" s="42">
        <v>0</v>
      </c>
      <c r="G13" s="42">
        <v>16</v>
      </c>
      <c r="H13" s="42">
        <v>12</v>
      </c>
      <c r="I13" s="42">
        <v>2</v>
      </c>
      <c r="J13" s="49">
        <v>45637</v>
      </c>
      <c r="K13" s="1"/>
      <c r="L13" s="14"/>
      <c r="M13" s="14"/>
    </row>
    <row r="14" spans="1:13" ht="23.4" x14ac:dyDescent="0.45">
      <c r="A14" s="50" t="s">
        <v>40</v>
      </c>
      <c r="B14" s="51" t="s">
        <v>25</v>
      </c>
      <c r="C14" s="42">
        <v>1</v>
      </c>
      <c r="D14" s="42">
        <v>1</v>
      </c>
      <c r="E14" s="42">
        <v>0</v>
      </c>
      <c r="F14" s="42">
        <v>0</v>
      </c>
      <c r="G14" s="42">
        <v>12</v>
      </c>
      <c r="H14" s="42">
        <v>9</v>
      </c>
      <c r="I14" s="42">
        <v>2</v>
      </c>
      <c r="J14" s="53">
        <v>45644</v>
      </c>
      <c r="K14" s="1"/>
      <c r="L14" s="14"/>
      <c r="M14" s="14"/>
    </row>
    <row r="15" spans="1:13" ht="23.4" x14ac:dyDescent="0.45">
      <c r="A15" s="50" t="s">
        <v>35</v>
      </c>
      <c r="B15" s="51" t="s">
        <v>32</v>
      </c>
      <c r="C15" s="42">
        <v>1</v>
      </c>
      <c r="D15" s="42">
        <v>0</v>
      </c>
      <c r="E15" s="42">
        <v>0</v>
      </c>
      <c r="F15" s="42">
        <v>1</v>
      </c>
      <c r="G15" s="42">
        <v>9</v>
      </c>
      <c r="H15" s="42">
        <v>15</v>
      </c>
      <c r="I15" s="42">
        <v>0</v>
      </c>
      <c r="J15" s="54">
        <v>45294</v>
      </c>
      <c r="K15" s="5"/>
      <c r="L15" s="36"/>
      <c r="M15" s="14"/>
    </row>
    <row r="16" spans="1:13" ht="23.4" x14ac:dyDescent="0.45">
      <c r="A16" s="50" t="s">
        <v>43</v>
      </c>
      <c r="B16" s="51" t="s">
        <v>44</v>
      </c>
      <c r="C16" s="42">
        <v>1</v>
      </c>
      <c r="D16" s="42">
        <v>1</v>
      </c>
      <c r="E16" s="42">
        <v>0</v>
      </c>
      <c r="F16" s="42">
        <v>0</v>
      </c>
      <c r="G16" s="42">
        <v>17</v>
      </c>
      <c r="H16" s="42">
        <v>4</v>
      </c>
      <c r="I16" s="42">
        <v>2</v>
      </c>
      <c r="J16" s="54">
        <v>45306</v>
      </c>
      <c r="K16" s="5"/>
      <c r="L16" s="36"/>
      <c r="M16" s="14"/>
    </row>
    <row r="17" spans="1:13" ht="23.4" x14ac:dyDescent="0.45">
      <c r="A17" s="50" t="s">
        <v>45</v>
      </c>
      <c r="B17" s="51" t="s">
        <v>56</v>
      </c>
      <c r="C17" s="42">
        <v>1</v>
      </c>
      <c r="D17" s="42">
        <v>0</v>
      </c>
      <c r="E17" s="42">
        <v>1</v>
      </c>
      <c r="F17" s="42">
        <v>0</v>
      </c>
      <c r="G17" s="42">
        <v>11</v>
      </c>
      <c r="H17" s="42">
        <v>11</v>
      </c>
      <c r="I17" s="42">
        <v>1</v>
      </c>
      <c r="J17" s="54">
        <v>45311</v>
      </c>
      <c r="K17" s="5"/>
      <c r="L17" s="36"/>
      <c r="M17" s="14"/>
    </row>
    <row r="18" spans="1:13" ht="23.4" x14ac:dyDescent="0.45">
      <c r="A18" s="50" t="s">
        <v>36</v>
      </c>
      <c r="B18" s="51" t="s">
        <v>33</v>
      </c>
      <c r="C18" s="42">
        <v>1</v>
      </c>
      <c r="D18" s="42">
        <v>0</v>
      </c>
      <c r="E18" s="42">
        <v>0</v>
      </c>
      <c r="F18" s="42">
        <v>1</v>
      </c>
      <c r="G18" s="42">
        <v>9</v>
      </c>
      <c r="H18" s="42">
        <v>10</v>
      </c>
      <c r="I18" s="42">
        <v>0</v>
      </c>
      <c r="J18" s="54">
        <v>45322</v>
      </c>
      <c r="K18" s="5"/>
      <c r="L18" s="36"/>
      <c r="M18" s="14"/>
    </row>
    <row r="19" spans="1:13" ht="23.4" x14ac:dyDescent="0.45">
      <c r="A19" s="50" t="s">
        <v>39</v>
      </c>
      <c r="B19" s="51" t="s">
        <v>27</v>
      </c>
      <c r="C19" s="42">
        <v>1</v>
      </c>
      <c r="D19" s="42">
        <v>0</v>
      </c>
      <c r="E19" s="42">
        <v>0</v>
      </c>
      <c r="F19" s="42">
        <v>1</v>
      </c>
      <c r="G19" s="42">
        <v>8</v>
      </c>
      <c r="H19" s="42">
        <v>13</v>
      </c>
      <c r="I19" s="42">
        <v>0</v>
      </c>
      <c r="J19" s="54">
        <v>45327</v>
      </c>
      <c r="K19" s="5"/>
      <c r="L19" s="36"/>
      <c r="M19" s="14"/>
    </row>
    <row r="20" spans="1:13" ht="23.4" x14ac:dyDescent="0.45">
      <c r="A20" s="45" t="s">
        <v>38</v>
      </c>
      <c r="B20" s="46" t="s">
        <v>23</v>
      </c>
      <c r="C20" s="47">
        <v>1</v>
      </c>
      <c r="D20" s="47">
        <v>1</v>
      </c>
      <c r="E20" s="47">
        <v>0</v>
      </c>
      <c r="F20" s="47">
        <v>0</v>
      </c>
      <c r="G20" s="47">
        <v>18</v>
      </c>
      <c r="H20" s="47">
        <v>9</v>
      </c>
      <c r="I20" s="47">
        <v>2</v>
      </c>
      <c r="J20" s="54">
        <v>45334</v>
      </c>
      <c r="K20" s="5"/>
      <c r="L20" s="36"/>
      <c r="M20" s="14"/>
    </row>
    <row r="21" spans="1:13" ht="23.4" x14ac:dyDescent="0.45">
      <c r="A21" s="50" t="s">
        <v>37</v>
      </c>
      <c r="B21" s="51" t="s">
        <v>31</v>
      </c>
      <c r="C21" s="42">
        <v>1</v>
      </c>
      <c r="D21" s="42">
        <v>1</v>
      </c>
      <c r="E21" s="42">
        <v>0</v>
      </c>
      <c r="F21" s="42">
        <v>0</v>
      </c>
      <c r="G21" s="42">
        <v>16</v>
      </c>
      <c r="H21" s="42">
        <v>11</v>
      </c>
      <c r="I21" s="42">
        <v>2</v>
      </c>
      <c r="J21" s="54">
        <v>45339</v>
      </c>
      <c r="K21" s="5"/>
      <c r="L21" s="36"/>
      <c r="M21" s="14"/>
    </row>
    <row r="22" spans="1:13" ht="23.4" x14ac:dyDescent="0.45">
      <c r="A22" s="50" t="s">
        <v>41</v>
      </c>
      <c r="B22" s="51" t="s">
        <v>26</v>
      </c>
      <c r="C22" s="42">
        <v>1</v>
      </c>
      <c r="D22" s="42">
        <v>0</v>
      </c>
      <c r="E22" s="42">
        <v>0</v>
      </c>
      <c r="F22" s="42">
        <v>1</v>
      </c>
      <c r="G22" s="42">
        <v>8</v>
      </c>
      <c r="H22" s="42">
        <v>17</v>
      </c>
      <c r="I22" s="42">
        <v>0</v>
      </c>
      <c r="J22" s="54">
        <v>45346</v>
      </c>
      <c r="K22" s="5"/>
      <c r="L22" s="36"/>
      <c r="M22" s="14"/>
    </row>
    <row r="23" spans="1:13" ht="23.4" x14ac:dyDescent="0.45">
      <c r="A23" s="50" t="s">
        <v>40</v>
      </c>
      <c r="B23" s="51" t="s">
        <v>25</v>
      </c>
      <c r="C23" s="42">
        <v>1</v>
      </c>
      <c r="D23" s="42">
        <v>0</v>
      </c>
      <c r="E23" s="42">
        <v>0</v>
      </c>
      <c r="F23" s="42">
        <v>1</v>
      </c>
      <c r="G23" s="42">
        <v>6</v>
      </c>
      <c r="H23" s="42">
        <v>23</v>
      </c>
      <c r="I23" s="42">
        <v>0</v>
      </c>
      <c r="J23" s="54">
        <v>45358</v>
      </c>
      <c r="K23" s="5"/>
      <c r="L23" s="36"/>
      <c r="M23" s="14"/>
    </row>
    <row r="24" spans="1:13" ht="23.4" x14ac:dyDescent="0.45">
      <c r="A24" s="50" t="s">
        <v>35</v>
      </c>
      <c r="B24" s="51" t="s">
        <v>32</v>
      </c>
      <c r="C24" s="42">
        <v>1</v>
      </c>
      <c r="D24" s="42">
        <v>0</v>
      </c>
      <c r="E24" s="42">
        <v>0</v>
      </c>
      <c r="F24" s="42">
        <v>1</v>
      </c>
      <c r="G24" s="42">
        <v>4</v>
      </c>
      <c r="H24" s="42">
        <v>27</v>
      </c>
      <c r="I24" s="42">
        <v>0</v>
      </c>
      <c r="J24" s="54">
        <v>45363</v>
      </c>
      <c r="K24" s="5"/>
      <c r="L24" s="36"/>
      <c r="M24" s="14"/>
    </row>
    <row r="25" spans="1:13" ht="23.4" x14ac:dyDescent="0.45">
      <c r="A25" s="50" t="s">
        <v>43</v>
      </c>
      <c r="B25" s="51" t="s">
        <v>44</v>
      </c>
      <c r="C25" s="42">
        <v>1</v>
      </c>
      <c r="D25" s="42">
        <v>0</v>
      </c>
      <c r="E25" s="42">
        <v>0</v>
      </c>
      <c r="F25" s="42">
        <v>1</v>
      </c>
      <c r="G25" s="42">
        <v>9</v>
      </c>
      <c r="H25" s="42">
        <v>18</v>
      </c>
      <c r="I25" s="42">
        <v>0</v>
      </c>
      <c r="J25" s="54">
        <v>45368</v>
      </c>
      <c r="K25" s="5"/>
      <c r="L25" s="36"/>
      <c r="M25" s="14"/>
    </row>
    <row r="26" spans="1:13" ht="23.4" x14ac:dyDescent="0.45">
      <c r="A26" s="50" t="s">
        <v>45</v>
      </c>
      <c r="B26" s="51" t="s">
        <v>56</v>
      </c>
      <c r="C26" s="42">
        <v>1</v>
      </c>
      <c r="D26" s="42">
        <v>0</v>
      </c>
      <c r="E26" s="42">
        <v>0</v>
      </c>
      <c r="F26" s="42">
        <v>1</v>
      </c>
      <c r="G26" s="42">
        <v>9</v>
      </c>
      <c r="H26" s="42">
        <v>13</v>
      </c>
      <c r="I26" s="42">
        <v>0</v>
      </c>
      <c r="J26" s="54">
        <v>45379</v>
      </c>
      <c r="K26" s="5"/>
      <c r="L26" s="36"/>
      <c r="M26" s="14"/>
    </row>
    <row r="27" spans="1:13" ht="23.4" x14ac:dyDescent="0.45">
      <c r="A27" s="50" t="s">
        <v>36</v>
      </c>
      <c r="B27" s="51" t="s">
        <v>33</v>
      </c>
      <c r="C27" s="42"/>
      <c r="D27" s="42"/>
      <c r="E27" s="42"/>
      <c r="F27" s="42"/>
      <c r="G27" s="42"/>
      <c r="H27" s="42"/>
      <c r="I27" s="42"/>
      <c r="J27" s="54">
        <v>45384</v>
      </c>
      <c r="K27" s="5"/>
      <c r="L27" s="36"/>
      <c r="M27" s="14"/>
    </row>
    <row r="28" spans="1:13" ht="16.05" customHeight="1" x14ac:dyDescent="0.45">
      <c r="A28" s="50" t="s">
        <v>39</v>
      </c>
      <c r="B28" s="51" t="s">
        <v>27</v>
      </c>
      <c r="C28" s="42"/>
      <c r="D28" s="42"/>
      <c r="E28" s="42"/>
      <c r="F28" s="42"/>
      <c r="G28" s="42"/>
      <c r="H28" s="42"/>
      <c r="I28" s="42"/>
      <c r="J28" s="54">
        <v>45391</v>
      </c>
      <c r="K28" s="5"/>
      <c r="L28" s="36"/>
      <c r="M28" s="14"/>
    </row>
    <row r="29" spans="1:13" ht="23.4" x14ac:dyDescent="0.45">
      <c r="A29" s="45" t="s">
        <v>38</v>
      </c>
      <c r="B29" s="46" t="s">
        <v>23</v>
      </c>
      <c r="C29" s="47"/>
      <c r="D29" s="47"/>
      <c r="E29" s="47"/>
      <c r="F29" s="47"/>
      <c r="G29" s="47"/>
      <c r="H29" s="47"/>
      <c r="I29" s="47"/>
      <c r="J29" s="54">
        <v>45398</v>
      </c>
      <c r="K29" s="5"/>
      <c r="L29" s="36"/>
      <c r="M29" s="14"/>
    </row>
    <row r="30" spans="1:13" ht="23.4" x14ac:dyDescent="0.45">
      <c r="A30" s="56"/>
      <c r="B30" s="57" t="s">
        <v>3</v>
      </c>
      <c r="C30" s="58">
        <f t="shared" ref="C30:I30" si="0">SUM(C3:C29)</f>
        <v>24</v>
      </c>
      <c r="D30" s="58">
        <f t="shared" si="0"/>
        <v>10</v>
      </c>
      <c r="E30" s="58">
        <f t="shared" si="0"/>
        <v>1</v>
      </c>
      <c r="F30" s="58">
        <f t="shared" si="0"/>
        <v>13</v>
      </c>
      <c r="G30" s="58">
        <f t="shared" si="0"/>
        <v>260</v>
      </c>
      <c r="H30" s="58">
        <f t="shared" si="0"/>
        <v>324</v>
      </c>
      <c r="I30" s="58">
        <f t="shared" si="0"/>
        <v>21</v>
      </c>
      <c r="J30" s="59"/>
      <c r="K30" s="1"/>
      <c r="L30" s="10"/>
    </row>
  </sheetData>
  <mergeCells count="1">
    <mergeCell ref="B1:E1"/>
  </mergeCells>
  <phoneticPr fontId="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30"/>
  <sheetViews>
    <sheetView topLeftCell="A17" workbookViewId="0">
      <selection activeCell="C27" sqref="C27"/>
    </sheetView>
  </sheetViews>
  <sheetFormatPr defaultRowHeight="14.4" x14ac:dyDescent="0.3"/>
  <cols>
    <col min="1" max="1" width="7.33203125" customWidth="1"/>
    <col min="2" max="2" width="30.21875" style="10" customWidth="1"/>
    <col min="3" max="3" width="11.77734375" customWidth="1"/>
    <col min="4" max="4" width="9.21875" style="1"/>
    <col min="5" max="5" width="12.21875" style="1" customWidth="1"/>
    <col min="6" max="6" width="9.21875" style="1"/>
    <col min="8" max="8" width="10.77734375" customWidth="1"/>
    <col min="9" max="9" width="13.44140625" customWidth="1"/>
    <col min="10" max="10" width="15" customWidth="1"/>
    <col min="11" max="11" width="6.77734375" customWidth="1"/>
    <col min="12" max="12" width="22.6640625" customWidth="1"/>
    <col min="13" max="13" width="15" customWidth="1"/>
    <col min="14" max="14" width="9.21875"/>
  </cols>
  <sheetData>
    <row r="1" spans="1:13" ht="25.8" x14ac:dyDescent="0.5">
      <c r="B1" s="106" t="s">
        <v>54</v>
      </c>
      <c r="C1" s="106"/>
      <c r="D1" s="106"/>
      <c r="E1" s="106"/>
      <c r="F1" s="9"/>
      <c r="G1" s="9"/>
      <c r="H1" s="9"/>
      <c r="I1" s="9"/>
    </row>
    <row r="2" spans="1:13" ht="23.4" x14ac:dyDescent="0.45">
      <c r="A2" s="40"/>
      <c r="B2" s="41" t="s">
        <v>22</v>
      </c>
      <c r="C2" s="42" t="s">
        <v>5</v>
      </c>
      <c r="D2" s="42" t="s">
        <v>6</v>
      </c>
      <c r="E2" s="42" t="s">
        <v>7</v>
      </c>
      <c r="F2" s="42" t="s">
        <v>8</v>
      </c>
      <c r="G2" s="43" t="s">
        <v>19</v>
      </c>
      <c r="H2" s="43" t="s">
        <v>20</v>
      </c>
      <c r="I2" s="43" t="s">
        <v>2</v>
      </c>
      <c r="J2" s="44" t="s">
        <v>46</v>
      </c>
      <c r="K2" s="1"/>
      <c r="L2" s="10"/>
    </row>
    <row r="3" spans="1:13" ht="23.4" x14ac:dyDescent="0.45">
      <c r="A3" s="50" t="s">
        <v>42</v>
      </c>
      <c r="B3" s="51" t="s">
        <v>28</v>
      </c>
      <c r="C3" s="47">
        <v>1</v>
      </c>
      <c r="D3" s="47">
        <v>0</v>
      </c>
      <c r="E3" s="47">
        <v>0</v>
      </c>
      <c r="F3" s="47">
        <v>1</v>
      </c>
      <c r="G3" s="48">
        <v>13</v>
      </c>
      <c r="H3" s="48">
        <v>14</v>
      </c>
      <c r="I3" s="48">
        <v>0</v>
      </c>
      <c r="J3" s="49">
        <v>45553</v>
      </c>
    </row>
    <row r="4" spans="1:13" ht="23.4" x14ac:dyDescent="0.45">
      <c r="A4" s="50" t="s">
        <v>43</v>
      </c>
      <c r="B4" s="51" t="s">
        <v>44</v>
      </c>
      <c r="C4" s="42">
        <v>1</v>
      </c>
      <c r="D4" s="42">
        <v>1</v>
      </c>
      <c r="E4" s="42">
        <v>0</v>
      </c>
      <c r="F4" s="42">
        <v>0</v>
      </c>
      <c r="G4" s="43">
        <v>13</v>
      </c>
      <c r="H4" s="43">
        <v>11</v>
      </c>
      <c r="I4" s="43">
        <v>2</v>
      </c>
      <c r="J4" s="49">
        <v>45560</v>
      </c>
    </row>
    <row r="5" spans="1:13" ht="23.4" x14ac:dyDescent="0.45">
      <c r="A5" s="50" t="s">
        <v>45</v>
      </c>
      <c r="B5" s="51" t="s">
        <v>56</v>
      </c>
      <c r="C5" s="42">
        <v>1</v>
      </c>
      <c r="D5" s="42">
        <v>1</v>
      </c>
      <c r="E5" s="42">
        <v>0</v>
      </c>
      <c r="F5" s="42">
        <v>0</v>
      </c>
      <c r="G5" s="43">
        <v>13</v>
      </c>
      <c r="H5" s="43">
        <v>10</v>
      </c>
      <c r="I5" s="43">
        <v>2</v>
      </c>
      <c r="J5" s="49">
        <v>45576</v>
      </c>
    </row>
    <row r="6" spans="1:13" ht="23.4" x14ac:dyDescent="0.45">
      <c r="A6" s="50" t="s">
        <v>41</v>
      </c>
      <c r="B6" s="51" t="s">
        <v>26</v>
      </c>
      <c r="C6" s="42">
        <v>1</v>
      </c>
      <c r="D6" s="42">
        <v>0</v>
      </c>
      <c r="E6" s="42">
        <v>0</v>
      </c>
      <c r="F6" s="42">
        <v>1</v>
      </c>
      <c r="G6" s="42">
        <v>15</v>
      </c>
      <c r="H6" s="42">
        <v>16</v>
      </c>
      <c r="I6" s="42">
        <v>0</v>
      </c>
      <c r="J6" s="49">
        <v>45581</v>
      </c>
    </row>
    <row r="7" spans="1:13" ht="23.4" x14ac:dyDescent="0.45">
      <c r="A7" s="50" t="s">
        <v>39</v>
      </c>
      <c r="B7" s="51" t="s">
        <v>27</v>
      </c>
      <c r="C7" s="42">
        <v>1</v>
      </c>
      <c r="D7" s="42">
        <v>0</v>
      </c>
      <c r="E7" s="42">
        <v>0</v>
      </c>
      <c r="F7" s="42">
        <v>1</v>
      </c>
      <c r="G7" s="42">
        <v>9</v>
      </c>
      <c r="H7" s="42">
        <v>21</v>
      </c>
      <c r="I7" s="42">
        <v>0</v>
      </c>
      <c r="J7" s="49">
        <v>45588</v>
      </c>
    </row>
    <row r="8" spans="1:13" ht="23.4" x14ac:dyDescent="0.45">
      <c r="A8" s="50" t="s">
        <v>40</v>
      </c>
      <c r="B8" s="51" t="s">
        <v>25</v>
      </c>
      <c r="C8" s="42">
        <v>1</v>
      </c>
      <c r="D8" s="42">
        <v>1</v>
      </c>
      <c r="E8" s="42">
        <v>0</v>
      </c>
      <c r="F8" s="42">
        <v>0</v>
      </c>
      <c r="G8" s="42">
        <v>18</v>
      </c>
      <c r="H8" s="42">
        <v>5</v>
      </c>
      <c r="I8" s="42">
        <v>2</v>
      </c>
      <c r="J8" s="49">
        <v>45604</v>
      </c>
    </row>
    <row r="9" spans="1:13" ht="23.4" x14ac:dyDescent="0.45">
      <c r="A9" s="45" t="s">
        <v>38</v>
      </c>
      <c r="B9" s="46" t="s">
        <v>23</v>
      </c>
      <c r="C9" s="47">
        <v>1</v>
      </c>
      <c r="D9" s="47">
        <v>1</v>
      </c>
      <c r="E9" s="47">
        <v>0</v>
      </c>
      <c r="F9" s="47">
        <v>0</v>
      </c>
      <c r="G9" s="47">
        <v>16</v>
      </c>
      <c r="H9" s="47">
        <v>9</v>
      </c>
      <c r="I9" s="47">
        <v>2</v>
      </c>
      <c r="J9" s="52">
        <v>45609</v>
      </c>
      <c r="M9" s="14"/>
    </row>
    <row r="10" spans="1:13" ht="23.4" x14ac:dyDescent="0.45">
      <c r="A10" s="50" t="s">
        <v>36</v>
      </c>
      <c r="B10" s="51" t="s">
        <v>33</v>
      </c>
      <c r="C10" s="42">
        <v>1</v>
      </c>
      <c r="D10" s="42">
        <v>1</v>
      </c>
      <c r="E10" s="42">
        <v>0</v>
      </c>
      <c r="F10" s="42">
        <v>0</v>
      </c>
      <c r="G10" s="42">
        <v>11</v>
      </c>
      <c r="H10" s="42">
        <v>8</v>
      </c>
      <c r="I10" s="42">
        <v>2</v>
      </c>
      <c r="J10" s="49">
        <v>45616</v>
      </c>
      <c r="K10" s="24"/>
      <c r="L10" s="25"/>
      <c r="M10" s="14"/>
    </row>
    <row r="11" spans="1:13" ht="23.4" x14ac:dyDescent="0.45">
      <c r="A11" s="50" t="s">
        <v>35</v>
      </c>
      <c r="B11" s="51" t="s">
        <v>32</v>
      </c>
      <c r="C11" s="47">
        <v>1</v>
      </c>
      <c r="D11" s="47">
        <v>1</v>
      </c>
      <c r="E11" s="47">
        <v>0</v>
      </c>
      <c r="F11" s="47">
        <v>0</v>
      </c>
      <c r="G11" s="47">
        <v>14</v>
      </c>
      <c r="H11" s="47">
        <v>13</v>
      </c>
      <c r="I11" s="47">
        <v>2</v>
      </c>
      <c r="J11" s="49">
        <v>45621</v>
      </c>
    </row>
    <row r="12" spans="1:13" ht="23.4" x14ac:dyDescent="0.45">
      <c r="A12" s="50" t="s">
        <v>42</v>
      </c>
      <c r="B12" s="51" t="s">
        <v>28</v>
      </c>
      <c r="C12" s="42">
        <v>1</v>
      </c>
      <c r="D12" s="42">
        <v>1</v>
      </c>
      <c r="E12" s="42">
        <v>0</v>
      </c>
      <c r="F12" s="42">
        <v>0</v>
      </c>
      <c r="G12" s="42">
        <v>17</v>
      </c>
      <c r="H12" s="42">
        <v>7</v>
      </c>
      <c r="I12" s="42">
        <v>2</v>
      </c>
      <c r="J12" s="49">
        <v>45632</v>
      </c>
      <c r="M12" s="14"/>
    </row>
    <row r="13" spans="1:13" ht="23.4" x14ac:dyDescent="0.45">
      <c r="A13" s="50" t="s">
        <v>43</v>
      </c>
      <c r="B13" s="51" t="s">
        <v>44</v>
      </c>
      <c r="C13" s="42">
        <v>1</v>
      </c>
      <c r="D13" s="42">
        <v>1</v>
      </c>
      <c r="E13" s="42">
        <v>0</v>
      </c>
      <c r="F13" s="42">
        <v>0</v>
      </c>
      <c r="G13" s="42">
        <v>12</v>
      </c>
      <c r="H13" s="42">
        <v>8</v>
      </c>
      <c r="I13" s="42">
        <v>2</v>
      </c>
      <c r="J13" s="49">
        <v>45637</v>
      </c>
      <c r="K13" s="1"/>
      <c r="L13" s="14"/>
      <c r="M13" s="14"/>
    </row>
    <row r="14" spans="1:13" ht="23.4" x14ac:dyDescent="0.45">
      <c r="A14" s="50" t="s">
        <v>45</v>
      </c>
      <c r="B14" s="51" t="s">
        <v>56</v>
      </c>
      <c r="C14" s="42">
        <v>1</v>
      </c>
      <c r="D14" s="42">
        <v>1</v>
      </c>
      <c r="E14" s="42">
        <v>0</v>
      </c>
      <c r="F14" s="42">
        <v>0</v>
      </c>
      <c r="G14" s="42">
        <v>18</v>
      </c>
      <c r="H14" s="42">
        <v>10</v>
      </c>
      <c r="I14" s="42">
        <v>2</v>
      </c>
      <c r="J14" s="53">
        <v>45644</v>
      </c>
      <c r="K14" s="1"/>
      <c r="L14" s="14"/>
      <c r="M14" s="14"/>
    </row>
    <row r="15" spans="1:13" ht="23.4" x14ac:dyDescent="0.45">
      <c r="A15" s="50" t="s">
        <v>41</v>
      </c>
      <c r="B15" s="51" t="s">
        <v>26</v>
      </c>
      <c r="C15" s="42">
        <v>1</v>
      </c>
      <c r="D15" s="42">
        <v>1</v>
      </c>
      <c r="E15" s="42">
        <v>0</v>
      </c>
      <c r="F15" s="42">
        <v>0</v>
      </c>
      <c r="G15" s="42">
        <v>13</v>
      </c>
      <c r="H15" s="42">
        <v>6</v>
      </c>
      <c r="I15" s="42">
        <v>2</v>
      </c>
      <c r="J15" s="54">
        <v>45294</v>
      </c>
      <c r="K15" s="5"/>
      <c r="L15" s="36"/>
      <c r="M15" s="14"/>
    </row>
    <row r="16" spans="1:13" ht="23.4" x14ac:dyDescent="0.45">
      <c r="A16" s="50" t="s">
        <v>39</v>
      </c>
      <c r="B16" s="51" t="s">
        <v>27</v>
      </c>
      <c r="C16" s="42">
        <v>1</v>
      </c>
      <c r="D16" s="42">
        <v>1</v>
      </c>
      <c r="E16" s="42">
        <v>0</v>
      </c>
      <c r="F16" s="42">
        <v>0</v>
      </c>
      <c r="G16" s="42">
        <v>11</v>
      </c>
      <c r="H16" s="42">
        <v>10</v>
      </c>
      <c r="I16" s="42">
        <v>2</v>
      </c>
      <c r="J16" s="54">
        <v>45306</v>
      </c>
      <c r="K16" s="5"/>
      <c r="L16" s="36"/>
      <c r="M16" s="14"/>
    </row>
    <row r="17" spans="1:13" ht="23.4" x14ac:dyDescent="0.45">
      <c r="A17" s="50" t="s">
        <v>40</v>
      </c>
      <c r="B17" s="51" t="s">
        <v>25</v>
      </c>
      <c r="C17" s="42">
        <v>1</v>
      </c>
      <c r="D17" s="42">
        <v>1</v>
      </c>
      <c r="E17" s="42">
        <v>0</v>
      </c>
      <c r="F17" s="42">
        <v>0</v>
      </c>
      <c r="G17" s="42">
        <v>16</v>
      </c>
      <c r="H17" s="42">
        <v>5</v>
      </c>
      <c r="I17" s="42">
        <v>2</v>
      </c>
      <c r="J17" s="54">
        <v>45311</v>
      </c>
      <c r="K17" s="5"/>
      <c r="L17" s="36"/>
      <c r="M17" s="14"/>
    </row>
    <row r="18" spans="1:13" ht="23.4" x14ac:dyDescent="0.45">
      <c r="A18" s="45" t="s">
        <v>38</v>
      </c>
      <c r="B18" s="46" t="s">
        <v>23</v>
      </c>
      <c r="C18" s="42">
        <v>1</v>
      </c>
      <c r="D18" s="42">
        <v>0</v>
      </c>
      <c r="E18" s="42">
        <v>1</v>
      </c>
      <c r="F18" s="42">
        <v>0</v>
      </c>
      <c r="G18" s="42">
        <v>9</v>
      </c>
      <c r="H18" s="42">
        <v>9</v>
      </c>
      <c r="I18" s="42">
        <v>1</v>
      </c>
      <c r="J18" s="54">
        <v>45322</v>
      </c>
      <c r="K18" s="5"/>
      <c r="L18" s="36"/>
      <c r="M18" s="14"/>
    </row>
    <row r="19" spans="1:13" ht="23.4" x14ac:dyDescent="0.45">
      <c r="A19" s="50" t="s">
        <v>36</v>
      </c>
      <c r="B19" s="51" t="s">
        <v>33</v>
      </c>
      <c r="C19" s="42">
        <v>1</v>
      </c>
      <c r="D19" s="42">
        <v>1</v>
      </c>
      <c r="E19" s="42">
        <v>0</v>
      </c>
      <c r="F19" s="42">
        <v>0</v>
      </c>
      <c r="G19" s="42">
        <v>13</v>
      </c>
      <c r="H19" s="42">
        <v>12</v>
      </c>
      <c r="I19" s="42">
        <v>2</v>
      </c>
      <c r="J19" s="54">
        <v>45327</v>
      </c>
      <c r="K19" s="5"/>
      <c r="L19" s="36"/>
      <c r="M19" s="14"/>
    </row>
    <row r="20" spans="1:13" ht="23.4" x14ac:dyDescent="0.45">
      <c r="A20" s="50" t="s">
        <v>35</v>
      </c>
      <c r="B20" s="51" t="s">
        <v>32</v>
      </c>
      <c r="C20" s="47">
        <v>1</v>
      </c>
      <c r="D20" s="47">
        <v>0</v>
      </c>
      <c r="E20" s="47">
        <v>0</v>
      </c>
      <c r="F20" s="47">
        <v>1</v>
      </c>
      <c r="G20" s="47">
        <v>8</v>
      </c>
      <c r="H20" s="47">
        <v>14</v>
      </c>
      <c r="I20" s="47">
        <v>0</v>
      </c>
      <c r="J20" s="54">
        <v>45334</v>
      </c>
      <c r="K20" s="5"/>
      <c r="L20" s="36"/>
      <c r="M20" s="14"/>
    </row>
    <row r="21" spans="1:13" ht="23.4" x14ac:dyDescent="0.45">
      <c r="A21" s="50" t="s">
        <v>42</v>
      </c>
      <c r="B21" s="51" t="s">
        <v>28</v>
      </c>
      <c r="C21" s="42">
        <v>1</v>
      </c>
      <c r="D21" s="42">
        <v>0</v>
      </c>
      <c r="E21" s="42">
        <v>0</v>
      </c>
      <c r="F21" s="42">
        <v>1</v>
      </c>
      <c r="G21" s="42">
        <v>11</v>
      </c>
      <c r="H21" s="42">
        <v>16</v>
      </c>
      <c r="I21" s="42">
        <v>0</v>
      </c>
      <c r="J21" s="54">
        <v>45339</v>
      </c>
      <c r="K21" s="5"/>
      <c r="L21" s="36"/>
      <c r="M21" s="14"/>
    </row>
    <row r="22" spans="1:13" ht="23.4" x14ac:dyDescent="0.45">
      <c r="A22" s="50" t="s">
        <v>43</v>
      </c>
      <c r="B22" s="51" t="s">
        <v>44</v>
      </c>
      <c r="C22" s="42">
        <v>1</v>
      </c>
      <c r="D22" s="42">
        <v>1</v>
      </c>
      <c r="E22" s="42">
        <v>0</v>
      </c>
      <c r="F22" s="42">
        <v>0</v>
      </c>
      <c r="G22" s="42">
        <v>14</v>
      </c>
      <c r="H22" s="42">
        <v>10</v>
      </c>
      <c r="I22" s="42">
        <v>2</v>
      </c>
      <c r="J22" s="54">
        <v>45346</v>
      </c>
      <c r="K22" s="5"/>
      <c r="L22" s="36"/>
      <c r="M22" s="14"/>
    </row>
    <row r="23" spans="1:13" ht="23.4" x14ac:dyDescent="0.45">
      <c r="A23" s="50" t="s">
        <v>45</v>
      </c>
      <c r="B23" s="51" t="s">
        <v>56</v>
      </c>
      <c r="C23" s="42">
        <v>1</v>
      </c>
      <c r="D23" s="42">
        <v>1</v>
      </c>
      <c r="E23" s="42">
        <v>0</v>
      </c>
      <c r="F23" s="42">
        <v>0</v>
      </c>
      <c r="G23" s="42">
        <v>18</v>
      </c>
      <c r="H23" s="42">
        <v>11</v>
      </c>
      <c r="I23" s="42">
        <v>2</v>
      </c>
      <c r="J23" s="54">
        <v>45358</v>
      </c>
      <c r="K23" s="5"/>
      <c r="L23" s="36"/>
      <c r="M23" s="14"/>
    </row>
    <row r="24" spans="1:13" ht="23.4" x14ac:dyDescent="0.45">
      <c r="A24" s="50" t="s">
        <v>41</v>
      </c>
      <c r="B24" s="51" t="s">
        <v>26</v>
      </c>
      <c r="C24" s="42">
        <v>1</v>
      </c>
      <c r="D24" s="42">
        <v>0</v>
      </c>
      <c r="E24" s="42">
        <v>0</v>
      </c>
      <c r="F24" s="42">
        <v>1</v>
      </c>
      <c r="G24" s="42">
        <v>11</v>
      </c>
      <c r="H24" s="42">
        <v>15</v>
      </c>
      <c r="I24" s="42">
        <v>0</v>
      </c>
      <c r="J24" s="54">
        <v>45363</v>
      </c>
      <c r="K24" s="5"/>
      <c r="L24" s="36"/>
      <c r="M24" s="14"/>
    </row>
    <row r="25" spans="1:13" ht="23.4" x14ac:dyDescent="0.45">
      <c r="A25" s="50" t="s">
        <v>39</v>
      </c>
      <c r="B25" s="51" t="s">
        <v>27</v>
      </c>
      <c r="C25" s="42">
        <v>1</v>
      </c>
      <c r="D25" s="42">
        <v>1</v>
      </c>
      <c r="E25" s="42">
        <v>0</v>
      </c>
      <c r="F25" s="42">
        <v>0</v>
      </c>
      <c r="G25" s="42">
        <v>15</v>
      </c>
      <c r="H25" s="42">
        <v>7</v>
      </c>
      <c r="I25" s="42">
        <v>2</v>
      </c>
      <c r="J25" s="54">
        <v>45368</v>
      </c>
      <c r="K25" s="5"/>
      <c r="L25" s="36"/>
      <c r="M25" s="14"/>
    </row>
    <row r="26" spans="1:13" ht="23.4" x14ac:dyDescent="0.45">
      <c r="A26" s="50" t="s">
        <v>40</v>
      </c>
      <c r="B26" s="51" t="s">
        <v>25</v>
      </c>
      <c r="C26" s="42">
        <v>1</v>
      </c>
      <c r="D26" s="42">
        <v>0</v>
      </c>
      <c r="E26" s="42">
        <v>0</v>
      </c>
      <c r="F26" s="42">
        <v>1</v>
      </c>
      <c r="G26" s="42">
        <v>14</v>
      </c>
      <c r="H26" s="42">
        <v>17</v>
      </c>
      <c r="I26" s="42">
        <v>0</v>
      </c>
      <c r="J26" s="54">
        <v>45379</v>
      </c>
      <c r="K26" s="5"/>
      <c r="L26" s="36"/>
      <c r="M26" s="14"/>
    </row>
    <row r="27" spans="1:13" ht="23.4" x14ac:dyDescent="0.45">
      <c r="A27" s="45" t="s">
        <v>38</v>
      </c>
      <c r="B27" s="46" t="s">
        <v>23</v>
      </c>
      <c r="C27" s="42"/>
      <c r="D27" s="42"/>
      <c r="E27" s="42"/>
      <c r="F27" s="42"/>
      <c r="G27" s="42"/>
      <c r="H27" s="42"/>
      <c r="I27" s="42"/>
      <c r="J27" s="54">
        <v>45384</v>
      </c>
      <c r="K27" s="5"/>
      <c r="L27" s="36"/>
      <c r="M27" s="14"/>
    </row>
    <row r="28" spans="1:13" ht="23.4" x14ac:dyDescent="0.45">
      <c r="A28" s="50" t="s">
        <v>36</v>
      </c>
      <c r="B28" s="51" t="s">
        <v>33</v>
      </c>
      <c r="C28" s="42"/>
      <c r="D28" s="42"/>
      <c r="E28" s="42"/>
      <c r="F28" s="42"/>
      <c r="G28" s="42"/>
      <c r="H28" s="42"/>
      <c r="I28" s="42"/>
      <c r="J28" s="54">
        <v>45391</v>
      </c>
      <c r="K28" s="5"/>
      <c r="L28" s="36"/>
      <c r="M28" s="14"/>
    </row>
    <row r="29" spans="1:13" ht="23.4" x14ac:dyDescent="0.45">
      <c r="A29" s="50" t="s">
        <v>35</v>
      </c>
      <c r="B29" s="51" t="s">
        <v>32</v>
      </c>
      <c r="C29" s="47"/>
      <c r="D29" s="47"/>
      <c r="E29" s="47"/>
      <c r="F29" s="47"/>
      <c r="G29" s="47"/>
      <c r="H29" s="47"/>
      <c r="I29" s="47"/>
      <c r="J29" s="54">
        <v>45398</v>
      </c>
      <c r="K29" s="5"/>
      <c r="L29" s="36"/>
      <c r="M29" s="14"/>
    </row>
    <row r="30" spans="1:13" ht="23.4" x14ac:dyDescent="0.45">
      <c r="A30" s="56"/>
      <c r="B30" s="57" t="s">
        <v>3</v>
      </c>
      <c r="C30" s="58">
        <f t="shared" ref="C30:I30" si="0">SUM(C3:C29)</f>
        <v>24</v>
      </c>
      <c r="D30" s="58">
        <f t="shared" si="0"/>
        <v>16</v>
      </c>
      <c r="E30" s="58">
        <f t="shared" si="0"/>
        <v>1</v>
      </c>
      <c r="F30" s="58">
        <f t="shared" si="0"/>
        <v>7</v>
      </c>
      <c r="G30" s="58">
        <f t="shared" si="0"/>
        <v>322</v>
      </c>
      <c r="H30" s="58">
        <f t="shared" si="0"/>
        <v>264</v>
      </c>
      <c r="I30" s="58">
        <f t="shared" si="0"/>
        <v>33</v>
      </c>
      <c r="J30" s="55"/>
      <c r="K30" s="1"/>
      <c r="L30" s="10"/>
    </row>
  </sheetData>
  <mergeCells count="1">
    <mergeCell ref="B1:E1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C22AD-59C4-4944-B7CE-8641C8BB2D5B}">
  <dimension ref="A1:L30"/>
  <sheetViews>
    <sheetView topLeftCell="A16" zoomScale="117" zoomScaleNormal="117" workbookViewId="0">
      <selection activeCell="C27" sqref="C27"/>
    </sheetView>
  </sheetViews>
  <sheetFormatPr defaultRowHeight="14.4" x14ac:dyDescent="0.3"/>
  <cols>
    <col min="2" max="2" width="28.77734375" customWidth="1"/>
    <col min="3" max="3" width="10.88671875" customWidth="1"/>
    <col min="4" max="8" width="9" bestFit="1" customWidth="1"/>
    <col min="9" max="9" width="15.109375" customWidth="1"/>
    <col min="10" max="10" width="11.44140625" bestFit="1" customWidth="1"/>
    <col min="12" max="12" width="25.44140625" customWidth="1"/>
  </cols>
  <sheetData>
    <row r="1" spans="1:12" ht="25.8" x14ac:dyDescent="0.5">
      <c r="B1" s="106" t="s">
        <v>55</v>
      </c>
      <c r="C1" s="106"/>
      <c r="D1" s="106"/>
      <c r="E1" s="106"/>
      <c r="F1" s="9"/>
      <c r="G1" s="9"/>
      <c r="H1" s="9"/>
      <c r="I1" s="9"/>
    </row>
    <row r="2" spans="1:12" ht="23.4" x14ac:dyDescent="0.45">
      <c r="A2" s="40"/>
      <c r="B2" s="41" t="s">
        <v>22</v>
      </c>
      <c r="C2" s="42" t="s">
        <v>5</v>
      </c>
      <c r="D2" s="42" t="s">
        <v>6</v>
      </c>
      <c r="E2" s="42" t="s">
        <v>7</v>
      </c>
      <c r="F2" s="42" t="s">
        <v>8</v>
      </c>
      <c r="G2" s="43" t="s">
        <v>19</v>
      </c>
      <c r="H2" s="43" t="s">
        <v>20</v>
      </c>
      <c r="I2" s="43" t="s">
        <v>2</v>
      </c>
      <c r="J2" s="44" t="s">
        <v>46</v>
      </c>
      <c r="K2" s="1"/>
      <c r="L2" s="10"/>
    </row>
    <row r="3" spans="1:12" ht="23.4" x14ac:dyDescent="0.45">
      <c r="A3" s="50" t="s">
        <v>45</v>
      </c>
      <c r="B3" s="51" t="s">
        <v>56</v>
      </c>
      <c r="C3" s="47">
        <v>1</v>
      </c>
      <c r="D3" s="47">
        <v>0</v>
      </c>
      <c r="E3" s="47">
        <v>0</v>
      </c>
      <c r="F3" s="47">
        <v>1</v>
      </c>
      <c r="G3" s="48">
        <v>7</v>
      </c>
      <c r="H3" s="48">
        <v>12</v>
      </c>
      <c r="I3" s="48">
        <v>0</v>
      </c>
      <c r="J3" s="49">
        <v>45553</v>
      </c>
    </row>
    <row r="4" spans="1:12" ht="23.4" x14ac:dyDescent="0.45">
      <c r="A4" s="50" t="s">
        <v>37</v>
      </c>
      <c r="B4" s="51" t="s">
        <v>31</v>
      </c>
      <c r="C4" s="42">
        <v>1</v>
      </c>
      <c r="D4" s="42">
        <v>0</v>
      </c>
      <c r="E4" s="42">
        <v>0</v>
      </c>
      <c r="F4" s="42">
        <v>1</v>
      </c>
      <c r="G4" s="43">
        <v>11</v>
      </c>
      <c r="H4" s="43">
        <v>13</v>
      </c>
      <c r="I4" s="43">
        <v>0</v>
      </c>
      <c r="J4" s="49">
        <v>45560</v>
      </c>
    </row>
    <row r="5" spans="1:12" ht="23.4" x14ac:dyDescent="0.45">
      <c r="A5" s="50" t="s">
        <v>41</v>
      </c>
      <c r="B5" s="51" t="s">
        <v>26</v>
      </c>
      <c r="C5" s="42">
        <v>1</v>
      </c>
      <c r="D5" s="42">
        <v>0</v>
      </c>
      <c r="E5" s="42">
        <v>0</v>
      </c>
      <c r="F5" s="42">
        <v>1</v>
      </c>
      <c r="G5" s="43">
        <v>9</v>
      </c>
      <c r="H5" s="43">
        <v>16</v>
      </c>
      <c r="I5" s="43">
        <v>0</v>
      </c>
      <c r="J5" s="49">
        <v>45576</v>
      </c>
    </row>
    <row r="6" spans="1:12" ht="23.4" x14ac:dyDescent="0.45">
      <c r="A6" s="50" t="s">
        <v>39</v>
      </c>
      <c r="B6" s="51" t="s">
        <v>27</v>
      </c>
      <c r="C6" s="42">
        <v>1</v>
      </c>
      <c r="D6" s="42">
        <v>1</v>
      </c>
      <c r="E6" s="42">
        <v>0</v>
      </c>
      <c r="F6" s="42">
        <v>0</v>
      </c>
      <c r="G6" s="42">
        <v>16</v>
      </c>
      <c r="H6" s="42">
        <v>8</v>
      </c>
      <c r="I6" s="42">
        <v>2</v>
      </c>
      <c r="J6" s="49">
        <v>45581</v>
      </c>
    </row>
    <row r="7" spans="1:12" ht="23.4" x14ac:dyDescent="0.45">
      <c r="A7" s="66" t="s">
        <v>42</v>
      </c>
      <c r="B7" s="67" t="s">
        <v>28</v>
      </c>
      <c r="C7" s="42">
        <v>1</v>
      </c>
      <c r="D7" s="42">
        <v>0</v>
      </c>
      <c r="E7" s="42">
        <v>0</v>
      </c>
      <c r="F7" s="42">
        <v>1</v>
      </c>
      <c r="G7" s="42">
        <v>10</v>
      </c>
      <c r="H7" s="42">
        <v>13</v>
      </c>
      <c r="I7" s="42">
        <v>0</v>
      </c>
      <c r="J7" s="89">
        <v>45588</v>
      </c>
    </row>
    <row r="8" spans="1:12" ht="23.4" x14ac:dyDescent="0.45">
      <c r="A8" s="95" t="s">
        <v>38</v>
      </c>
      <c r="B8" s="96" t="s">
        <v>23</v>
      </c>
      <c r="C8" s="69">
        <v>1</v>
      </c>
      <c r="D8" s="69">
        <v>1</v>
      </c>
      <c r="E8" s="69">
        <v>0</v>
      </c>
      <c r="F8" s="69">
        <v>0</v>
      </c>
      <c r="G8" s="69">
        <v>18</v>
      </c>
      <c r="H8" s="69">
        <v>8</v>
      </c>
      <c r="I8" s="69">
        <v>2</v>
      </c>
      <c r="J8" s="90">
        <v>45604</v>
      </c>
    </row>
    <row r="9" spans="1:12" ht="23.4" x14ac:dyDescent="0.45">
      <c r="A9" s="72" t="s">
        <v>40</v>
      </c>
      <c r="B9" s="73" t="s">
        <v>25</v>
      </c>
      <c r="C9" s="42">
        <v>1</v>
      </c>
      <c r="D9" s="42">
        <v>1</v>
      </c>
      <c r="E9" s="42">
        <v>0</v>
      </c>
      <c r="F9" s="42">
        <v>0</v>
      </c>
      <c r="G9" s="42">
        <v>18</v>
      </c>
      <c r="H9" s="42">
        <v>7</v>
      </c>
      <c r="I9" s="42">
        <v>2</v>
      </c>
      <c r="J9" s="90">
        <v>45609</v>
      </c>
    </row>
    <row r="10" spans="1:12" ht="23.4" x14ac:dyDescent="0.45">
      <c r="A10" s="72" t="s">
        <v>35</v>
      </c>
      <c r="B10" s="73" t="s">
        <v>32</v>
      </c>
      <c r="C10" s="42">
        <v>1</v>
      </c>
      <c r="D10" s="42">
        <v>0</v>
      </c>
      <c r="E10" s="42">
        <v>0</v>
      </c>
      <c r="F10" s="42">
        <v>1</v>
      </c>
      <c r="G10" s="42">
        <v>11</v>
      </c>
      <c r="H10" s="42">
        <v>13</v>
      </c>
      <c r="I10" s="42">
        <v>0</v>
      </c>
      <c r="J10" s="91">
        <v>45616</v>
      </c>
    </row>
    <row r="11" spans="1:12" ht="23.4" x14ac:dyDescent="0.45">
      <c r="A11" s="92" t="s">
        <v>36</v>
      </c>
      <c r="B11" s="93" t="s">
        <v>33</v>
      </c>
      <c r="C11" s="47">
        <v>1</v>
      </c>
      <c r="D11" s="47">
        <v>0</v>
      </c>
      <c r="E11" s="47">
        <v>0</v>
      </c>
      <c r="F11" s="47">
        <v>1</v>
      </c>
      <c r="G11" s="47">
        <v>11</v>
      </c>
      <c r="H11" s="47">
        <v>23</v>
      </c>
      <c r="I11" s="47">
        <v>0</v>
      </c>
      <c r="J11" s="94">
        <v>45621</v>
      </c>
      <c r="K11" s="24"/>
      <c r="L11" s="25"/>
    </row>
    <row r="12" spans="1:12" ht="23.4" x14ac:dyDescent="0.45">
      <c r="A12" s="50" t="s">
        <v>45</v>
      </c>
      <c r="B12" s="51" t="s">
        <v>56</v>
      </c>
      <c r="C12" s="42">
        <v>1</v>
      </c>
      <c r="D12" s="42">
        <v>0</v>
      </c>
      <c r="E12" s="42">
        <v>0</v>
      </c>
      <c r="F12" s="42">
        <v>1</v>
      </c>
      <c r="G12" s="42">
        <v>9</v>
      </c>
      <c r="H12" s="42">
        <v>11</v>
      </c>
      <c r="I12" s="42">
        <v>0</v>
      </c>
      <c r="J12" s="49">
        <v>45632</v>
      </c>
    </row>
    <row r="13" spans="1:12" ht="23.4" x14ac:dyDescent="0.45">
      <c r="A13" s="50" t="s">
        <v>37</v>
      </c>
      <c r="B13" s="51" t="s">
        <v>31</v>
      </c>
      <c r="C13" s="42">
        <v>1</v>
      </c>
      <c r="D13" s="42">
        <v>0</v>
      </c>
      <c r="E13" s="42">
        <v>0</v>
      </c>
      <c r="F13" s="42">
        <v>1</v>
      </c>
      <c r="G13" s="42">
        <v>8</v>
      </c>
      <c r="H13" s="42">
        <v>12</v>
      </c>
      <c r="I13" s="42">
        <v>0</v>
      </c>
      <c r="J13" s="49">
        <v>45637</v>
      </c>
      <c r="K13" s="1"/>
      <c r="L13" s="14"/>
    </row>
    <row r="14" spans="1:12" ht="23.4" x14ac:dyDescent="0.45">
      <c r="A14" s="50" t="s">
        <v>41</v>
      </c>
      <c r="B14" s="51" t="s">
        <v>26</v>
      </c>
      <c r="C14" s="42">
        <v>1</v>
      </c>
      <c r="D14" s="42">
        <v>1</v>
      </c>
      <c r="E14" s="42">
        <v>0</v>
      </c>
      <c r="F14" s="42">
        <v>0</v>
      </c>
      <c r="G14" s="42">
        <v>18</v>
      </c>
      <c r="H14" s="42">
        <v>12</v>
      </c>
      <c r="I14" s="42">
        <v>2</v>
      </c>
      <c r="J14" s="53">
        <v>45644</v>
      </c>
      <c r="K14" s="1"/>
      <c r="L14" s="14"/>
    </row>
    <row r="15" spans="1:12" ht="23.4" x14ac:dyDescent="0.45">
      <c r="A15" s="50" t="s">
        <v>39</v>
      </c>
      <c r="B15" s="51" t="s">
        <v>27</v>
      </c>
      <c r="C15" s="42">
        <v>1</v>
      </c>
      <c r="D15" s="42">
        <v>1</v>
      </c>
      <c r="E15" s="42">
        <v>0</v>
      </c>
      <c r="F15" s="42">
        <v>0</v>
      </c>
      <c r="G15" s="42">
        <v>17</v>
      </c>
      <c r="H15" s="42">
        <v>8</v>
      </c>
      <c r="I15" s="42">
        <v>2</v>
      </c>
      <c r="J15" s="54">
        <v>45294</v>
      </c>
      <c r="K15" s="5"/>
      <c r="L15" s="36"/>
    </row>
    <row r="16" spans="1:12" ht="23.4" x14ac:dyDescent="0.45">
      <c r="A16" s="50" t="s">
        <v>42</v>
      </c>
      <c r="B16" s="51" t="s">
        <v>28</v>
      </c>
      <c r="C16" s="42">
        <v>1</v>
      </c>
      <c r="D16" s="42">
        <v>0</v>
      </c>
      <c r="E16" s="42">
        <v>0</v>
      </c>
      <c r="F16" s="42">
        <v>1</v>
      </c>
      <c r="G16" s="42">
        <v>4</v>
      </c>
      <c r="H16" s="42">
        <v>17</v>
      </c>
      <c r="I16" s="42">
        <v>0</v>
      </c>
      <c r="J16" s="54">
        <v>45306</v>
      </c>
      <c r="K16" s="5"/>
      <c r="L16" s="36"/>
    </row>
    <row r="17" spans="1:12" ht="23.4" x14ac:dyDescent="0.45">
      <c r="A17" s="45" t="s">
        <v>38</v>
      </c>
      <c r="B17" s="46" t="s">
        <v>23</v>
      </c>
      <c r="C17" s="42">
        <v>1</v>
      </c>
      <c r="D17" s="42">
        <v>1</v>
      </c>
      <c r="E17" s="42">
        <v>0</v>
      </c>
      <c r="F17" s="42">
        <v>0</v>
      </c>
      <c r="G17" s="42">
        <v>11</v>
      </c>
      <c r="H17" s="42">
        <v>7</v>
      </c>
      <c r="I17" s="42">
        <v>2</v>
      </c>
      <c r="J17" s="54">
        <v>45311</v>
      </c>
      <c r="K17" s="5"/>
      <c r="L17" s="36"/>
    </row>
    <row r="18" spans="1:12" ht="23.4" x14ac:dyDescent="0.45">
      <c r="A18" s="50" t="s">
        <v>40</v>
      </c>
      <c r="B18" s="51" t="s">
        <v>25</v>
      </c>
      <c r="C18" s="42">
        <v>1</v>
      </c>
      <c r="D18" s="42">
        <v>1</v>
      </c>
      <c r="E18" s="42">
        <v>0</v>
      </c>
      <c r="F18" s="42">
        <v>0</v>
      </c>
      <c r="G18" s="42">
        <v>15</v>
      </c>
      <c r="H18" s="42">
        <v>5</v>
      </c>
      <c r="I18" s="42">
        <v>2</v>
      </c>
      <c r="J18" s="54">
        <v>45322</v>
      </c>
      <c r="K18" s="5"/>
      <c r="L18" s="36"/>
    </row>
    <row r="19" spans="1:12" ht="23.4" x14ac:dyDescent="0.45">
      <c r="A19" s="50" t="s">
        <v>35</v>
      </c>
      <c r="B19" s="51" t="s">
        <v>32</v>
      </c>
      <c r="C19" s="42">
        <v>1</v>
      </c>
      <c r="D19" s="42">
        <v>1</v>
      </c>
      <c r="E19" s="42">
        <v>0</v>
      </c>
      <c r="F19" s="42">
        <v>0</v>
      </c>
      <c r="G19" s="42">
        <v>19</v>
      </c>
      <c r="H19" s="42">
        <v>10</v>
      </c>
      <c r="I19" s="42">
        <v>2</v>
      </c>
      <c r="J19" s="54">
        <v>45327</v>
      </c>
      <c r="K19" s="5"/>
      <c r="L19" s="36"/>
    </row>
    <row r="20" spans="1:12" ht="23.4" x14ac:dyDescent="0.45">
      <c r="A20" s="50" t="s">
        <v>36</v>
      </c>
      <c r="B20" s="51" t="s">
        <v>33</v>
      </c>
      <c r="C20" s="47">
        <v>1</v>
      </c>
      <c r="D20" s="47">
        <v>0</v>
      </c>
      <c r="E20" s="47">
        <v>0</v>
      </c>
      <c r="F20" s="47">
        <v>1</v>
      </c>
      <c r="G20" s="47">
        <v>4</v>
      </c>
      <c r="H20" s="47">
        <v>17</v>
      </c>
      <c r="I20" s="47">
        <v>0</v>
      </c>
      <c r="J20" s="54">
        <v>45334</v>
      </c>
      <c r="K20" s="5"/>
      <c r="L20" s="36"/>
    </row>
    <row r="21" spans="1:12" ht="23.4" x14ac:dyDescent="0.45">
      <c r="A21" s="50" t="s">
        <v>45</v>
      </c>
      <c r="B21" s="51" t="s">
        <v>56</v>
      </c>
      <c r="C21" s="42">
        <v>1</v>
      </c>
      <c r="D21" s="42">
        <v>1</v>
      </c>
      <c r="E21" s="42">
        <v>0</v>
      </c>
      <c r="F21" s="42">
        <v>0</v>
      </c>
      <c r="G21" s="42">
        <v>14</v>
      </c>
      <c r="H21" s="42">
        <v>9</v>
      </c>
      <c r="I21" s="42">
        <v>2</v>
      </c>
      <c r="J21" s="54">
        <v>45339</v>
      </c>
      <c r="K21" s="5"/>
      <c r="L21" s="36"/>
    </row>
    <row r="22" spans="1:12" ht="23.4" x14ac:dyDescent="0.45">
      <c r="A22" s="50" t="s">
        <v>37</v>
      </c>
      <c r="B22" s="51" t="s">
        <v>31</v>
      </c>
      <c r="C22" s="42">
        <v>1</v>
      </c>
      <c r="D22" s="42">
        <v>0</v>
      </c>
      <c r="E22" s="42">
        <v>0</v>
      </c>
      <c r="F22" s="42">
        <v>1</v>
      </c>
      <c r="G22" s="42">
        <v>10</v>
      </c>
      <c r="H22" s="42">
        <v>14</v>
      </c>
      <c r="I22" s="42">
        <v>0</v>
      </c>
      <c r="J22" s="54">
        <v>45346</v>
      </c>
      <c r="K22" s="5"/>
      <c r="L22" s="36"/>
    </row>
    <row r="23" spans="1:12" ht="23.4" x14ac:dyDescent="0.45">
      <c r="A23" s="50" t="s">
        <v>41</v>
      </c>
      <c r="B23" s="51" t="s">
        <v>26</v>
      </c>
      <c r="C23" s="42">
        <v>1</v>
      </c>
      <c r="D23" s="42">
        <v>0</v>
      </c>
      <c r="E23" s="42">
        <v>0</v>
      </c>
      <c r="F23" s="42">
        <v>1</v>
      </c>
      <c r="G23" s="42">
        <v>6</v>
      </c>
      <c r="H23" s="42">
        <v>19</v>
      </c>
      <c r="I23" s="42">
        <v>0</v>
      </c>
      <c r="J23" s="54">
        <v>45358</v>
      </c>
      <c r="K23" s="5"/>
      <c r="L23" s="36"/>
    </row>
    <row r="24" spans="1:12" ht="23.4" x14ac:dyDescent="0.45">
      <c r="A24" s="50" t="s">
        <v>39</v>
      </c>
      <c r="B24" s="51" t="s">
        <v>27</v>
      </c>
      <c r="C24" s="42">
        <v>1</v>
      </c>
      <c r="D24" s="42">
        <v>1</v>
      </c>
      <c r="E24" s="42">
        <v>0</v>
      </c>
      <c r="F24" s="42">
        <v>0</v>
      </c>
      <c r="G24" s="42">
        <v>16</v>
      </c>
      <c r="H24" s="42">
        <v>11</v>
      </c>
      <c r="I24" s="42">
        <v>2</v>
      </c>
      <c r="J24" s="54">
        <v>45363</v>
      </c>
      <c r="K24" s="5"/>
      <c r="L24" s="36"/>
    </row>
    <row r="25" spans="1:12" ht="23.4" x14ac:dyDescent="0.45">
      <c r="A25" s="50" t="s">
        <v>42</v>
      </c>
      <c r="B25" s="51" t="s">
        <v>28</v>
      </c>
      <c r="C25" s="42">
        <v>1</v>
      </c>
      <c r="D25" s="42">
        <v>1</v>
      </c>
      <c r="E25" s="42">
        <v>0</v>
      </c>
      <c r="F25" s="42">
        <v>0</v>
      </c>
      <c r="G25" s="42">
        <v>18</v>
      </c>
      <c r="H25" s="42">
        <v>9</v>
      </c>
      <c r="I25" s="42">
        <v>2</v>
      </c>
      <c r="J25" s="54">
        <v>45368</v>
      </c>
      <c r="K25" s="5"/>
      <c r="L25" s="36"/>
    </row>
    <row r="26" spans="1:12" ht="23.4" x14ac:dyDescent="0.45">
      <c r="A26" s="45" t="s">
        <v>38</v>
      </c>
      <c r="B26" s="46" t="s">
        <v>23</v>
      </c>
      <c r="C26" s="42">
        <v>1</v>
      </c>
      <c r="D26" s="42">
        <v>1</v>
      </c>
      <c r="E26" s="42">
        <v>0</v>
      </c>
      <c r="F26" s="42">
        <v>0</v>
      </c>
      <c r="G26" s="42">
        <v>12</v>
      </c>
      <c r="H26" s="42">
        <v>8</v>
      </c>
      <c r="I26" s="42">
        <v>2</v>
      </c>
      <c r="J26" s="54">
        <v>45379</v>
      </c>
      <c r="K26" s="5"/>
      <c r="L26" s="36"/>
    </row>
    <row r="27" spans="1:12" ht="23.4" x14ac:dyDescent="0.45">
      <c r="A27" s="50" t="s">
        <v>40</v>
      </c>
      <c r="B27" s="51" t="s">
        <v>25</v>
      </c>
      <c r="C27" s="42"/>
      <c r="D27" s="42"/>
      <c r="E27" s="42"/>
      <c r="F27" s="42"/>
      <c r="G27" s="42"/>
      <c r="H27" s="42"/>
      <c r="I27" s="42"/>
      <c r="J27" s="54">
        <v>45384</v>
      </c>
      <c r="K27" s="5"/>
      <c r="L27" s="36"/>
    </row>
    <row r="28" spans="1:12" ht="23.4" x14ac:dyDescent="0.45">
      <c r="A28" s="50" t="s">
        <v>35</v>
      </c>
      <c r="B28" s="51" t="s">
        <v>32</v>
      </c>
      <c r="C28" s="42"/>
      <c r="D28" s="42"/>
      <c r="E28" s="42"/>
      <c r="F28" s="42"/>
      <c r="G28" s="42"/>
      <c r="H28" s="42"/>
      <c r="I28" s="42"/>
      <c r="J28" s="54">
        <v>45391</v>
      </c>
      <c r="K28" s="5"/>
      <c r="L28" s="36"/>
    </row>
    <row r="29" spans="1:12" ht="23.4" x14ac:dyDescent="0.45">
      <c r="A29" s="50" t="s">
        <v>36</v>
      </c>
      <c r="B29" s="51" t="s">
        <v>33</v>
      </c>
      <c r="C29" s="47"/>
      <c r="D29" s="47"/>
      <c r="E29" s="47"/>
      <c r="F29" s="47"/>
      <c r="G29" s="47"/>
      <c r="H29" s="47"/>
      <c r="I29" s="47"/>
      <c r="J29" s="54">
        <v>45398</v>
      </c>
      <c r="K29" s="5"/>
      <c r="L29" s="36"/>
    </row>
    <row r="30" spans="1:12" ht="23.4" x14ac:dyDescent="0.45">
      <c r="A30" s="56"/>
      <c r="B30" s="57" t="s">
        <v>3</v>
      </c>
      <c r="C30" s="58">
        <f t="shared" ref="C30:I30" si="0">SUM(C3:C29)</f>
        <v>24</v>
      </c>
      <c r="D30" s="58">
        <f t="shared" si="0"/>
        <v>12</v>
      </c>
      <c r="E30" s="58">
        <f t="shared" si="0"/>
        <v>0</v>
      </c>
      <c r="F30" s="58">
        <f t="shared" si="0"/>
        <v>12</v>
      </c>
      <c r="G30" s="58">
        <f t="shared" si="0"/>
        <v>292</v>
      </c>
      <c r="H30" s="58">
        <f t="shared" si="0"/>
        <v>282</v>
      </c>
      <c r="I30" s="58">
        <f t="shared" si="0"/>
        <v>24</v>
      </c>
      <c r="J30" s="59"/>
      <c r="K30" s="1"/>
      <c r="L30" s="10"/>
    </row>
  </sheetData>
  <mergeCells count="1"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A21 CLOCKPELTERS</vt:lpstr>
      <vt:lpstr>A22 GREENACRES</vt:lpstr>
      <vt:lpstr>A23 BENS</vt:lpstr>
      <vt:lpstr>A24 BAY CITY BOWLERS</vt:lpstr>
      <vt:lpstr>A25 EMANON</vt:lpstr>
      <vt:lpstr>A26 WITHAMSIDERS</vt:lpstr>
      <vt:lpstr>A27 THE NODROGS</vt:lpstr>
      <vt:lpstr>A28 ENDEAVOUR</vt:lpstr>
      <vt:lpstr>A29 ROMAN WAY</vt:lpstr>
      <vt:lpstr>A30 WIZARDS</vt:lpstr>
      <vt:lpstr>LEAGUE TABLE</vt:lpstr>
    </vt:vector>
  </TitlesOfParts>
  <Company>0wn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O'Neill</dc:creator>
  <cp:lastModifiedBy>Robert Ross</cp:lastModifiedBy>
  <cp:lastPrinted>2023-06-27T12:17:35Z</cp:lastPrinted>
  <dcterms:created xsi:type="dcterms:W3CDTF">2015-11-16T13:49:46Z</dcterms:created>
  <dcterms:modified xsi:type="dcterms:W3CDTF">2025-03-31T14:42:23Z</dcterms:modified>
</cp:coreProperties>
</file>