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5768E866-8A6D-48CE-9846-925BA86AE5C1}" xr6:coauthVersionLast="47" xr6:coauthVersionMax="47" xr10:uidLastSave="{00000000-0000-0000-0000-000000000000}"/>
  <bookViews>
    <workbookView xWindow="24" yWindow="24" windowWidth="23016" windowHeight="12216" tabRatio="516" firstSheet="2" activeTab="6" xr2:uid="{00000000-000D-0000-FFFF-FFFF00000000}"/>
  </bookViews>
  <sheets>
    <sheet name="GRANTHAM" sheetId="9" r:id="rId1"/>
    <sheet name="ARNOLDFIELD" sheetId="7" r:id="rId2"/>
    <sheet name="BINGBARN" sheetId="6" r:id="rId3"/>
    <sheet name="LONG BENNINGTON" sheetId="5" r:id="rId4"/>
    <sheet name="NEWARK 88" sheetId="12" r:id="rId5"/>
    <sheet name="WYNDHAM PARK" sheetId="16" r:id="rId6"/>
    <sheet name="SENCIT LEAGUE" sheetId="4" r:id="rId7"/>
  </sheets>
  <definedNames>
    <definedName name="_xlnm.Print_Area" localSheetId="6">'SENCIT LEAGUE'!$A$1:$I$11</definedName>
  </definedNames>
  <calcPr calcId="191029"/>
</workbook>
</file>

<file path=xl/calcChain.xml><?xml version="1.0" encoding="utf-8"?>
<calcChain xmlns="http://schemas.openxmlformats.org/spreadsheetml/2006/main">
  <c r="H18" i="16" l="1"/>
  <c r="I8" i="4" s="1"/>
  <c r="G18" i="16"/>
  <c r="H8" i="4" s="1"/>
  <c r="F18" i="16"/>
  <c r="G8" i="4" s="1"/>
  <c r="E18" i="16"/>
  <c r="F8" i="4" s="1"/>
  <c r="D18" i="16"/>
  <c r="E8" i="4" s="1"/>
  <c r="C18" i="16"/>
  <c r="D8" i="4" s="1"/>
  <c r="B18" i="16"/>
  <c r="C8" i="4" s="1"/>
  <c r="A18" i="16"/>
  <c r="B8" i="4" s="1"/>
  <c r="H18" i="12"/>
  <c r="I6" i="4" s="1"/>
  <c r="G18" i="12"/>
  <c r="H6" i="4" s="1"/>
  <c r="F18" i="12"/>
  <c r="G6" i="4" s="1"/>
  <c r="E18" i="12"/>
  <c r="F6" i="4" s="1"/>
  <c r="D18" i="12"/>
  <c r="C18" i="12"/>
  <c r="D6" i="4" s="1"/>
  <c r="B18" i="12"/>
  <c r="A18" i="12"/>
  <c r="H18" i="5"/>
  <c r="I10" i="4" s="1"/>
  <c r="G18" i="5"/>
  <c r="H10" i="4" s="1"/>
  <c r="F18" i="5"/>
  <c r="G10" i="4" s="1"/>
  <c r="E18" i="5"/>
  <c r="F10" i="4" s="1"/>
  <c r="D18" i="5"/>
  <c r="E10" i="4" s="1"/>
  <c r="C18" i="5"/>
  <c r="D10" i="4" s="1"/>
  <c r="B18" i="5"/>
  <c r="C10" i="4" s="1"/>
  <c r="A18" i="5"/>
  <c r="B10" i="4" s="1"/>
  <c r="H18" i="6"/>
  <c r="G18" i="6"/>
  <c r="F18" i="6"/>
  <c r="E18" i="6"/>
  <c r="D18" i="6"/>
  <c r="C18" i="6"/>
  <c r="B18" i="6"/>
  <c r="A18" i="6"/>
  <c r="H18" i="7"/>
  <c r="I9" i="4" s="1"/>
  <c r="G18" i="7"/>
  <c r="H9" i="4" s="1"/>
  <c r="F18" i="7"/>
  <c r="G9" i="4" s="1"/>
  <c r="E18" i="7"/>
  <c r="F9" i="4" s="1"/>
  <c r="D18" i="7"/>
  <c r="E9" i="4" s="1"/>
  <c r="C18" i="7"/>
  <c r="D9" i="4" s="1"/>
  <c r="B18" i="7"/>
  <c r="C9" i="4" s="1"/>
  <c r="A18" i="7"/>
  <c r="B9" i="4" s="1"/>
  <c r="E6" i="4"/>
  <c r="H18" i="9"/>
  <c r="G18" i="9"/>
  <c r="F18" i="9"/>
  <c r="E18" i="9"/>
  <c r="D18" i="9"/>
  <c r="C18" i="9"/>
  <c r="B18" i="9"/>
  <c r="A18" i="9"/>
  <c r="C6" i="4" l="1"/>
  <c r="B6" i="4"/>
  <c r="I5" i="4"/>
  <c r="H5" i="4"/>
  <c r="G5" i="4"/>
  <c r="F5" i="4"/>
  <c r="E5" i="4"/>
  <c r="D5" i="4"/>
  <c r="C5" i="4"/>
  <c r="B5" i="4"/>
  <c r="I7" i="4"/>
  <c r="H7" i="4"/>
  <c r="G7" i="4"/>
  <c r="F7" i="4"/>
  <c r="E7" i="4"/>
  <c r="D7" i="4"/>
  <c r="B7" i="4"/>
  <c r="B11" i="4" l="1"/>
  <c r="F11" i="4"/>
  <c r="G11" i="4"/>
  <c r="D11" i="4"/>
  <c r="H11" i="4"/>
  <c r="E11" i="4"/>
  <c r="I11" i="4"/>
  <c r="C7" i="4"/>
  <c r="C11" i="4" s="1"/>
</calcChain>
</file>

<file path=xl/sharedStrings.xml><?xml version="1.0" encoding="utf-8"?>
<sst xmlns="http://schemas.openxmlformats.org/spreadsheetml/2006/main" count="170" uniqueCount="26">
  <si>
    <t>POINTS</t>
  </si>
  <si>
    <t>WON</t>
  </si>
  <si>
    <t>GRANTHAM</t>
  </si>
  <si>
    <t>TEAMS</t>
  </si>
  <si>
    <t>ARNOLDFIELD</t>
  </si>
  <si>
    <t>GAMES</t>
  </si>
  <si>
    <t>PLD</t>
  </si>
  <si>
    <t>DRN</t>
  </si>
  <si>
    <t>LOST</t>
  </si>
  <si>
    <t>SHOTS</t>
  </si>
  <si>
    <t>FOR</t>
  </si>
  <si>
    <t>AGA</t>
  </si>
  <si>
    <t>BINGBARN</t>
  </si>
  <si>
    <t>LONG BENNINGTON</t>
  </si>
  <si>
    <t>S4 LONG BENNINGTON</t>
  </si>
  <si>
    <t>S3 BINGBARN</t>
  </si>
  <si>
    <t>S2 ARNOLDFIELD</t>
  </si>
  <si>
    <t>S1 GRANTHAM</t>
  </si>
  <si>
    <t>NEWARK 88</t>
  </si>
  <si>
    <t>S5 NEWARK 88</t>
  </si>
  <si>
    <t>WYNDHAM PARK</t>
  </si>
  <si>
    <t>DATE</t>
  </si>
  <si>
    <t>S6 WYNDHAM PARK</t>
  </si>
  <si>
    <t>NO MATCH</t>
  </si>
  <si>
    <t>T</t>
  </si>
  <si>
    <t>SENCIT LEAGUE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</si>
</sst>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20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sz val="20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2" fillId="3" borderId="15" xfId="0" applyFont="1" applyFill="1" applyBorder="1" applyAlignment="1">
      <alignment vertical="top"/>
    </xf>
    <xf numFmtId="0" fontId="2" fillId="3" borderId="2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0" fillId="0" borderId="0" xfId="0" applyAlignment="1">
      <alignment horizontal="center"/>
    </xf>
    <xf numFmtId="0" fontId="2" fillId="4" borderId="2" xfId="0" applyFont="1" applyFill="1" applyBorder="1"/>
    <xf numFmtId="0" fontId="2" fillId="5" borderId="14" xfId="0" applyFont="1" applyFill="1" applyBorder="1" applyAlignment="1">
      <alignment horizontal="center" vertical="top"/>
    </xf>
    <xf numFmtId="0" fontId="0" fillId="5" borderId="0" xfId="0" applyFill="1"/>
    <xf numFmtId="0" fontId="9" fillId="5" borderId="1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1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5" fillId="0" borderId="1" xfId="0" applyFont="1" applyBorder="1" applyAlignment="1">
      <alignment horizontal="center"/>
    </xf>
    <xf numFmtId="0" fontId="0" fillId="0" borderId="17" xfId="0" applyBorder="1"/>
    <xf numFmtId="0" fontId="5" fillId="0" borderId="19" xfId="0" applyFont="1" applyBorder="1" applyAlignment="1">
      <alignment horizontal="center"/>
    </xf>
    <xf numFmtId="0" fontId="0" fillId="0" borderId="18" xfId="0" applyBorder="1"/>
    <xf numFmtId="0" fontId="17" fillId="0" borderId="0" xfId="0" applyFont="1"/>
    <xf numFmtId="0" fontId="13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4" fillId="3" borderId="1" xfId="0" applyFont="1" applyFill="1" applyBorder="1"/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" fontId="21" fillId="0" borderId="1" xfId="0" applyNumberFormat="1" applyFont="1" applyBorder="1" applyAlignment="1">
      <alignment horizontal="center"/>
    </xf>
    <xf numFmtId="0" fontId="22" fillId="0" borderId="0" xfId="0" applyFont="1"/>
    <xf numFmtId="16" fontId="23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/>
    <xf numFmtId="0" fontId="23" fillId="0" borderId="16" xfId="0" applyFont="1" applyBorder="1" applyAlignment="1">
      <alignment horizontal="center"/>
    </xf>
    <xf numFmtId="16" fontId="22" fillId="0" borderId="1" xfId="0" applyNumberFormat="1" applyFont="1" applyBorder="1" applyAlignment="1">
      <alignment horizontal="center"/>
    </xf>
    <xf numFmtId="0" fontId="22" fillId="0" borderId="16" xfId="0" applyFont="1" applyBorder="1"/>
    <xf numFmtId="0" fontId="21" fillId="0" borderId="16" xfId="0" applyFont="1" applyBorder="1"/>
    <xf numFmtId="0" fontId="24" fillId="5" borderId="17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16" fontId="25" fillId="0" borderId="20" xfId="0" applyNumberFormat="1" applyFont="1" applyBorder="1"/>
    <xf numFmtId="0" fontId="25" fillId="0" borderId="21" xfId="0" applyFont="1" applyBorder="1"/>
    <xf numFmtId="0" fontId="25" fillId="0" borderId="0" xfId="0" applyFont="1"/>
    <xf numFmtId="0" fontId="2" fillId="2" borderId="2" xfId="0" applyFont="1" applyFill="1" applyBorder="1" applyAlignment="1">
      <alignment horizontal="center"/>
    </xf>
    <xf numFmtId="16" fontId="23" fillId="0" borderId="20" xfId="0" applyNumberFormat="1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6" xfId="0" applyBorder="1"/>
    <xf numFmtId="0" fontId="15" fillId="0" borderId="1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zoomScale="81" zoomScaleNormal="81" workbookViewId="0">
      <selection activeCell="I1" sqref="I1"/>
    </sheetView>
  </sheetViews>
  <sheetFormatPr defaultRowHeight="14.4" x14ac:dyDescent="0.3"/>
  <cols>
    <col min="9" max="9" width="18.33203125" customWidth="1"/>
    <col min="10" max="10" width="35" customWidth="1"/>
    <col min="11" max="11" width="22.5546875" customWidth="1"/>
  </cols>
  <sheetData>
    <row r="1" spans="1:18" ht="25.8" x14ac:dyDescent="0.5">
      <c r="A1" s="66" t="s">
        <v>17</v>
      </c>
      <c r="B1" s="66"/>
      <c r="C1" s="66"/>
      <c r="D1" s="66"/>
      <c r="E1" s="66"/>
      <c r="F1" s="66"/>
      <c r="G1" s="66"/>
      <c r="H1" s="66"/>
    </row>
    <row r="2" spans="1:18" ht="25.8" x14ac:dyDescent="0.5">
      <c r="A2" s="4" t="s">
        <v>6</v>
      </c>
      <c r="B2" s="5" t="s">
        <v>1</v>
      </c>
      <c r="C2" s="5" t="s">
        <v>7</v>
      </c>
      <c r="D2" s="5" t="s">
        <v>8</v>
      </c>
      <c r="E2" s="5" t="s">
        <v>10</v>
      </c>
      <c r="F2" s="5" t="s">
        <v>11</v>
      </c>
      <c r="G2" s="5" t="s">
        <v>10</v>
      </c>
      <c r="H2" s="5" t="s">
        <v>11</v>
      </c>
      <c r="I2" s="31" t="s">
        <v>21</v>
      </c>
      <c r="J2" s="32"/>
    </row>
    <row r="3" spans="1:18" ht="25.8" x14ac:dyDescent="0.5">
      <c r="A3" s="3">
        <v>1</v>
      </c>
      <c r="B3" s="3">
        <v>1</v>
      </c>
      <c r="C3" s="3">
        <v>0</v>
      </c>
      <c r="D3" s="3">
        <v>0</v>
      </c>
      <c r="E3" s="3">
        <v>67</v>
      </c>
      <c r="F3" s="3">
        <v>27</v>
      </c>
      <c r="G3" s="3">
        <v>10</v>
      </c>
      <c r="H3" s="3">
        <v>0</v>
      </c>
      <c r="I3" s="42">
        <v>45561</v>
      </c>
      <c r="J3" s="43" t="s">
        <v>18</v>
      </c>
      <c r="K3" s="25"/>
    </row>
    <row r="4" spans="1:18" ht="25.8" x14ac:dyDescent="0.5">
      <c r="A4" s="3">
        <v>1</v>
      </c>
      <c r="B4" s="3">
        <v>1</v>
      </c>
      <c r="C4" s="3">
        <v>0</v>
      </c>
      <c r="D4" s="3">
        <v>0</v>
      </c>
      <c r="E4" s="3">
        <v>61</v>
      </c>
      <c r="F4" s="3">
        <v>35</v>
      </c>
      <c r="G4" s="3">
        <v>8</v>
      </c>
      <c r="H4" s="3">
        <v>2</v>
      </c>
      <c r="I4" s="42">
        <v>45568</v>
      </c>
      <c r="J4" s="43" t="s">
        <v>13</v>
      </c>
    </row>
    <row r="5" spans="1:18" ht="25.8" x14ac:dyDescent="0.5">
      <c r="A5" s="29">
        <v>0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44">
        <v>45589</v>
      </c>
      <c r="J5" s="47" t="s">
        <v>23</v>
      </c>
    </row>
    <row r="6" spans="1:18" ht="25.8" x14ac:dyDescent="0.5">
      <c r="A6" s="3">
        <v>1</v>
      </c>
      <c r="B6" s="3">
        <v>1</v>
      </c>
      <c r="C6" s="3">
        <v>0</v>
      </c>
      <c r="D6" s="3">
        <v>0</v>
      </c>
      <c r="E6" s="3">
        <v>56</v>
      </c>
      <c r="F6" s="3">
        <v>41</v>
      </c>
      <c r="G6" s="3">
        <v>9</v>
      </c>
      <c r="H6" s="3">
        <v>1</v>
      </c>
      <c r="I6" s="42">
        <v>45596</v>
      </c>
      <c r="J6" s="43" t="s">
        <v>20</v>
      </c>
    </row>
    <row r="7" spans="1:18" ht="25.8" x14ac:dyDescent="0.5">
      <c r="A7" s="59">
        <v>1</v>
      </c>
      <c r="B7" s="60">
        <v>1</v>
      </c>
      <c r="C7" s="60">
        <v>0</v>
      </c>
      <c r="D7" s="60">
        <v>0</v>
      </c>
      <c r="E7" s="60">
        <v>58</v>
      </c>
      <c r="F7" s="60">
        <v>39</v>
      </c>
      <c r="G7" s="60">
        <v>8</v>
      </c>
      <c r="H7" s="60">
        <v>2</v>
      </c>
      <c r="I7" s="42">
        <v>45610</v>
      </c>
      <c r="J7" s="43" t="s">
        <v>12</v>
      </c>
    </row>
    <row r="8" spans="1:18" ht="25.8" x14ac:dyDescent="0.5">
      <c r="A8" s="29">
        <v>0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44">
        <v>45617</v>
      </c>
      <c r="J8" s="47" t="s">
        <v>23</v>
      </c>
    </row>
    <row r="9" spans="1:18" ht="25.8" x14ac:dyDescent="0.5">
      <c r="A9" s="61">
        <v>1</v>
      </c>
      <c r="B9" s="61">
        <v>1</v>
      </c>
      <c r="C9" s="61">
        <v>0</v>
      </c>
      <c r="D9" s="61">
        <v>0</v>
      </c>
      <c r="E9" s="61">
        <v>52</v>
      </c>
      <c r="F9" s="61">
        <v>35</v>
      </c>
      <c r="G9" s="61">
        <v>10</v>
      </c>
      <c r="H9" s="61">
        <v>0</v>
      </c>
      <c r="I9" s="42">
        <v>45631</v>
      </c>
      <c r="J9" s="43" t="s">
        <v>20</v>
      </c>
      <c r="K9" s="19"/>
    </row>
    <row r="10" spans="1:18" ht="25.8" x14ac:dyDescent="0.5">
      <c r="A10" s="29">
        <v>0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44">
        <v>45638</v>
      </c>
      <c r="J10" s="47" t="s">
        <v>23</v>
      </c>
      <c r="K10" s="21"/>
      <c r="L10" s="22"/>
      <c r="M10" s="22"/>
      <c r="N10" s="22"/>
      <c r="O10" s="22"/>
      <c r="P10" s="22"/>
      <c r="Q10" s="22"/>
      <c r="R10" s="23"/>
    </row>
    <row r="11" spans="1:18" ht="25.8" x14ac:dyDescent="0.5">
      <c r="A11" s="3">
        <v>1</v>
      </c>
      <c r="B11" s="3">
        <v>1</v>
      </c>
      <c r="C11" s="3">
        <v>0</v>
      </c>
      <c r="D11" s="3">
        <v>0</v>
      </c>
      <c r="E11" s="3">
        <v>65</v>
      </c>
      <c r="F11" s="3">
        <v>39</v>
      </c>
      <c r="G11" s="3">
        <v>8</v>
      </c>
      <c r="H11" s="3">
        <v>2</v>
      </c>
      <c r="I11" s="42">
        <v>45300</v>
      </c>
      <c r="J11" s="43" t="s">
        <v>4</v>
      </c>
      <c r="K11" s="19"/>
    </row>
    <row r="12" spans="1:18" ht="25.8" x14ac:dyDescent="0.5">
      <c r="A12" s="29" t="s">
        <v>24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44">
        <v>45314</v>
      </c>
      <c r="J12" s="47" t="s">
        <v>23</v>
      </c>
      <c r="K12" s="19"/>
    </row>
    <row r="13" spans="1:18" ht="25.8" x14ac:dyDescent="0.5">
      <c r="A13" s="3">
        <v>1</v>
      </c>
      <c r="B13" s="3">
        <v>1</v>
      </c>
      <c r="C13" s="3">
        <v>0</v>
      </c>
      <c r="D13" s="3">
        <v>0</v>
      </c>
      <c r="E13" s="3">
        <v>45</v>
      </c>
      <c r="F13" s="3">
        <v>41</v>
      </c>
      <c r="G13" s="3">
        <v>8</v>
      </c>
      <c r="H13" s="3">
        <v>2</v>
      </c>
      <c r="I13" s="42">
        <v>45321</v>
      </c>
      <c r="J13" s="43" t="s">
        <v>18</v>
      </c>
      <c r="K13" s="19"/>
    </row>
    <row r="14" spans="1:18" ht="25.8" x14ac:dyDescent="0.5">
      <c r="A14" s="3">
        <v>1</v>
      </c>
      <c r="B14" s="3">
        <v>0</v>
      </c>
      <c r="C14" s="3">
        <v>0</v>
      </c>
      <c r="D14" s="3">
        <v>1</v>
      </c>
      <c r="E14" s="3">
        <v>46</v>
      </c>
      <c r="F14" s="3">
        <v>46</v>
      </c>
      <c r="G14" s="3">
        <v>4</v>
      </c>
      <c r="H14" s="3">
        <v>6</v>
      </c>
      <c r="I14" s="42">
        <v>45349</v>
      </c>
      <c r="J14" s="43" t="s">
        <v>12</v>
      </c>
      <c r="K14" s="19"/>
    </row>
    <row r="15" spans="1:18" ht="25.8" x14ac:dyDescent="0.5">
      <c r="A15" s="29">
        <v>0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44">
        <v>45357</v>
      </c>
      <c r="J15" s="47" t="s">
        <v>23</v>
      </c>
      <c r="K15" s="19"/>
    </row>
    <row r="16" spans="1:18" ht="25.8" x14ac:dyDescent="0.5">
      <c r="A16" s="3">
        <v>1</v>
      </c>
      <c r="B16" s="3">
        <v>1</v>
      </c>
      <c r="C16" s="3">
        <v>0</v>
      </c>
      <c r="D16" s="3">
        <v>0</v>
      </c>
      <c r="E16" s="3">
        <v>67</v>
      </c>
      <c r="F16" s="3">
        <v>28</v>
      </c>
      <c r="G16" s="3">
        <v>10</v>
      </c>
      <c r="H16" s="3">
        <v>0</v>
      </c>
      <c r="I16" s="42">
        <v>45371</v>
      </c>
      <c r="J16" s="43" t="s">
        <v>13</v>
      </c>
      <c r="K16" s="19"/>
    </row>
    <row r="17" spans="1:11" ht="25.8" x14ac:dyDescent="0.5">
      <c r="A17" s="59">
        <v>1</v>
      </c>
      <c r="B17" s="60">
        <v>1</v>
      </c>
      <c r="C17" s="60">
        <v>0</v>
      </c>
      <c r="D17" s="60">
        <v>0</v>
      </c>
      <c r="E17" s="60">
        <v>53</v>
      </c>
      <c r="F17" s="60">
        <v>41</v>
      </c>
      <c r="G17" s="60">
        <v>8</v>
      </c>
      <c r="H17" s="60">
        <v>2</v>
      </c>
      <c r="I17" s="48">
        <v>45378</v>
      </c>
      <c r="J17" s="43" t="s">
        <v>4</v>
      </c>
      <c r="K17" s="19"/>
    </row>
    <row r="18" spans="1:11" s="18" customFormat="1" ht="25.8" x14ac:dyDescent="0.5">
      <c r="A18" s="51">
        <f t="shared" ref="A18:H18" si="0">SUM(A3:A17)</f>
        <v>10</v>
      </c>
      <c r="B18" s="52">
        <f t="shared" si="0"/>
        <v>9</v>
      </c>
      <c r="C18" s="52">
        <f t="shared" si="0"/>
        <v>0</v>
      </c>
      <c r="D18" s="52">
        <f t="shared" si="0"/>
        <v>1</v>
      </c>
      <c r="E18" s="52">
        <f t="shared" si="0"/>
        <v>570</v>
      </c>
      <c r="F18" s="52">
        <f t="shared" si="0"/>
        <v>372</v>
      </c>
      <c r="G18" s="52">
        <f t="shared" si="0"/>
        <v>83</v>
      </c>
      <c r="H18" s="52">
        <f t="shared" si="0"/>
        <v>17</v>
      </c>
      <c r="I18" s="53"/>
      <c r="J18" s="54"/>
    </row>
  </sheetData>
  <mergeCells count="1">
    <mergeCell ref="A1:H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topLeftCell="A8" zoomScaleNormal="100" workbookViewId="0">
      <selection activeCell="G22" sqref="G22"/>
    </sheetView>
  </sheetViews>
  <sheetFormatPr defaultRowHeight="14.4" x14ac:dyDescent="0.3"/>
  <cols>
    <col min="9" max="9" width="18.6640625" customWidth="1"/>
    <col min="10" max="10" width="31.6640625" customWidth="1"/>
    <col min="11" max="11" width="25.5546875" customWidth="1"/>
  </cols>
  <sheetData>
    <row r="1" spans="1:11" ht="25.8" x14ac:dyDescent="0.5">
      <c r="A1" s="66" t="s">
        <v>16</v>
      </c>
      <c r="B1" s="66"/>
      <c r="C1" s="66"/>
      <c r="D1" s="66"/>
      <c r="E1" s="66"/>
      <c r="F1" s="66"/>
      <c r="G1" s="66"/>
      <c r="H1" s="66"/>
    </row>
    <row r="2" spans="1:11" ht="25.8" x14ac:dyDescent="0.5">
      <c r="A2" s="4" t="s">
        <v>6</v>
      </c>
      <c r="B2" s="5" t="s">
        <v>1</v>
      </c>
      <c r="C2" s="5" t="s">
        <v>7</v>
      </c>
      <c r="D2" s="5" t="s">
        <v>8</v>
      </c>
      <c r="E2" s="5" t="s">
        <v>10</v>
      </c>
      <c r="F2" s="5" t="s">
        <v>11</v>
      </c>
      <c r="G2" s="5" t="s">
        <v>10</v>
      </c>
      <c r="H2" s="5" t="s">
        <v>11</v>
      </c>
      <c r="I2" s="31" t="s">
        <v>21</v>
      </c>
    </row>
    <row r="3" spans="1:11" ht="25.8" x14ac:dyDescent="0.5">
      <c r="A3" s="29">
        <v>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44">
        <v>45561</v>
      </c>
      <c r="J3" s="45" t="s">
        <v>23</v>
      </c>
      <c r="K3" s="25"/>
    </row>
    <row r="4" spans="1:11" ht="25.8" x14ac:dyDescent="0.5">
      <c r="A4" s="3">
        <v>1</v>
      </c>
      <c r="B4" s="3">
        <v>0</v>
      </c>
      <c r="C4" s="3">
        <v>0</v>
      </c>
      <c r="D4" s="3">
        <v>1</v>
      </c>
      <c r="E4" s="3">
        <v>35</v>
      </c>
      <c r="F4" s="3">
        <v>69</v>
      </c>
      <c r="G4" s="3">
        <v>2</v>
      </c>
      <c r="H4" s="3">
        <v>8</v>
      </c>
      <c r="I4" s="42">
        <v>45568</v>
      </c>
      <c r="J4" s="43" t="s">
        <v>20</v>
      </c>
      <c r="K4" s="25"/>
    </row>
    <row r="5" spans="1:11" ht="25.8" x14ac:dyDescent="0.5">
      <c r="A5" s="3">
        <v>1</v>
      </c>
      <c r="B5" s="3">
        <v>0</v>
      </c>
      <c r="C5" s="3">
        <v>0</v>
      </c>
      <c r="D5" s="3">
        <v>1</v>
      </c>
      <c r="E5" s="3">
        <v>36</v>
      </c>
      <c r="F5" s="3">
        <v>78</v>
      </c>
      <c r="G5" s="3">
        <v>2</v>
      </c>
      <c r="H5" s="3">
        <v>8</v>
      </c>
      <c r="I5" s="42">
        <v>45589</v>
      </c>
      <c r="J5" s="43" t="s">
        <v>12</v>
      </c>
      <c r="K5" s="25"/>
    </row>
    <row r="6" spans="1:11" ht="25.8" x14ac:dyDescent="0.5">
      <c r="A6" s="3">
        <v>1</v>
      </c>
      <c r="B6" s="3">
        <v>0</v>
      </c>
      <c r="C6" s="3">
        <v>0</v>
      </c>
      <c r="D6" s="3">
        <v>1</v>
      </c>
      <c r="E6" s="3">
        <v>36</v>
      </c>
      <c r="F6" s="3">
        <v>64</v>
      </c>
      <c r="G6" s="3">
        <v>2</v>
      </c>
      <c r="H6" s="3">
        <v>8</v>
      </c>
      <c r="I6" s="42">
        <v>45596</v>
      </c>
      <c r="J6" s="43" t="s">
        <v>18</v>
      </c>
      <c r="K6" s="33"/>
    </row>
    <row r="7" spans="1:11" ht="25.8" x14ac:dyDescent="0.5">
      <c r="A7" s="59">
        <v>1</v>
      </c>
      <c r="B7" s="60">
        <v>1</v>
      </c>
      <c r="C7" s="60">
        <v>0</v>
      </c>
      <c r="D7" s="60">
        <v>0</v>
      </c>
      <c r="E7" s="60">
        <v>59</v>
      </c>
      <c r="F7" s="60">
        <v>38</v>
      </c>
      <c r="G7" s="60">
        <v>8</v>
      </c>
      <c r="H7" s="60">
        <v>2</v>
      </c>
      <c r="I7" s="42">
        <v>45610</v>
      </c>
      <c r="J7" s="46" t="s">
        <v>13</v>
      </c>
      <c r="K7" s="25"/>
    </row>
    <row r="8" spans="1:11" ht="25.8" x14ac:dyDescent="0.5">
      <c r="A8" s="29">
        <v>0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44">
        <v>45617</v>
      </c>
      <c r="J8" s="45" t="s">
        <v>23</v>
      </c>
      <c r="K8" s="25"/>
    </row>
    <row r="9" spans="1:11" ht="25.8" x14ac:dyDescent="0.5">
      <c r="A9" s="3">
        <v>1</v>
      </c>
      <c r="B9" s="3">
        <v>0</v>
      </c>
      <c r="C9" s="3">
        <v>0</v>
      </c>
      <c r="D9" s="3">
        <v>1</v>
      </c>
      <c r="E9" s="3">
        <v>46</v>
      </c>
      <c r="F9" s="3">
        <v>56</v>
      </c>
      <c r="G9" s="3">
        <v>0</v>
      </c>
      <c r="H9" s="3">
        <v>10</v>
      </c>
      <c r="I9" s="42">
        <v>45631</v>
      </c>
      <c r="J9" s="43" t="s">
        <v>12</v>
      </c>
      <c r="K9" s="26"/>
    </row>
    <row r="10" spans="1:11" ht="25.8" x14ac:dyDescent="0.5">
      <c r="A10" s="29">
        <v>0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44">
        <v>45638</v>
      </c>
      <c r="J10" s="45" t="s">
        <v>23</v>
      </c>
      <c r="K10" s="19"/>
    </row>
    <row r="11" spans="1:11" ht="25.8" x14ac:dyDescent="0.5">
      <c r="A11" s="62">
        <v>1</v>
      </c>
      <c r="B11" s="62">
        <v>0</v>
      </c>
      <c r="C11" s="62">
        <v>0</v>
      </c>
      <c r="D11" s="62">
        <v>1</v>
      </c>
      <c r="E11" s="62">
        <v>39</v>
      </c>
      <c r="F11" s="62">
        <v>65</v>
      </c>
      <c r="G11" s="62">
        <v>2</v>
      </c>
      <c r="H11" s="62">
        <v>8</v>
      </c>
      <c r="I11" s="42">
        <v>45300</v>
      </c>
      <c r="J11" s="43" t="s">
        <v>2</v>
      </c>
      <c r="K11" s="19"/>
    </row>
    <row r="12" spans="1:11" ht="25.8" x14ac:dyDescent="0.5">
      <c r="A12" s="3">
        <v>1</v>
      </c>
      <c r="B12" s="3">
        <v>0</v>
      </c>
      <c r="C12" s="3">
        <v>0</v>
      </c>
      <c r="D12" s="3">
        <v>1</v>
      </c>
      <c r="E12" s="3">
        <v>42</v>
      </c>
      <c r="F12" s="3">
        <v>61</v>
      </c>
      <c r="G12" s="3">
        <v>2</v>
      </c>
      <c r="H12" s="3">
        <v>8</v>
      </c>
      <c r="I12" s="42">
        <v>45314</v>
      </c>
      <c r="J12" s="43" t="s">
        <v>18</v>
      </c>
      <c r="K12" s="19"/>
    </row>
    <row r="13" spans="1:11" ht="25.8" x14ac:dyDescent="0.5">
      <c r="A13" s="3">
        <v>1</v>
      </c>
      <c r="B13" s="3">
        <v>1</v>
      </c>
      <c r="C13" s="3">
        <v>0</v>
      </c>
      <c r="D13" s="3">
        <v>0</v>
      </c>
      <c r="E13" s="3">
        <v>65</v>
      </c>
      <c r="F13" s="3">
        <v>42</v>
      </c>
      <c r="G13" s="3">
        <v>8</v>
      </c>
      <c r="H13" s="3">
        <v>2</v>
      </c>
      <c r="I13" s="42">
        <v>45321</v>
      </c>
      <c r="J13" s="46" t="s">
        <v>13</v>
      </c>
      <c r="K13" s="19"/>
    </row>
    <row r="14" spans="1:11" ht="25.8" x14ac:dyDescent="0.5">
      <c r="A14" s="29">
        <v>0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44">
        <v>45349</v>
      </c>
      <c r="J14" s="45" t="s">
        <v>23</v>
      </c>
      <c r="K14" s="19"/>
    </row>
    <row r="15" spans="1:11" ht="25.8" x14ac:dyDescent="0.5">
      <c r="A15" s="3">
        <v>1</v>
      </c>
      <c r="B15" s="3">
        <v>1</v>
      </c>
      <c r="C15" s="3">
        <v>0</v>
      </c>
      <c r="D15" s="3">
        <v>0</v>
      </c>
      <c r="E15" s="3">
        <v>53</v>
      </c>
      <c r="F15" s="3">
        <v>50</v>
      </c>
      <c r="G15" s="3">
        <v>6</v>
      </c>
      <c r="H15" s="3">
        <v>4</v>
      </c>
      <c r="I15" s="42">
        <v>45357</v>
      </c>
      <c r="J15" s="43" t="s">
        <v>20</v>
      </c>
      <c r="K15" s="19"/>
    </row>
    <row r="16" spans="1:11" ht="25.8" x14ac:dyDescent="0.5">
      <c r="A16" s="29">
        <v>0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44">
        <v>45371</v>
      </c>
      <c r="J16" s="45" t="s">
        <v>23</v>
      </c>
      <c r="K16" s="19"/>
    </row>
    <row r="17" spans="1:11" ht="25.8" x14ac:dyDescent="0.5">
      <c r="A17" s="59">
        <v>1</v>
      </c>
      <c r="B17" s="60">
        <v>0</v>
      </c>
      <c r="C17" s="60">
        <v>0</v>
      </c>
      <c r="D17" s="60">
        <v>1</v>
      </c>
      <c r="E17" s="60">
        <v>41</v>
      </c>
      <c r="F17" s="60">
        <v>53</v>
      </c>
      <c r="G17" s="60">
        <v>2</v>
      </c>
      <c r="H17" s="60">
        <v>8</v>
      </c>
      <c r="I17" s="48">
        <v>45378</v>
      </c>
      <c r="J17" s="43" t="s">
        <v>2</v>
      </c>
      <c r="K17" s="19"/>
    </row>
    <row r="18" spans="1:11" s="18" customFormat="1" ht="25.8" x14ac:dyDescent="0.5">
      <c r="A18" s="51">
        <f t="shared" ref="A18:H18" si="0">SUM(A3:A17)</f>
        <v>10</v>
      </c>
      <c r="B18" s="52">
        <f t="shared" si="0"/>
        <v>3</v>
      </c>
      <c r="C18" s="52">
        <f t="shared" si="0"/>
        <v>0</v>
      </c>
      <c r="D18" s="52">
        <f t="shared" si="0"/>
        <v>7</v>
      </c>
      <c r="E18" s="52">
        <f t="shared" si="0"/>
        <v>452</v>
      </c>
      <c r="F18" s="52">
        <f t="shared" si="0"/>
        <v>576</v>
      </c>
      <c r="G18" s="52">
        <f t="shared" si="0"/>
        <v>34</v>
      </c>
      <c r="H18" s="52">
        <f t="shared" si="0"/>
        <v>66</v>
      </c>
      <c r="I18" s="53"/>
      <c r="J18" s="55"/>
    </row>
    <row r="19" spans="1:11" x14ac:dyDescent="0.3">
      <c r="A19" s="27"/>
      <c r="B19" s="27"/>
      <c r="C19" s="27"/>
      <c r="D19" s="27"/>
      <c r="E19" s="27"/>
      <c r="F19" s="27"/>
      <c r="G19" s="27"/>
      <c r="H19" s="27"/>
    </row>
  </sheetData>
  <mergeCells count="1">
    <mergeCell ref="A1:H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topLeftCell="A6" workbookViewId="0">
      <selection activeCell="E9" sqref="E9"/>
    </sheetView>
  </sheetViews>
  <sheetFormatPr defaultRowHeight="14.4" x14ac:dyDescent="0.3"/>
  <cols>
    <col min="9" max="9" width="20" customWidth="1"/>
    <col min="10" max="10" width="32.6640625" customWidth="1"/>
    <col min="11" max="11" width="24.6640625" customWidth="1"/>
  </cols>
  <sheetData>
    <row r="1" spans="1:11" ht="25.8" x14ac:dyDescent="0.5">
      <c r="A1" s="66" t="s">
        <v>15</v>
      </c>
      <c r="B1" s="66"/>
      <c r="C1" s="66"/>
      <c r="D1" s="66"/>
      <c r="E1" s="66"/>
      <c r="F1" s="66"/>
      <c r="G1" s="66"/>
      <c r="H1" s="66"/>
      <c r="I1" s="30"/>
    </row>
    <row r="2" spans="1:11" ht="25.8" x14ac:dyDescent="0.5">
      <c r="A2" s="4" t="s">
        <v>6</v>
      </c>
      <c r="B2" s="5" t="s">
        <v>1</v>
      </c>
      <c r="C2" s="5" t="s">
        <v>7</v>
      </c>
      <c r="D2" s="5" t="s">
        <v>8</v>
      </c>
      <c r="E2" s="5" t="s">
        <v>10</v>
      </c>
      <c r="F2" s="5" t="s">
        <v>11</v>
      </c>
      <c r="G2" s="5" t="s">
        <v>10</v>
      </c>
      <c r="H2" s="5" t="s">
        <v>11</v>
      </c>
      <c r="I2" s="31" t="s">
        <v>21</v>
      </c>
    </row>
    <row r="3" spans="1:11" ht="25.8" x14ac:dyDescent="0.5">
      <c r="A3" s="3">
        <v>1</v>
      </c>
      <c r="B3" s="3">
        <v>0</v>
      </c>
      <c r="C3" s="3">
        <v>0</v>
      </c>
      <c r="D3" s="3">
        <v>1</v>
      </c>
      <c r="E3" s="3">
        <v>57</v>
      </c>
      <c r="F3" s="3">
        <v>61</v>
      </c>
      <c r="G3" s="3">
        <v>4</v>
      </c>
      <c r="H3" s="3">
        <v>6</v>
      </c>
      <c r="I3" s="42">
        <v>45561</v>
      </c>
      <c r="J3" s="43" t="s">
        <v>20</v>
      </c>
      <c r="K3" s="25"/>
    </row>
    <row r="4" spans="1:11" ht="25.8" x14ac:dyDescent="0.5">
      <c r="A4" s="29">
        <v>0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44">
        <v>45568</v>
      </c>
      <c r="J4" s="45" t="s">
        <v>23</v>
      </c>
      <c r="K4" s="25"/>
    </row>
    <row r="5" spans="1:11" ht="25.8" x14ac:dyDescent="0.5">
      <c r="A5" s="3">
        <v>1</v>
      </c>
      <c r="B5" s="3">
        <v>1</v>
      </c>
      <c r="C5" s="3">
        <v>0</v>
      </c>
      <c r="D5" s="3">
        <v>0</v>
      </c>
      <c r="E5" s="3">
        <v>78</v>
      </c>
      <c r="F5" s="3">
        <v>36</v>
      </c>
      <c r="G5" s="3">
        <v>8</v>
      </c>
      <c r="H5" s="3">
        <v>2</v>
      </c>
      <c r="I5" s="42">
        <v>45589</v>
      </c>
      <c r="J5" s="43" t="s">
        <v>4</v>
      </c>
      <c r="K5" s="25"/>
    </row>
    <row r="6" spans="1:11" ht="25.8" x14ac:dyDescent="0.5">
      <c r="A6" s="29">
        <v>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44">
        <v>45596</v>
      </c>
      <c r="J6" s="45" t="s">
        <v>23</v>
      </c>
      <c r="K6" s="33"/>
    </row>
    <row r="7" spans="1:11" ht="25.8" x14ac:dyDescent="0.5">
      <c r="A7" s="59">
        <v>1</v>
      </c>
      <c r="B7" s="60">
        <v>0</v>
      </c>
      <c r="C7" s="60">
        <v>0</v>
      </c>
      <c r="D7" s="60">
        <v>1</v>
      </c>
      <c r="E7" s="60">
        <v>39</v>
      </c>
      <c r="F7" s="60">
        <v>58</v>
      </c>
      <c r="G7" s="60">
        <v>2</v>
      </c>
      <c r="H7" s="60">
        <v>8</v>
      </c>
      <c r="I7" s="42">
        <v>45610</v>
      </c>
      <c r="J7" s="43" t="s">
        <v>2</v>
      </c>
      <c r="K7" s="25"/>
    </row>
    <row r="8" spans="1:11" ht="25.8" x14ac:dyDescent="0.5">
      <c r="A8" s="3">
        <v>1</v>
      </c>
      <c r="B8" s="3">
        <v>0</v>
      </c>
      <c r="C8" s="3">
        <v>0</v>
      </c>
      <c r="D8" s="3">
        <v>1</v>
      </c>
      <c r="E8" s="3">
        <v>46</v>
      </c>
      <c r="F8" s="3">
        <v>69</v>
      </c>
      <c r="G8" s="3">
        <v>0</v>
      </c>
      <c r="H8" s="3">
        <v>10</v>
      </c>
      <c r="I8" s="42">
        <v>45617</v>
      </c>
      <c r="J8" s="43" t="s">
        <v>18</v>
      </c>
      <c r="K8" s="25"/>
    </row>
    <row r="9" spans="1:11" ht="25.8" x14ac:dyDescent="0.5">
      <c r="A9" s="3">
        <v>1</v>
      </c>
      <c r="B9" s="3">
        <v>1</v>
      </c>
      <c r="C9" s="3">
        <v>0</v>
      </c>
      <c r="D9" s="3">
        <v>0</v>
      </c>
      <c r="E9" s="3">
        <v>56</v>
      </c>
      <c r="F9" s="3">
        <v>46</v>
      </c>
      <c r="G9" s="3">
        <v>10</v>
      </c>
      <c r="H9" s="3">
        <v>0</v>
      </c>
      <c r="I9" s="42">
        <v>45631</v>
      </c>
      <c r="J9" s="43" t="s">
        <v>4</v>
      </c>
      <c r="K9" s="26"/>
    </row>
    <row r="10" spans="1:11" ht="25.8" x14ac:dyDescent="0.5">
      <c r="A10" s="3">
        <v>1</v>
      </c>
      <c r="B10" s="3">
        <v>0</v>
      </c>
      <c r="C10" s="3">
        <v>0</v>
      </c>
      <c r="D10" s="3">
        <v>1</v>
      </c>
      <c r="E10" s="3">
        <v>53</v>
      </c>
      <c r="F10" s="3">
        <v>55</v>
      </c>
      <c r="G10" s="3">
        <v>2</v>
      </c>
      <c r="H10" s="3">
        <v>8</v>
      </c>
      <c r="I10" s="42">
        <v>45638</v>
      </c>
      <c r="J10" s="46" t="s">
        <v>13</v>
      </c>
      <c r="K10" s="19"/>
    </row>
    <row r="11" spans="1:11" ht="25.8" x14ac:dyDescent="0.5">
      <c r="A11" s="29">
        <v>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44">
        <v>45300</v>
      </c>
      <c r="J11" s="45" t="s">
        <v>23</v>
      </c>
      <c r="K11" s="19"/>
    </row>
    <row r="12" spans="1:11" ht="25.8" x14ac:dyDescent="0.5">
      <c r="A12" s="59">
        <v>1</v>
      </c>
      <c r="B12" s="60">
        <v>1</v>
      </c>
      <c r="C12" s="60">
        <v>0</v>
      </c>
      <c r="D12" s="60">
        <v>0</v>
      </c>
      <c r="E12" s="60">
        <v>60</v>
      </c>
      <c r="F12" s="60">
        <v>40</v>
      </c>
      <c r="G12" s="60">
        <v>10</v>
      </c>
      <c r="H12" s="60">
        <v>0</v>
      </c>
      <c r="I12" s="42">
        <v>45314</v>
      </c>
      <c r="J12" s="43" t="s">
        <v>20</v>
      </c>
      <c r="K12" s="19"/>
    </row>
    <row r="13" spans="1:11" ht="25.8" x14ac:dyDescent="0.5">
      <c r="A13" s="29">
        <v>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44">
        <v>45321</v>
      </c>
      <c r="J13" s="45" t="s">
        <v>23</v>
      </c>
      <c r="K13" s="19"/>
    </row>
    <row r="14" spans="1:11" ht="25.8" x14ac:dyDescent="0.5">
      <c r="A14" s="3">
        <v>1</v>
      </c>
      <c r="B14" s="3">
        <v>1</v>
      </c>
      <c r="C14" s="3">
        <v>0</v>
      </c>
      <c r="D14" s="3">
        <v>0</v>
      </c>
      <c r="E14" s="3">
        <v>46</v>
      </c>
      <c r="F14" s="3">
        <v>46</v>
      </c>
      <c r="G14" s="3">
        <v>6</v>
      </c>
      <c r="H14" s="3">
        <v>4</v>
      </c>
      <c r="I14" s="42">
        <v>45349</v>
      </c>
      <c r="J14" s="43" t="s">
        <v>2</v>
      </c>
      <c r="K14" s="19"/>
    </row>
    <row r="15" spans="1:11" ht="25.8" x14ac:dyDescent="0.5">
      <c r="A15" s="3">
        <v>1</v>
      </c>
      <c r="B15" s="3">
        <v>0</v>
      </c>
      <c r="C15" s="3">
        <v>0</v>
      </c>
      <c r="D15" s="3">
        <v>1</v>
      </c>
      <c r="E15" s="3">
        <v>38</v>
      </c>
      <c r="F15" s="3">
        <v>68</v>
      </c>
      <c r="G15" s="3">
        <v>0</v>
      </c>
      <c r="H15" s="3">
        <v>10</v>
      </c>
      <c r="I15" s="42">
        <v>45357</v>
      </c>
      <c r="J15" s="43" t="s">
        <v>18</v>
      </c>
      <c r="K15" s="19"/>
    </row>
    <row r="16" spans="1:11" ht="25.8" x14ac:dyDescent="0.5">
      <c r="A16" s="29">
        <v>0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44">
        <v>45371</v>
      </c>
      <c r="J16" s="45" t="s">
        <v>23</v>
      </c>
      <c r="K16" s="19"/>
    </row>
    <row r="17" spans="1:11" ht="25.8" x14ac:dyDescent="0.5">
      <c r="A17" s="59">
        <v>1</v>
      </c>
      <c r="B17" s="60">
        <v>1</v>
      </c>
      <c r="C17" s="60">
        <v>0</v>
      </c>
      <c r="D17" s="60">
        <v>0</v>
      </c>
      <c r="E17" s="60">
        <v>51</v>
      </c>
      <c r="F17" s="60">
        <v>39</v>
      </c>
      <c r="G17" s="60">
        <v>8</v>
      </c>
      <c r="H17" s="60">
        <v>2</v>
      </c>
      <c r="I17" s="48">
        <v>45378</v>
      </c>
      <c r="J17" s="46" t="s">
        <v>13</v>
      </c>
      <c r="K17" s="19"/>
    </row>
    <row r="18" spans="1:11" s="18" customFormat="1" ht="25.8" x14ac:dyDescent="0.5">
      <c r="A18" s="51">
        <f t="shared" ref="A18:H18" si="0">SUM(A3:A17)</f>
        <v>10</v>
      </c>
      <c r="B18" s="52">
        <f t="shared" si="0"/>
        <v>5</v>
      </c>
      <c r="C18" s="52">
        <f t="shared" si="0"/>
        <v>0</v>
      </c>
      <c r="D18" s="52">
        <f t="shared" si="0"/>
        <v>5</v>
      </c>
      <c r="E18" s="52">
        <f t="shared" si="0"/>
        <v>524</v>
      </c>
      <c r="F18" s="52">
        <f t="shared" si="0"/>
        <v>518</v>
      </c>
      <c r="G18" s="52">
        <f t="shared" si="0"/>
        <v>50</v>
      </c>
      <c r="H18" s="52">
        <f t="shared" si="0"/>
        <v>50</v>
      </c>
      <c r="I18" s="53"/>
      <c r="J18" s="55"/>
    </row>
  </sheetData>
  <mergeCells count="1">
    <mergeCell ref="A1:H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opLeftCell="A7" zoomScaleNormal="100" workbookViewId="0">
      <selection activeCell="E12" sqref="E12"/>
    </sheetView>
  </sheetViews>
  <sheetFormatPr defaultRowHeight="14.4" x14ac:dyDescent="0.3"/>
  <cols>
    <col min="9" max="9" width="20.6640625" customWidth="1"/>
    <col min="10" max="10" width="27.44140625" customWidth="1"/>
    <col min="11" max="11" width="25.88671875" customWidth="1"/>
    <col min="12" max="12" width="25.6640625" customWidth="1"/>
  </cols>
  <sheetData>
    <row r="1" spans="1:18" ht="25.8" x14ac:dyDescent="0.5">
      <c r="A1" s="66" t="s">
        <v>14</v>
      </c>
      <c r="B1" s="66"/>
      <c r="C1" s="66"/>
      <c r="D1" s="66"/>
      <c r="E1" s="66"/>
      <c r="F1" s="66"/>
      <c r="G1" s="66"/>
      <c r="H1" s="66"/>
      <c r="I1" s="30"/>
    </row>
    <row r="2" spans="1:18" ht="25.8" x14ac:dyDescent="0.5">
      <c r="A2" s="4" t="s">
        <v>6</v>
      </c>
      <c r="B2" s="5" t="s">
        <v>1</v>
      </c>
      <c r="C2" s="5" t="s">
        <v>7</v>
      </c>
      <c r="D2" s="5" t="s">
        <v>8</v>
      </c>
      <c r="E2" s="5" t="s">
        <v>10</v>
      </c>
      <c r="F2" s="5" t="s">
        <v>11</v>
      </c>
      <c r="G2" s="5" t="s">
        <v>10</v>
      </c>
      <c r="H2" s="5" t="s">
        <v>11</v>
      </c>
      <c r="I2" s="31" t="s">
        <v>21</v>
      </c>
      <c r="J2" s="32"/>
    </row>
    <row r="3" spans="1:18" ht="25.8" x14ac:dyDescent="0.5">
      <c r="A3" s="29">
        <v>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44">
        <v>45561</v>
      </c>
      <c r="J3" s="47" t="s">
        <v>23</v>
      </c>
      <c r="K3" s="25"/>
    </row>
    <row r="4" spans="1:18" ht="25.8" x14ac:dyDescent="0.5">
      <c r="A4" s="3">
        <v>1</v>
      </c>
      <c r="B4" s="3">
        <v>0</v>
      </c>
      <c r="C4" s="3">
        <v>0</v>
      </c>
      <c r="D4" s="3">
        <v>1</v>
      </c>
      <c r="E4" s="3">
        <v>35</v>
      </c>
      <c r="F4" s="3">
        <v>61</v>
      </c>
      <c r="G4" s="3">
        <v>2</v>
      </c>
      <c r="H4" s="3">
        <v>8</v>
      </c>
      <c r="I4" s="42">
        <v>45568</v>
      </c>
      <c r="J4" s="49" t="s">
        <v>2</v>
      </c>
      <c r="K4" s="25"/>
    </row>
    <row r="5" spans="1:18" ht="25.8" x14ac:dyDescent="0.5">
      <c r="A5" s="3">
        <v>1</v>
      </c>
      <c r="B5" s="3">
        <v>0</v>
      </c>
      <c r="C5" s="3">
        <v>0</v>
      </c>
      <c r="D5" s="3">
        <v>1</v>
      </c>
      <c r="E5" s="3">
        <v>44</v>
      </c>
      <c r="F5" s="3">
        <v>57</v>
      </c>
      <c r="G5" s="3">
        <v>2</v>
      </c>
      <c r="H5" s="3">
        <v>8</v>
      </c>
      <c r="I5" s="42">
        <v>45589</v>
      </c>
      <c r="J5" s="49" t="s">
        <v>18</v>
      </c>
      <c r="K5" s="25"/>
    </row>
    <row r="6" spans="1:18" s="10" customFormat="1" ht="25.8" x14ac:dyDescent="0.5">
      <c r="A6" s="29">
        <v>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44">
        <v>45596</v>
      </c>
      <c r="J6" s="47" t="s">
        <v>23</v>
      </c>
      <c r="K6" s="33"/>
      <c r="L6" s="14"/>
      <c r="M6" s="14"/>
      <c r="N6" s="15"/>
      <c r="O6" s="16"/>
      <c r="P6" s="15"/>
      <c r="Q6" s="16"/>
      <c r="R6" s="15"/>
    </row>
    <row r="7" spans="1:18" ht="25.8" x14ac:dyDescent="0.5">
      <c r="A7" s="59">
        <v>1</v>
      </c>
      <c r="B7" s="60">
        <v>0</v>
      </c>
      <c r="C7" s="60">
        <v>0</v>
      </c>
      <c r="D7" s="60">
        <v>1</v>
      </c>
      <c r="E7" s="60">
        <v>38</v>
      </c>
      <c r="F7" s="60">
        <v>59</v>
      </c>
      <c r="G7" s="60">
        <v>2</v>
      </c>
      <c r="H7" s="60">
        <v>8</v>
      </c>
      <c r="I7" s="42">
        <v>45610</v>
      </c>
      <c r="J7" s="49" t="s">
        <v>4</v>
      </c>
      <c r="K7" s="25"/>
      <c r="L7" s="14"/>
      <c r="M7" s="14"/>
      <c r="N7" s="15"/>
      <c r="O7" s="16"/>
      <c r="P7" s="15"/>
      <c r="Q7" s="16"/>
      <c r="R7" s="15"/>
    </row>
    <row r="8" spans="1:18" ht="25.8" x14ac:dyDescent="0.5">
      <c r="A8" s="3">
        <v>1</v>
      </c>
      <c r="B8" s="3">
        <v>1</v>
      </c>
      <c r="C8" s="3">
        <v>0</v>
      </c>
      <c r="D8" s="3">
        <v>0</v>
      </c>
      <c r="E8" s="3">
        <v>56</v>
      </c>
      <c r="F8" s="3">
        <v>40</v>
      </c>
      <c r="G8" s="3">
        <v>9</v>
      </c>
      <c r="H8" s="3">
        <v>1</v>
      </c>
      <c r="I8" s="42">
        <v>45617</v>
      </c>
      <c r="J8" s="49" t="s">
        <v>20</v>
      </c>
      <c r="K8" s="25"/>
      <c r="L8" s="14"/>
      <c r="M8" s="14"/>
      <c r="N8" s="15"/>
      <c r="O8" s="16"/>
      <c r="P8" s="15"/>
      <c r="Q8" s="16"/>
      <c r="R8" s="15"/>
    </row>
    <row r="9" spans="1:18" ht="25.8" x14ac:dyDescent="0.5">
      <c r="A9" s="29">
        <v>0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44">
        <v>45631</v>
      </c>
      <c r="J9" s="47" t="s">
        <v>23</v>
      </c>
      <c r="K9" s="26"/>
      <c r="L9" s="14"/>
      <c r="M9" s="14"/>
      <c r="N9" s="15"/>
      <c r="O9" s="16"/>
      <c r="P9" s="15"/>
      <c r="Q9" s="16"/>
      <c r="R9" s="15"/>
    </row>
    <row r="10" spans="1:18" ht="25.8" x14ac:dyDescent="0.5">
      <c r="A10" s="3">
        <v>1</v>
      </c>
      <c r="B10" s="3">
        <v>1</v>
      </c>
      <c r="C10" s="3">
        <v>0</v>
      </c>
      <c r="D10" s="3">
        <v>0</v>
      </c>
      <c r="E10" s="3">
        <v>55</v>
      </c>
      <c r="F10" s="3">
        <v>53</v>
      </c>
      <c r="G10" s="3">
        <v>8</v>
      </c>
      <c r="H10" s="3">
        <v>2</v>
      </c>
      <c r="I10" s="42">
        <v>45638</v>
      </c>
      <c r="J10" s="49" t="s">
        <v>12</v>
      </c>
      <c r="K10" s="20"/>
    </row>
    <row r="11" spans="1:18" ht="25.8" x14ac:dyDescent="0.5">
      <c r="A11" s="61">
        <v>1</v>
      </c>
      <c r="B11" s="61">
        <v>0</v>
      </c>
      <c r="C11" s="61">
        <v>0</v>
      </c>
      <c r="D11" s="61">
        <v>1</v>
      </c>
      <c r="E11" s="61">
        <v>44</v>
      </c>
      <c r="F11" s="61">
        <v>56</v>
      </c>
      <c r="G11" s="61">
        <v>2</v>
      </c>
      <c r="H11" s="61">
        <v>8</v>
      </c>
      <c r="I11" s="42">
        <v>45300</v>
      </c>
      <c r="J11" s="50" t="s">
        <v>18</v>
      </c>
      <c r="K11" s="20"/>
    </row>
    <row r="12" spans="1:18" ht="25.8" x14ac:dyDescent="0.5">
      <c r="A12" s="29">
        <v>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44">
        <v>45314</v>
      </c>
      <c r="J12" s="47" t="s">
        <v>23</v>
      </c>
      <c r="K12" s="20"/>
      <c r="L12" s="13"/>
    </row>
    <row r="13" spans="1:18" ht="25.8" x14ac:dyDescent="0.5">
      <c r="A13" s="3">
        <v>1</v>
      </c>
      <c r="B13" s="3">
        <v>0</v>
      </c>
      <c r="C13" s="3">
        <v>0</v>
      </c>
      <c r="D13" s="3">
        <v>1</v>
      </c>
      <c r="E13" s="3">
        <v>42</v>
      </c>
      <c r="F13" s="3">
        <v>65</v>
      </c>
      <c r="G13" s="3">
        <v>2</v>
      </c>
      <c r="H13" s="3">
        <v>8</v>
      </c>
      <c r="I13" s="42">
        <v>45321</v>
      </c>
      <c r="J13" s="49" t="s">
        <v>4</v>
      </c>
      <c r="K13" s="20"/>
    </row>
    <row r="14" spans="1:18" ht="25.8" x14ac:dyDescent="0.5">
      <c r="A14" s="3">
        <v>1</v>
      </c>
      <c r="B14" s="3">
        <v>0</v>
      </c>
      <c r="C14" s="3">
        <v>0</v>
      </c>
      <c r="D14" s="3">
        <v>1</v>
      </c>
      <c r="E14" s="3">
        <v>41</v>
      </c>
      <c r="F14" s="3">
        <v>58</v>
      </c>
      <c r="G14" s="3">
        <v>3</v>
      </c>
      <c r="H14" s="3">
        <v>7</v>
      </c>
      <c r="I14" s="42">
        <v>45349</v>
      </c>
      <c r="J14" s="49" t="s">
        <v>20</v>
      </c>
      <c r="K14" s="20"/>
    </row>
    <row r="15" spans="1:18" ht="25.8" x14ac:dyDescent="0.5">
      <c r="A15" s="29">
        <v>0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44">
        <v>45357</v>
      </c>
      <c r="J15" s="47" t="s">
        <v>23</v>
      </c>
      <c r="K15" s="20"/>
    </row>
    <row r="16" spans="1:18" ht="25.8" x14ac:dyDescent="0.5">
      <c r="A16" s="3">
        <v>1</v>
      </c>
      <c r="B16" s="3">
        <v>0</v>
      </c>
      <c r="C16" s="3">
        <v>0</v>
      </c>
      <c r="D16" s="3">
        <v>1</v>
      </c>
      <c r="E16" s="3">
        <v>28</v>
      </c>
      <c r="F16" s="3">
        <v>67</v>
      </c>
      <c r="G16" s="3">
        <v>0</v>
      </c>
      <c r="H16" s="3">
        <v>10</v>
      </c>
      <c r="I16" s="42">
        <v>45371</v>
      </c>
      <c r="J16" s="49" t="s">
        <v>2</v>
      </c>
      <c r="K16" s="20"/>
    </row>
    <row r="17" spans="1:11" ht="25.8" x14ac:dyDescent="0.5">
      <c r="A17" s="59">
        <v>1</v>
      </c>
      <c r="B17" s="60">
        <v>0</v>
      </c>
      <c r="C17" s="60">
        <v>0</v>
      </c>
      <c r="D17" s="60">
        <v>1</v>
      </c>
      <c r="E17" s="60">
        <v>39</v>
      </c>
      <c r="F17" s="60">
        <v>51</v>
      </c>
      <c r="G17" s="60">
        <v>2</v>
      </c>
      <c r="H17" s="60">
        <v>8</v>
      </c>
      <c r="I17" s="48">
        <v>45378</v>
      </c>
      <c r="J17" s="49" t="s">
        <v>12</v>
      </c>
      <c r="K17" s="20"/>
    </row>
    <row r="18" spans="1:11" ht="25.8" x14ac:dyDescent="0.5">
      <c r="A18" s="51">
        <f t="shared" ref="A18:H18" si="0">SUM(A3:A17)</f>
        <v>10</v>
      </c>
      <c r="B18" s="52">
        <f t="shared" si="0"/>
        <v>2</v>
      </c>
      <c r="C18" s="52">
        <f t="shared" si="0"/>
        <v>0</v>
      </c>
      <c r="D18" s="52">
        <f t="shared" si="0"/>
        <v>8</v>
      </c>
      <c r="E18" s="52">
        <f t="shared" si="0"/>
        <v>422</v>
      </c>
      <c r="F18" s="52">
        <f t="shared" si="0"/>
        <v>567</v>
      </c>
      <c r="G18" s="52">
        <f t="shared" si="0"/>
        <v>32</v>
      </c>
      <c r="H18" s="52">
        <f t="shared" si="0"/>
        <v>68</v>
      </c>
      <c r="I18" s="53"/>
      <c r="J18" s="54"/>
    </row>
    <row r="19" spans="1:11" ht="25.8" x14ac:dyDescent="0.5">
      <c r="A19" s="17"/>
      <c r="B19" s="17"/>
      <c r="C19" s="17"/>
      <c r="D19" s="17"/>
      <c r="E19" s="17"/>
      <c r="F19" s="17"/>
      <c r="G19" s="17"/>
      <c r="H19" s="17"/>
    </row>
  </sheetData>
  <mergeCells count="1">
    <mergeCell ref="A1:H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4FD2-7D7A-43E2-861A-87DC13E271E1}">
  <dimension ref="A1:K19"/>
  <sheetViews>
    <sheetView zoomScaleNormal="100" workbookViewId="0">
      <selection activeCell="J13" sqref="J13"/>
    </sheetView>
  </sheetViews>
  <sheetFormatPr defaultRowHeight="14.4" x14ac:dyDescent="0.3"/>
  <cols>
    <col min="9" max="9" width="16.44140625" customWidth="1"/>
    <col min="10" max="10" width="32.6640625" customWidth="1"/>
    <col min="11" max="11" width="25.109375" customWidth="1"/>
  </cols>
  <sheetData>
    <row r="1" spans="1:11" ht="25.8" x14ac:dyDescent="0.5">
      <c r="A1" s="66" t="s">
        <v>19</v>
      </c>
      <c r="B1" s="66"/>
      <c r="C1" s="66"/>
      <c r="D1" s="66"/>
      <c r="E1" s="66"/>
      <c r="F1" s="66"/>
      <c r="G1" s="66"/>
      <c r="H1" s="66"/>
      <c r="I1" s="63"/>
      <c r="J1" s="32"/>
    </row>
    <row r="2" spans="1:11" ht="25.8" x14ac:dyDescent="0.5">
      <c r="A2" s="4" t="s">
        <v>6</v>
      </c>
      <c r="B2" s="5" t="s">
        <v>1</v>
      </c>
      <c r="C2" s="5" t="s">
        <v>7</v>
      </c>
      <c r="D2" s="5" t="s">
        <v>8</v>
      </c>
      <c r="E2" s="5" t="s">
        <v>10</v>
      </c>
      <c r="F2" s="5" t="s">
        <v>11</v>
      </c>
      <c r="G2" s="5" t="s">
        <v>10</v>
      </c>
      <c r="H2" s="5" t="s">
        <v>11</v>
      </c>
      <c r="I2" s="64" t="s">
        <v>21</v>
      </c>
      <c r="J2" s="65"/>
    </row>
    <row r="3" spans="1:11" ht="25.8" x14ac:dyDescent="0.5">
      <c r="A3" s="3">
        <v>1</v>
      </c>
      <c r="B3" s="3">
        <v>0</v>
      </c>
      <c r="C3" s="3">
        <v>0</v>
      </c>
      <c r="D3" s="3">
        <v>1</v>
      </c>
      <c r="E3" s="3">
        <v>27</v>
      </c>
      <c r="F3" s="3">
        <v>67</v>
      </c>
      <c r="G3" s="3">
        <v>0</v>
      </c>
      <c r="H3" s="3">
        <v>10</v>
      </c>
      <c r="I3" s="42">
        <v>45561</v>
      </c>
      <c r="J3" s="49" t="s">
        <v>2</v>
      </c>
      <c r="K3" s="25"/>
    </row>
    <row r="4" spans="1:11" ht="25.8" x14ac:dyDescent="0.5">
      <c r="A4" s="29">
        <v>0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44">
        <v>45568</v>
      </c>
      <c r="J4" s="47" t="s">
        <v>23</v>
      </c>
      <c r="K4" s="25"/>
    </row>
    <row r="5" spans="1:11" ht="25.8" x14ac:dyDescent="0.5">
      <c r="A5" s="3">
        <v>1</v>
      </c>
      <c r="B5" s="3">
        <v>1</v>
      </c>
      <c r="C5" s="3">
        <v>0</v>
      </c>
      <c r="D5" s="3">
        <v>0</v>
      </c>
      <c r="E5" s="3">
        <v>57</v>
      </c>
      <c r="F5" s="3">
        <v>44</v>
      </c>
      <c r="G5" s="3">
        <v>8</v>
      </c>
      <c r="H5" s="3">
        <v>2</v>
      </c>
      <c r="I5" s="42">
        <v>45589</v>
      </c>
      <c r="J5" s="50" t="s">
        <v>13</v>
      </c>
      <c r="K5" s="25"/>
    </row>
    <row r="6" spans="1:11" ht="25.8" x14ac:dyDescent="0.5">
      <c r="A6" s="3">
        <v>1</v>
      </c>
      <c r="B6" s="3">
        <v>1</v>
      </c>
      <c r="C6" s="3">
        <v>0</v>
      </c>
      <c r="D6" s="3">
        <v>0</v>
      </c>
      <c r="E6" s="3">
        <v>64</v>
      </c>
      <c r="F6" s="3">
        <v>36</v>
      </c>
      <c r="G6" s="3">
        <v>8</v>
      </c>
      <c r="H6" s="3">
        <v>2</v>
      </c>
      <c r="I6" s="42">
        <v>45596</v>
      </c>
      <c r="J6" s="49" t="s">
        <v>4</v>
      </c>
      <c r="K6" s="33"/>
    </row>
    <row r="7" spans="1:11" ht="25.8" x14ac:dyDescent="0.5">
      <c r="A7" s="29">
        <v>0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44">
        <v>45610</v>
      </c>
      <c r="J7" s="47" t="s">
        <v>23</v>
      </c>
      <c r="K7" s="25"/>
    </row>
    <row r="8" spans="1:11" ht="25.8" x14ac:dyDescent="0.5">
      <c r="A8" s="3">
        <v>1</v>
      </c>
      <c r="B8" s="3">
        <v>1</v>
      </c>
      <c r="C8" s="3">
        <v>0</v>
      </c>
      <c r="D8" s="3">
        <v>0</v>
      </c>
      <c r="E8" s="3">
        <v>69</v>
      </c>
      <c r="F8" s="3">
        <v>46</v>
      </c>
      <c r="G8" s="3">
        <v>10</v>
      </c>
      <c r="H8" s="3">
        <v>0</v>
      </c>
      <c r="I8" s="42">
        <v>45617</v>
      </c>
      <c r="J8" s="49" t="s">
        <v>12</v>
      </c>
      <c r="K8" s="25"/>
    </row>
    <row r="9" spans="1:11" ht="25.8" x14ac:dyDescent="0.5">
      <c r="A9" s="29">
        <v>0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44">
        <v>45631</v>
      </c>
      <c r="J9" s="47" t="s">
        <v>23</v>
      </c>
      <c r="K9" s="26"/>
    </row>
    <row r="10" spans="1:11" s="28" customFormat="1" ht="25.8" x14ac:dyDescent="0.5">
      <c r="A10" s="3">
        <v>1</v>
      </c>
      <c r="B10" s="3">
        <v>1</v>
      </c>
      <c r="C10" s="3">
        <v>0</v>
      </c>
      <c r="D10" s="3">
        <v>0</v>
      </c>
      <c r="E10" s="3">
        <v>50</v>
      </c>
      <c r="F10" s="3">
        <v>48</v>
      </c>
      <c r="G10" s="3">
        <v>7</v>
      </c>
      <c r="H10" s="3">
        <v>3</v>
      </c>
      <c r="I10" s="42">
        <v>45638</v>
      </c>
      <c r="J10" s="49" t="s">
        <v>20</v>
      </c>
    </row>
    <row r="11" spans="1:11" ht="25.8" x14ac:dyDescent="0.5">
      <c r="A11" s="61">
        <v>1</v>
      </c>
      <c r="B11" s="61">
        <v>1</v>
      </c>
      <c r="C11" s="61">
        <v>0</v>
      </c>
      <c r="D11" s="61">
        <v>0</v>
      </c>
      <c r="E11" s="61">
        <v>56</v>
      </c>
      <c r="F11" s="61">
        <v>44</v>
      </c>
      <c r="G11" s="61">
        <v>8</v>
      </c>
      <c r="H11" s="61">
        <v>2</v>
      </c>
      <c r="I11" s="42">
        <v>45300</v>
      </c>
      <c r="J11" s="50" t="s">
        <v>13</v>
      </c>
    </row>
    <row r="12" spans="1:11" ht="25.8" x14ac:dyDescent="0.5">
      <c r="A12" s="59">
        <v>1</v>
      </c>
      <c r="B12" s="60">
        <v>1</v>
      </c>
      <c r="C12" s="60">
        <v>0</v>
      </c>
      <c r="D12" s="60">
        <v>0</v>
      </c>
      <c r="E12" s="60">
        <v>61</v>
      </c>
      <c r="F12" s="60">
        <v>42</v>
      </c>
      <c r="G12" s="60">
        <v>8</v>
      </c>
      <c r="H12" s="60">
        <v>2</v>
      </c>
      <c r="I12" s="42">
        <v>45314</v>
      </c>
      <c r="J12" s="49" t="s">
        <v>4</v>
      </c>
    </row>
    <row r="13" spans="1:11" ht="25.8" x14ac:dyDescent="0.5">
      <c r="A13" s="3">
        <v>1</v>
      </c>
      <c r="B13" s="3">
        <v>0</v>
      </c>
      <c r="C13" s="3">
        <v>0</v>
      </c>
      <c r="D13" s="3">
        <v>1</v>
      </c>
      <c r="E13" s="3">
        <v>41</v>
      </c>
      <c r="F13" s="3">
        <v>45</v>
      </c>
      <c r="G13" s="3">
        <v>2</v>
      </c>
      <c r="H13" s="3">
        <v>8</v>
      </c>
      <c r="I13" s="42">
        <v>45321</v>
      </c>
      <c r="J13" s="49" t="s">
        <v>2</v>
      </c>
    </row>
    <row r="14" spans="1:11" ht="25.8" x14ac:dyDescent="0.5">
      <c r="A14" s="29">
        <v>0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44">
        <v>45349</v>
      </c>
      <c r="J14" s="47" t="s">
        <v>23</v>
      </c>
    </row>
    <row r="15" spans="1:11" ht="25.8" x14ac:dyDescent="0.5">
      <c r="A15" s="3">
        <v>1</v>
      </c>
      <c r="B15" s="3">
        <v>1</v>
      </c>
      <c r="C15" s="3">
        <v>0</v>
      </c>
      <c r="D15" s="3">
        <v>0</v>
      </c>
      <c r="E15" s="3">
        <v>68</v>
      </c>
      <c r="F15" s="3">
        <v>38</v>
      </c>
      <c r="G15" s="3">
        <v>10</v>
      </c>
      <c r="H15" s="3">
        <v>0</v>
      </c>
      <c r="I15" s="42">
        <v>45357</v>
      </c>
      <c r="J15" s="49" t="s">
        <v>12</v>
      </c>
    </row>
    <row r="16" spans="1:11" ht="25.8" x14ac:dyDescent="0.5">
      <c r="A16" s="3">
        <v>1</v>
      </c>
      <c r="B16" s="3">
        <v>1</v>
      </c>
      <c r="C16" s="3">
        <v>0</v>
      </c>
      <c r="D16" s="3">
        <v>0</v>
      </c>
      <c r="E16" s="3">
        <v>48</v>
      </c>
      <c r="F16" s="3">
        <v>46</v>
      </c>
      <c r="G16" s="3">
        <v>6</v>
      </c>
      <c r="H16" s="3">
        <v>4</v>
      </c>
      <c r="I16" s="42">
        <v>45371</v>
      </c>
      <c r="J16" s="49" t="s">
        <v>20</v>
      </c>
    </row>
    <row r="17" spans="1:10" ht="25.8" x14ac:dyDescent="0.5">
      <c r="A17" s="29">
        <v>0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44">
        <v>45378</v>
      </c>
      <c r="J17" s="47" t="s">
        <v>23</v>
      </c>
    </row>
    <row r="18" spans="1:10" ht="25.8" x14ac:dyDescent="0.5">
      <c r="A18" s="51">
        <f t="shared" ref="A18:H18" si="0">SUM(A3:A17)</f>
        <v>10</v>
      </c>
      <c r="B18" s="52">
        <f t="shared" si="0"/>
        <v>8</v>
      </c>
      <c r="C18" s="52">
        <f t="shared" si="0"/>
        <v>0</v>
      </c>
      <c r="D18" s="52">
        <f t="shared" si="0"/>
        <v>2</v>
      </c>
      <c r="E18" s="52">
        <f t="shared" si="0"/>
        <v>541</v>
      </c>
      <c r="F18" s="52">
        <f t="shared" si="0"/>
        <v>456</v>
      </c>
      <c r="G18" s="52">
        <f t="shared" si="0"/>
        <v>67</v>
      </c>
      <c r="H18" s="52">
        <f t="shared" si="0"/>
        <v>33</v>
      </c>
      <c r="I18" s="53"/>
      <c r="J18" s="54"/>
    </row>
    <row r="19" spans="1:10" x14ac:dyDescent="0.3">
      <c r="A19" s="27"/>
      <c r="B19" s="27"/>
      <c r="C19" s="27"/>
      <c r="D19" s="27"/>
      <c r="E19" s="27"/>
      <c r="F19" s="27"/>
      <c r="G19" s="27"/>
      <c r="H19" s="27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EB37-8216-42D7-B877-DA25B5765376}">
  <dimension ref="A1:K19"/>
  <sheetViews>
    <sheetView topLeftCell="A10" workbookViewId="0">
      <selection activeCell="A17" sqref="A17"/>
    </sheetView>
  </sheetViews>
  <sheetFormatPr defaultRowHeight="14.4" x14ac:dyDescent="0.3"/>
  <cols>
    <col min="1" max="1" width="12.6640625" customWidth="1"/>
    <col min="2" max="2" width="10.88671875" customWidth="1"/>
    <col min="8" max="8" width="9" customWidth="1"/>
    <col min="9" max="9" width="15" customWidth="1"/>
    <col min="10" max="10" width="32.33203125" customWidth="1"/>
    <col min="11" max="11" width="23.88671875" customWidth="1"/>
  </cols>
  <sheetData>
    <row r="1" spans="1:11" ht="25.8" x14ac:dyDescent="0.5">
      <c r="A1" s="66" t="s">
        <v>22</v>
      </c>
      <c r="B1" s="66"/>
      <c r="C1" s="66"/>
      <c r="D1" s="66"/>
      <c r="E1" s="66"/>
      <c r="F1" s="66"/>
      <c r="G1" s="66"/>
      <c r="H1" s="66"/>
    </row>
    <row r="2" spans="1:11" ht="25.8" x14ac:dyDescent="0.5">
      <c r="A2" s="56" t="s">
        <v>6</v>
      </c>
      <c r="B2" s="5" t="s">
        <v>1</v>
      </c>
      <c r="C2" s="5" t="s">
        <v>7</v>
      </c>
      <c r="D2" s="5" t="s">
        <v>8</v>
      </c>
      <c r="E2" s="5" t="s">
        <v>10</v>
      </c>
      <c r="F2" s="5" t="s">
        <v>11</v>
      </c>
      <c r="G2" s="5" t="s">
        <v>10</v>
      </c>
      <c r="H2" s="5" t="s">
        <v>11</v>
      </c>
      <c r="I2" s="31" t="s">
        <v>21</v>
      </c>
      <c r="J2" s="32"/>
    </row>
    <row r="3" spans="1:11" ht="25.8" x14ac:dyDescent="0.5">
      <c r="A3" s="3">
        <v>1</v>
      </c>
      <c r="B3" s="3">
        <v>1</v>
      </c>
      <c r="C3" s="3">
        <v>0</v>
      </c>
      <c r="D3" s="3">
        <v>0</v>
      </c>
      <c r="E3" s="3">
        <v>61</v>
      </c>
      <c r="F3" s="3">
        <v>57</v>
      </c>
      <c r="G3" s="3">
        <v>6</v>
      </c>
      <c r="H3" s="3">
        <v>4</v>
      </c>
      <c r="I3" s="42">
        <v>45561</v>
      </c>
      <c r="J3" s="49" t="s">
        <v>12</v>
      </c>
      <c r="K3" s="25"/>
    </row>
    <row r="4" spans="1:11" ht="25.8" x14ac:dyDescent="0.5">
      <c r="A4" s="3">
        <v>1</v>
      </c>
      <c r="B4" s="3">
        <v>1</v>
      </c>
      <c r="C4" s="3">
        <v>0</v>
      </c>
      <c r="D4" s="3">
        <v>0</v>
      </c>
      <c r="E4" s="3">
        <v>69</v>
      </c>
      <c r="F4" s="3">
        <v>35</v>
      </c>
      <c r="G4" s="3">
        <v>8</v>
      </c>
      <c r="H4" s="3">
        <v>2</v>
      </c>
      <c r="I4" s="42">
        <v>45568</v>
      </c>
      <c r="J4" s="49" t="s">
        <v>4</v>
      </c>
      <c r="K4" s="25"/>
    </row>
    <row r="5" spans="1:11" s="18" customFormat="1" ht="25.8" x14ac:dyDescent="0.5">
      <c r="A5" s="29">
        <v>0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44">
        <v>45589</v>
      </c>
      <c r="J5" s="47" t="s">
        <v>23</v>
      </c>
      <c r="K5" s="24"/>
    </row>
    <row r="6" spans="1:11" ht="25.8" x14ac:dyDescent="0.5">
      <c r="A6" s="3">
        <v>1</v>
      </c>
      <c r="B6" s="3">
        <v>0</v>
      </c>
      <c r="C6" s="3">
        <v>0</v>
      </c>
      <c r="D6" s="3">
        <v>1</v>
      </c>
      <c r="E6" s="3">
        <v>41</v>
      </c>
      <c r="F6" s="3">
        <v>56</v>
      </c>
      <c r="G6" s="3">
        <v>1</v>
      </c>
      <c r="H6" s="3">
        <v>9</v>
      </c>
      <c r="I6" s="42">
        <v>45596</v>
      </c>
      <c r="J6" s="49" t="s">
        <v>2</v>
      </c>
      <c r="K6" s="33"/>
    </row>
    <row r="7" spans="1:11" s="18" customFormat="1" ht="25.8" x14ac:dyDescent="0.5">
      <c r="A7" s="21">
        <v>0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44">
        <v>45610</v>
      </c>
      <c r="J7" s="47" t="s">
        <v>23</v>
      </c>
      <c r="K7" s="24"/>
    </row>
    <row r="8" spans="1:11" ht="25.8" x14ac:dyDescent="0.5">
      <c r="A8" s="61">
        <v>1</v>
      </c>
      <c r="B8" s="61">
        <v>0</v>
      </c>
      <c r="C8" s="61">
        <v>0</v>
      </c>
      <c r="D8" s="61">
        <v>1</v>
      </c>
      <c r="E8" s="61">
        <v>40</v>
      </c>
      <c r="F8" s="61">
        <v>56</v>
      </c>
      <c r="G8" s="61">
        <v>1</v>
      </c>
      <c r="H8" s="61">
        <v>9</v>
      </c>
      <c r="I8" s="42">
        <v>45617</v>
      </c>
      <c r="J8" s="50" t="s">
        <v>13</v>
      </c>
      <c r="K8" s="25"/>
    </row>
    <row r="9" spans="1:11" ht="25.8" x14ac:dyDescent="0.5">
      <c r="A9" s="61">
        <v>1</v>
      </c>
      <c r="B9" s="61">
        <v>0</v>
      </c>
      <c r="C9" s="61">
        <v>0</v>
      </c>
      <c r="D9" s="61">
        <v>1</v>
      </c>
      <c r="E9" s="61">
        <v>35</v>
      </c>
      <c r="F9" s="61">
        <v>52</v>
      </c>
      <c r="G9" s="61">
        <v>0</v>
      </c>
      <c r="H9" s="61">
        <v>10</v>
      </c>
      <c r="I9" s="42">
        <v>45631</v>
      </c>
      <c r="J9" s="50" t="s">
        <v>2</v>
      </c>
      <c r="K9" s="26"/>
    </row>
    <row r="10" spans="1:11" ht="25.8" x14ac:dyDescent="0.5">
      <c r="A10" s="3">
        <v>1</v>
      </c>
      <c r="B10" s="3">
        <v>0</v>
      </c>
      <c r="C10" s="3">
        <v>0</v>
      </c>
      <c r="D10" s="3">
        <v>1</v>
      </c>
      <c r="E10" s="3">
        <v>48</v>
      </c>
      <c r="F10" s="3">
        <v>50</v>
      </c>
      <c r="G10" s="3">
        <v>3</v>
      </c>
      <c r="H10" s="3">
        <v>7</v>
      </c>
      <c r="I10" s="42">
        <v>45638</v>
      </c>
      <c r="J10" s="49" t="s">
        <v>18</v>
      </c>
    </row>
    <row r="11" spans="1:11" s="18" customFormat="1" ht="25.8" x14ac:dyDescent="0.5">
      <c r="A11" s="29">
        <v>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44">
        <v>45300</v>
      </c>
      <c r="J11" s="47" t="s">
        <v>23</v>
      </c>
    </row>
    <row r="12" spans="1:11" ht="25.8" x14ac:dyDescent="0.5">
      <c r="A12" s="59">
        <v>1</v>
      </c>
      <c r="B12" s="60">
        <v>0</v>
      </c>
      <c r="C12" s="60">
        <v>0</v>
      </c>
      <c r="D12" s="60">
        <v>1</v>
      </c>
      <c r="E12" s="60">
        <v>40</v>
      </c>
      <c r="F12" s="60">
        <v>60</v>
      </c>
      <c r="G12" s="60">
        <v>0</v>
      </c>
      <c r="H12" s="60">
        <v>10</v>
      </c>
      <c r="I12" s="42">
        <v>45314</v>
      </c>
      <c r="J12" s="49" t="s">
        <v>12</v>
      </c>
    </row>
    <row r="13" spans="1:11" s="18" customFormat="1" ht="25.8" x14ac:dyDescent="0.5">
      <c r="A13" s="29">
        <v>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44">
        <v>45321</v>
      </c>
      <c r="J13" s="47" t="s">
        <v>23</v>
      </c>
    </row>
    <row r="14" spans="1:11" ht="25.8" x14ac:dyDescent="0.5">
      <c r="A14" s="3">
        <v>1</v>
      </c>
      <c r="B14" s="3">
        <v>1</v>
      </c>
      <c r="C14" s="3">
        <v>0</v>
      </c>
      <c r="D14" s="3">
        <v>0</v>
      </c>
      <c r="E14" s="3">
        <v>58</v>
      </c>
      <c r="F14" s="3">
        <v>41</v>
      </c>
      <c r="G14" s="3">
        <v>7</v>
      </c>
      <c r="H14" s="3">
        <v>3</v>
      </c>
      <c r="I14" s="42">
        <v>45349</v>
      </c>
      <c r="J14" s="50" t="s">
        <v>13</v>
      </c>
    </row>
    <row r="15" spans="1:11" ht="25.8" x14ac:dyDescent="0.5">
      <c r="A15" s="3">
        <v>1</v>
      </c>
      <c r="B15" s="3">
        <v>0</v>
      </c>
      <c r="C15" s="3">
        <v>0</v>
      </c>
      <c r="D15" s="3">
        <v>1</v>
      </c>
      <c r="E15" s="3">
        <v>50</v>
      </c>
      <c r="F15" s="3">
        <v>53</v>
      </c>
      <c r="G15" s="3">
        <v>4</v>
      </c>
      <c r="H15" s="3">
        <v>6</v>
      </c>
      <c r="I15" s="42">
        <v>45357</v>
      </c>
      <c r="J15" s="49" t="s">
        <v>4</v>
      </c>
    </row>
    <row r="16" spans="1:11" ht="25.8" x14ac:dyDescent="0.5">
      <c r="A16" s="3">
        <v>1</v>
      </c>
      <c r="B16" s="3">
        <v>0</v>
      </c>
      <c r="C16" s="3">
        <v>0</v>
      </c>
      <c r="D16" s="3">
        <v>1</v>
      </c>
      <c r="E16" s="3">
        <v>46</v>
      </c>
      <c r="F16" s="3">
        <v>48</v>
      </c>
      <c r="G16" s="3">
        <v>4</v>
      </c>
      <c r="H16" s="3">
        <v>6</v>
      </c>
      <c r="I16" s="42">
        <v>45371</v>
      </c>
      <c r="J16" s="49" t="s">
        <v>18</v>
      </c>
    </row>
    <row r="17" spans="1:10" s="18" customFormat="1" ht="25.8" x14ac:dyDescent="0.5">
      <c r="A17" s="29">
        <v>0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44">
        <v>45378</v>
      </c>
      <c r="J17" s="47" t="s">
        <v>23</v>
      </c>
    </row>
    <row r="18" spans="1:10" s="18" customFormat="1" ht="25.8" x14ac:dyDescent="0.5">
      <c r="A18" s="51">
        <f t="shared" ref="A18:H18" si="0">SUM(A3:A17)</f>
        <v>10</v>
      </c>
      <c r="B18" s="52">
        <f t="shared" si="0"/>
        <v>3</v>
      </c>
      <c r="C18" s="52">
        <f t="shared" si="0"/>
        <v>0</v>
      </c>
      <c r="D18" s="52">
        <f t="shared" si="0"/>
        <v>7</v>
      </c>
      <c r="E18" s="52">
        <f t="shared" si="0"/>
        <v>488</v>
      </c>
      <c r="F18" s="52">
        <f t="shared" si="0"/>
        <v>508</v>
      </c>
      <c r="G18" s="52">
        <f t="shared" si="0"/>
        <v>34</v>
      </c>
      <c r="H18" s="52">
        <f t="shared" si="0"/>
        <v>66</v>
      </c>
      <c r="I18" s="57"/>
      <c r="J18" s="58"/>
    </row>
    <row r="19" spans="1:10" ht="21" x14ac:dyDescent="0.4">
      <c r="I19" s="53"/>
      <c r="J19" s="54"/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zoomScale="89" zoomScaleNormal="89" workbookViewId="0">
      <selection activeCell="A5" sqref="A5"/>
    </sheetView>
  </sheetViews>
  <sheetFormatPr defaultColWidth="28.6640625" defaultRowHeight="24" customHeight="1" x14ac:dyDescent="0.5"/>
  <cols>
    <col min="1" max="1" width="25.6640625" style="1" customWidth="1"/>
    <col min="2" max="2" width="7.6640625" style="1" customWidth="1"/>
    <col min="3" max="3" width="9.6640625" style="1" customWidth="1"/>
    <col min="4" max="4" width="8.44140625" style="1" customWidth="1"/>
    <col min="5" max="5" width="9" style="1" customWidth="1"/>
    <col min="6" max="6" width="13" style="1" customWidth="1"/>
    <col min="7" max="7" width="10.5546875" style="1" customWidth="1"/>
    <col min="8" max="8" width="7.5546875" style="1" customWidth="1"/>
    <col min="9" max="9" width="9.88671875" style="1" customWidth="1"/>
    <col min="10" max="10" width="11.44140625" style="2" customWidth="1"/>
    <col min="11" max="18" width="7.6640625" style="2" customWidth="1"/>
    <col min="19" max="19" width="11.44140625" style="2" customWidth="1"/>
    <col min="20" max="22" width="8.44140625" style="2" customWidth="1"/>
    <col min="23" max="27" width="8.44140625" style="1" customWidth="1"/>
    <col min="28" max="16384" width="28.6640625" style="1"/>
  </cols>
  <sheetData>
    <row r="1" spans="1:9" ht="24" customHeight="1" x14ac:dyDescent="0.5">
      <c r="A1" s="67" t="s">
        <v>25</v>
      </c>
      <c r="B1" s="68"/>
      <c r="C1" s="68"/>
      <c r="D1" s="68"/>
      <c r="E1" s="68"/>
      <c r="F1" s="68"/>
      <c r="G1" s="68"/>
      <c r="H1" s="68"/>
      <c r="I1" s="69"/>
    </row>
    <row r="2" spans="1:9" ht="24" customHeight="1" thickBot="1" x14ac:dyDescent="0.55000000000000004">
      <c r="A2" s="70"/>
      <c r="B2" s="71"/>
      <c r="C2" s="71"/>
      <c r="D2" s="71"/>
      <c r="E2" s="71"/>
      <c r="F2" s="71"/>
      <c r="G2" s="71"/>
      <c r="H2" s="71"/>
      <c r="I2" s="72"/>
    </row>
    <row r="3" spans="1:9" ht="24" customHeight="1" x14ac:dyDescent="0.5">
      <c r="A3" s="12" t="s">
        <v>3</v>
      </c>
      <c r="B3" s="73" t="s">
        <v>5</v>
      </c>
      <c r="C3" s="74"/>
      <c r="D3" s="74"/>
      <c r="E3" s="75"/>
      <c r="F3" s="73" t="s">
        <v>9</v>
      </c>
      <c r="G3" s="75"/>
      <c r="H3" s="73" t="s">
        <v>0</v>
      </c>
      <c r="I3" s="75"/>
    </row>
    <row r="4" spans="1:9" ht="24" customHeight="1" x14ac:dyDescent="0.5">
      <c r="A4" s="6"/>
      <c r="B4" s="7" t="s">
        <v>6</v>
      </c>
      <c r="C4" s="8" t="s">
        <v>1</v>
      </c>
      <c r="D4" s="8" t="s">
        <v>7</v>
      </c>
      <c r="E4" s="9" t="s">
        <v>8</v>
      </c>
      <c r="F4" s="7" t="s">
        <v>10</v>
      </c>
      <c r="G4" s="9" t="s">
        <v>11</v>
      </c>
      <c r="H4" s="11" t="s">
        <v>10</v>
      </c>
      <c r="I4" s="9" t="s">
        <v>11</v>
      </c>
    </row>
    <row r="5" spans="1:9" ht="50.25" customHeight="1" x14ac:dyDescent="0.5">
      <c r="A5" s="37" t="s">
        <v>2</v>
      </c>
      <c r="B5" s="35">
        <f>GRANTHAM!A18</f>
        <v>10</v>
      </c>
      <c r="C5" s="35">
        <f>GRANTHAM!B18</f>
        <v>9</v>
      </c>
      <c r="D5" s="35">
        <f>GRANTHAM!C18</f>
        <v>0</v>
      </c>
      <c r="E5" s="35">
        <f>GRANTHAM!D18</f>
        <v>1</v>
      </c>
      <c r="F5" s="35">
        <f>GRANTHAM!E18</f>
        <v>570</v>
      </c>
      <c r="G5" s="35">
        <f>GRANTHAM!F18</f>
        <v>372</v>
      </c>
      <c r="H5" s="36">
        <f>GRANTHAM!G18</f>
        <v>83</v>
      </c>
      <c r="I5" s="35">
        <f>GRANTHAM!H18</f>
        <v>17</v>
      </c>
    </row>
    <row r="6" spans="1:9" ht="50.25" customHeight="1" x14ac:dyDescent="0.5">
      <c r="A6" s="38" t="s">
        <v>18</v>
      </c>
      <c r="B6" s="35">
        <f>'NEWARK 88'!A18</f>
        <v>10</v>
      </c>
      <c r="C6" s="35">
        <f>'NEWARK 88'!B18</f>
        <v>8</v>
      </c>
      <c r="D6" s="35">
        <f>'NEWARK 88'!C18</f>
        <v>0</v>
      </c>
      <c r="E6" s="35">
        <f>'NEWARK 88'!D18</f>
        <v>2</v>
      </c>
      <c r="F6" s="35">
        <f>'NEWARK 88'!E18</f>
        <v>541</v>
      </c>
      <c r="G6" s="35">
        <f>'NEWARK 88'!F18</f>
        <v>456</v>
      </c>
      <c r="H6" s="36">
        <f>'NEWARK 88'!G18</f>
        <v>67</v>
      </c>
      <c r="I6" s="35">
        <f>'NEWARK 88'!H18</f>
        <v>33</v>
      </c>
    </row>
    <row r="7" spans="1:9" ht="50.25" customHeight="1" x14ac:dyDescent="0.5">
      <c r="A7" s="34" t="s">
        <v>12</v>
      </c>
      <c r="B7" s="35">
        <f>BINGBARN!A18</f>
        <v>10</v>
      </c>
      <c r="C7" s="35">
        <f>BINGBARN!B18</f>
        <v>5</v>
      </c>
      <c r="D7" s="35">
        <f>BINGBARN!C18</f>
        <v>0</v>
      </c>
      <c r="E7" s="35">
        <f>BINGBARN!D18</f>
        <v>5</v>
      </c>
      <c r="F7" s="35">
        <f>BINGBARN!E18</f>
        <v>524</v>
      </c>
      <c r="G7" s="35">
        <f>BINGBARN!F18</f>
        <v>518</v>
      </c>
      <c r="H7" s="36">
        <f>BINGBARN!G18</f>
        <v>50</v>
      </c>
      <c r="I7" s="35">
        <f>BINGBARN!H18</f>
        <v>50</v>
      </c>
    </row>
    <row r="8" spans="1:9" ht="50.25" customHeight="1" x14ac:dyDescent="0.5">
      <c r="A8" s="37" t="s">
        <v>20</v>
      </c>
      <c r="B8" s="35">
        <f>'WYNDHAM PARK'!A18</f>
        <v>10</v>
      </c>
      <c r="C8" s="35">
        <f>'WYNDHAM PARK'!B18</f>
        <v>3</v>
      </c>
      <c r="D8" s="35">
        <f>'WYNDHAM PARK'!C18</f>
        <v>0</v>
      </c>
      <c r="E8" s="35">
        <f>'WYNDHAM PARK'!D18</f>
        <v>7</v>
      </c>
      <c r="F8" s="35">
        <f>'WYNDHAM PARK'!E18</f>
        <v>488</v>
      </c>
      <c r="G8" s="35">
        <f>'WYNDHAM PARK'!F18</f>
        <v>508</v>
      </c>
      <c r="H8" s="36">
        <f>'WYNDHAM PARK'!G18</f>
        <v>34</v>
      </c>
      <c r="I8" s="35">
        <f>'WYNDHAM PARK'!H18</f>
        <v>66</v>
      </c>
    </row>
    <row r="9" spans="1:9" ht="50.25" customHeight="1" x14ac:dyDescent="0.5">
      <c r="A9" s="37" t="s">
        <v>4</v>
      </c>
      <c r="B9" s="35">
        <f>ARNOLDFIELD!A18</f>
        <v>10</v>
      </c>
      <c r="C9" s="35">
        <f>ARNOLDFIELD!B18</f>
        <v>3</v>
      </c>
      <c r="D9" s="35">
        <f>ARNOLDFIELD!C18</f>
        <v>0</v>
      </c>
      <c r="E9" s="35">
        <f>ARNOLDFIELD!D18</f>
        <v>7</v>
      </c>
      <c r="F9" s="35">
        <f>ARNOLDFIELD!E18</f>
        <v>452</v>
      </c>
      <c r="G9" s="35">
        <f>ARNOLDFIELD!F18</f>
        <v>576</v>
      </c>
      <c r="H9" s="36">
        <f>ARNOLDFIELD!G18</f>
        <v>34</v>
      </c>
      <c r="I9" s="35">
        <f>ARNOLDFIELD!H18</f>
        <v>66</v>
      </c>
    </row>
    <row r="10" spans="1:9" ht="50.25" customHeight="1" x14ac:dyDescent="0.5">
      <c r="A10" s="37" t="s">
        <v>13</v>
      </c>
      <c r="B10" s="35">
        <f>'LONG BENNINGTON'!A18</f>
        <v>10</v>
      </c>
      <c r="C10" s="35">
        <f>'LONG BENNINGTON'!B18</f>
        <v>2</v>
      </c>
      <c r="D10" s="35">
        <f>'LONG BENNINGTON'!C18</f>
        <v>0</v>
      </c>
      <c r="E10" s="35">
        <f>'LONG BENNINGTON'!D18</f>
        <v>8</v>
      </c>
      <c r="F10" s="35">
        <f>'LONG BENNINGTON'!E18</f>
        <v>422</v>
      </c>
      <c r="G10" s="35">
        <f>'LONG BENNINGTON'!F18</f>
        <v>567</v>
      </c>
      <c r="H10" s="36">
        <f>'LONG BENNINGTON'!G18</f>
        <v>32</v>
      </c>
      <c r="I10" s="35">
        <f>'LONG BENNINGTON'!H18</f>
        <v>68</v>
      </c>
    </row>
    <row r="11" spans="1:9" ht="35.25" customHeight="1" x14ac:dyDescent="0.5">
      <c r="A11" s="39"/>
      <c r="B11" s="40">
        <f t="shared" ref="B11:I11" si="0">SUM(B5:B10)</f>
        <v>60</v>
      </c>
      <c r="C11" s="40">
        <f t="shared" si="0"/>
        <v>30</v>
      </c>
      <c r="D11" s="40">
        <f t="shared" si="0"/>
        <v>0</v>
      </c>
      <c r="E11" s="40">
        <f t="shared" si="0"/>
        <v>30</v>
      </c>
      <c r="F11" s="40">
        <f t="shared" si="0"/>
        <v>2997</v>
      </c>
      <c r="G11" s="40">
        <f t="shared" si="0"/>
        <v>2997</v>
      </c>
      <c r="H11" s="41">
        <f t="shared" si="0"/>
        <v>300</v>
      </c>
      <c r="I11" s="40">
        <f t="shared" si="0"/>
        <v>300</v>
      </c>
    </row>
    <row r="12" spans="1:9" ht="35.25" customHeight="1" x14ac:dyDescent="0.5"/>
    <row r="13" spans="1:9" ht="35.25" customHeight="1" x14ac:dyDescent="0.5"/>
    <row r="14" spans="1:9" ht="35.25" customHeight="1" x14ac:dyDescent="0.5"/>
  </sheetData>
  <sortState xmlns:xlrd2="http://schemas.microsoft.com/office/spreadsheetml/2017/richdata2" ref="A5:I10">
    <sortCondition descending="1" ref="H5:H10"/>
    <sortCondition descending="1" ref="F5:F10"/>
    <sortCondition descending="1" ref="G5:G10"/>
  </sortState>
  <mergeCells count="4">
    <mergeCell ref="A1:I2"/>
    <mergeCell ref="B3:E3"/>
    <mergeCell ref="F3:G3"/>
    <mergeCell ref="H3:I3"/>
  </mergeCells>
  <phoneticPr fontId="0" type="noConversion"/>
  <printOptions horizontalCentered="1"/>
  <pageMargins left="0.70866141732283472" right="0.11811023622047245" top="0.74803149606299213" bottom="0.74803149606299213" header="0.31496062992125984" footer="0.31496062992125984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GRANTHAM</vt:lpstr>
      <vt:lpstr>ARNOLDFIELD</vt:lpstr>
      <vt:lpstr>BINGBARN</vt:lpstr>
      <vt:lpstr>LONG BENNINGTON</vt:lpstr>
      <vt:lpstr>NEWARK 88</vt:lpstr>
      <vt:lpstr>WYNDHAM PARK</vt:lpstr>
      <vt:lpstr>SENCIT LEAGUE</vt:lpstr>
      <vt:lpstr>'SENCIT LEAGUE'!Print_Area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2022-04-22T11:29:45Z</cp:lastPrinted>
  <dcterms:created xsi:type="dcterms:W3CDTF">2015-11-23T13:40:02Z</dcterms:created>
  <dcterms:modified xsi:type="dcterms:W3CDTF">2025-04-17T06:46:21Z</dcterms:modified>
</cp:coreProperties>
</file>